
<file path=[Content_Types].xml><?xml version="1.0" encoding="utf-8"?>
<Types xmlns="http://schemas.openxmlformats.org/package/2006/content-types"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4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TA ANALYTICS PROJECT WORK\"/>
    </mc:Choice>
  </mc:AlternateContent>
  <xr:revisionPtr revIDLastSave="0" documentId="13_ncr:9_{0A86F44A-99A5-4422-8714-49135ED5BFD9}" xr6:coauthVersionLast="47" xr6:coauthVersionMax="47" xr10:uidLastSave="{00000000-0000-0000-0000-000000000000}"/>
  <bookViews>
    <workbookView xWindow="-120" yWindow="-120" windowWidth="20730" windowHeight="11160" tabRatio="979" firstSheet="8" activeTab="14" xr2:uid="{9904BB6E-10F9-44CC-9CE7-6C7CD13F99F2}"/>
  </bookViews>
  <sheets>
    <sheet name="T,P,Ad Revenue" sheetId="4" r:id="rId1"/>
    <sheet name="TC,P,Ad CostofRevenue" sheetId="5" r:id="rId2"/>
    <sheet name="MAUs" sheetId="9" r:id="rId3"/>
    <sheet name="Premium MAUs" sheetId="10" r:id="rId4"/>
    <sheet name="Ad MAUs" sheetId="11" r:id="rId5"/>
    <sheet name="AR premium user" sheetId="12" r:id="rId6"/>
    <sheet name="profit" sheetId="13" r:id="rId7"/>
    <sheet name="G&amp;A cost" sheetId="14" r:id="rId8"/>
    <sheet name="R&amp;D cost" sheetId="16" r:id="rId9"/>
    <sheet name="S&amp;M cost" sheetId="18" r:id="rId10"/>
    <sheet name="Total profit" sheetId="24" r:id="rId11"/>
    <sheet name="GP-premium" sheetId="25" r:id="rId12"/>
    <sheet name="GP-Ad users" sheetId="26" r:id="rId13"/>
    <sheet name="Spotify Quarterly data base" sheetId="1" r:id="rId14"/>
    <sheet name="dashboard" sheetId="21" r:id="rId15"/>
    <sheet name="Profit dashboard" sheetId="22" r:id="rId16"/>
  </sheets>
  <calcPr calcId="0"/>
  <pivotCaches>
    <pivotCache cacheId="37" r:id="rId17"/>
  </pivotCaches>
</workbook>
</file>

<file path=xl/sharedStrings.xml><?xml version="1.0" encoding="utf-8"?>
<sst xmlns="http://schemas.openxmlformats.org/spreadsheetml/2006/main" count="155" uniqueCount="42">
  <si>
    <t>Date</t>
  </si>
  <si>
    <t>Total Revenue</t>
  </si>
  <si>
    <t>Cost of Revenue</t>
  </si>
  <si>
    <t>Gross Profit</t>
  </si>
  <si>
    <t>Premium Revenue</t>
  </si>
  <si>
    <t>Premium Cost Revenue</t>
  </si>
  <si>
    <t>Premium Gross Profit</t>
  </si>
  <si>
    <t>Ad Revenue</t>
  </si>
  <si>
    <t>Ad Cost of revenue</t>
  </si>
  <si>
    <t>Ad gross Profit</t>
  </si>
  <si>
    <t>MAUs</t>
  </si>
  <si>
    <t>Premium MAUs</t>
  </si>
  <si>
    <t>Ad MAUs</t>
  </si>
  <si>
    <t>Premium ARPU</t>
  </si>
  <si>
    <t>Sales and Marketing Cost</t>
  </si>
  <si>
    <t>Research and Development Cost</t>
  </si>
  <si>
    <t>Genreal and Adminstraive Cost</t>
  </si>
  <si>
    <t>Row Labels</t>
  </si>
  <si>
    <t>Grand Total</t>
  </si>
  <si>
    <t>2017</t>
  </si>
  <si>
    <t>2018</t>
  </si>
  <si>
    <t>2019</t>
  </si>
  <si>
    <t>2020</t>
  </si>
  <si>
    <t>2021</t>
  </si>
  <si>
    <t>2022</t>
  </si>
  <si>
    <t>2023</t>
  </si>
  <si>
    <t>Sum of Total Revenue</t>
  </si>
  <si>
    <t>Sum of Premium Revenue</t>
  </si>
  <si>
    <t>Sum of Ad Revenue</t>
  </si>
  <si>
    <t>Sum of Cost of Revenue</t>
  </si>
  <si>
    <t>Sum of Premium Cost Revenue</t>
  </si>
  <si>
    <t>Sum of Ad Cost of revenue</t>
  </si>
  <si>
    <t>Sum of MAUs</t>
  </si>
  <si>
    <t>Sum of Premium MAUs</t>
  </si>
  <si>
    <t>Sum of Ad MAUs</t>
  </si>
  <si>
    <t>Sum of Premium ARPU</t>
  </si>
  <si>
    <t>Sum of Gross Profit</t>
  </si>
  <si>
    <t>Sum of Premium Gross Profit</t>
  </si>
  <si>
    <t>Sum of Ad gross Profit</t>
  </si>
  <si>
    <t>Sum of Genreal and Adminstraive Cost</t>
  </si>
  <si>
    <t>Sum of Sales and Marketing Cost</t>
  </si>
  <si>
    <t>Sum of Research and Development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</si>
</sst>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 dashboard - excel.xlsx]T,P,Ad Revenue!PivotTable2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Total,Premium</a:t>
            </a:r>
            <a:r>
              <a:rPr lang="en-IN" baseline="0"/>
              <a:t> &amp; </a:t>
            </a:r>
            <a:r>
              <a:rPr lang="en-IN"/>
              <a:t>Ad</a:t>
            </a:r>
            <a:r>
              <a:rPr lang="en-IN" baseline="0"/>
              <a:t> Revenues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'T,P,Ad Revenue'!$B$3</c:f>
              <c:strCache>
                <c:ptCount val="1"/>
                <c:pt idx="0">
                  <c:v>Sum of Total 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'T,P,Ad Revenue'!$A$4:$A$11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'T,P,Ad Revenue'!$B$4:$B$11</c:f>
              <c:numCache>
                <c:formatCode>General</c:formatCode>
                <c:ptCount val="7"/>
                <c:pt idx="0">
                  <c:v>4390</c:v>
                </c:pt>
                <c:pt idx="1">
                  <c:v>5259</c:v>
                </c:pt>
                <c:pt idx="2">
                  <c:v>6764</c:v>
                </c:pt>
                <c:pt idx="3">
                  <c:v>7880</c:v>
                </c:pt>
                <c:pt idx="4">
                  <c:v>9668</c:v>
                </c:pt>
                <c:pt idx="5">
                  <c:v>11727</c:v>
                </c:pt>
                <c:pt idx="6">
                  <c:v>3042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3A-4897-9C19-E74BBA134B84}"/>
            </c:ext>
          </c:extLst>
        </c:ser>
        <c:ser>
          <c:idx val="1"/>
          <c:order val="1"/>
          <c:tx>
            <c:strRef>
              <c:f>'T,P,Ad Revenue'!$C$3</c:f>
              <c:strCache>
                <c:ptCount val="1"/>
                <c:pt idx="0">
                  <c:v>Sum of Premium Revenue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'T,P,Ad Revenue'!$A$4:$A$11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'T,P,Ad Revenue'!$C$4:$C$11</c:f>
              <c:numCache>
                <c:formatCode>General</c:formatCode>
                <c:ptCount val="7"/>
                <c:pt idx="0">
                  <c:v>3673</c:v>
                </c:pt>
                <c:pt idx="1">
                  <c:v>4717</c:v>
                </c:pt>
                <c:pt idx="2">
                  <c:v>6086</c:v>
                </c:pt>
                <c:pt idx="3">
                  <c:v>7135</c:v>
                </c:pt>
                <c:pt idx="4">
                  <c:v>8460</c:v>
                </c:pt>
                <c:pt idx="5">
                  <c:v>10251</c:v>
                </c:pt>
                <c:pt idx="6">
                  <c:v>2713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3A-4897-9C19-E74BBA134B84}"/>
            </c:ext>
          </c:extLst>
        </c:ser>
        <c:ser>
          <c:idx val="2"/>
          <c:order val="2"/>
          <c:tx>
            <c:strRef>
              <c:f>'T,P,Ad Revenue'!$D$3</c:f>
              <c:strCache>
                <c:ptCount val="1"/>
                <c:pt idx="0">
                  <c:v>Sum of Ad Revenue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'T,P,Ad Revenue'!$A$4:$A$11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'T,P,Ad Revenue'!$D$4:$D$11</c:f>
              <c:numCache>
                <c:formatCode>General</c:formatCode>
                <c:ptCount val="7"/>
                <c:pt idx="0">
                  <c:v>416</c:v>
                </c:pt>
                <c:pt idx="1">
                  <c:v>542</c:v>
                </c:pt>
                <c:pt idx="2">
                  <c:v>678</c:v>
                </c:pt>
                <c:pt idx="3">
                  <c:v>745</c:v>
                </c:pt>
                <c:pt idx="4">
                  <c:v>1208</c:v>
                </c:pt>
                <c:pt idx="5">
                  <c:v>1476</c:v>
                </c:pt>
                <c:pt idx="6">
                  <c:v>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3A-4897-9C19-E74BBA134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0925855"/>
        <c:axId val="1700922495"/>
      </c:lineChart>
      <c:catAx>
        <c:axId val="170092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922495"/>
        <c:crosses val="autoZero"/>
        <c:auto val="1"/>
        <c:lblAlgn val="ctr"/>
        <c:lblOffset val="100"/>
        <c:noMultiLvlLbl val="0"/>
      </c:catAx>
      <c:valAx>
        <c:axId val="170092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92585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 dashboard - excel.xlsx]TC,P,Ad CostofRevenue!PivotTable3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Total, Premium &amp; Ad CR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3763077246382411"/>
          <c:y val="0.13784906197070193"/>
          <c:w val="0.66236922753617589"/>
          <c:h val="0.59316421654189777"/>
        </c:manualLayout>
      </c:layout>
      <c:lineChart>
        <c:grouping val="standard"/>
        <c:varyColors val="0"/>
        <c:ser>
          <c:idx val="0"/>
          <c:order val="0"/>
          <c:tx>
            <c:strRef>
              <c:f>'TC,P,Ad CostofRevenue'!$B$3</c:f>
              <c:strCache>
                <c:ptCount val="1"/>
                <c:pt idx="0">
                  <c:v>Sum of Cost of Revenue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'TC,P,Ad CostofRevenue'!$A$4:$A$11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'TC,P,Ad CostofRevenue'!$B$4:$B$11</c:f>
              <c:numCache>
                <c:formatCode>General</c:formatCode>
                <c:ptCount val="7"/>
                <c:pt idx="0">
                  <c:v>3241</c:v>
                </c:pt>
                <c:pt idx="1">
                  <c:v>3906</c:v>
                </c:pt>
                <c:pt idx="2">
                  <c:v>5042</c:v>
                </c:pt>
                <c:pt idx="3">
                  <c:v>5865</c:v>
                </c:pt>
                <c:pt idx="4">
                  <c:v>7077</c:v>
                </c:pt>
                <c:pt idx="5">
                  <c:v>8801</c:v>
                </c:pt>
                <c:pt idx="6">
                  <c:v>2276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EE-49F9-A4C3-49D331E90CC9}"/>
            </c:ext>
          </c:extLst>
        </c:ser>
        <c:ser>
          <c:idx val="1"/>
          <c:order val="1"/>
          <c:tx>
            <c:strRef>
              <c:f>'TC,P,Ad CostofRevenue'!$C$3</c:f>
              <c:strCache>
                <c:ptCount val="1"/>
                <c:pt idx="0">
                  <c:v>Sum of Premium Cost Revenue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'TC,P,Ad CostofRevenue'!$A$4:$A$11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'TC,P,Ad CostofRevenue'!$C$4:$C$11</c:f>
              <c:numCache>
                <c:formatCode>General</c:formatCode>
                <c:ptCount val="7"/>
                <c:pt idx="0">
                  <c:v>2868</c:v>
                </c:pt>
                <c:pt idx="1">
                  <c:v>3461</c:v>
                </c:pt>
                <c:pt idx="2">
                  <c:v>4443</c:v>
                </c:pt>
                <c:pt idx="3">
                  <c:v>5126</c:v>
                </c:pt>
                <c:pt idx="4">
                  <c:v>5986</c:v>
                </c:pt>
                <c:pt idx="5">
                  <c:v>7355</c:v>
                </c:pt>
                <c:pt idx="6">
                  <c:v>1937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EE-49F9-A4C3-49D331E90CC9}"/>
            </c:ext>
          </c:extLst>
        </c:ser>
        <c:ser>
          <c:idx val="2"/>
          <c:order val="2"/>
          <c:tx>
            <c:strRef>
              <c:f>'TC,P,Ad CostofRevenue'!$D$3</c:f>
              <c:strCache>
                <c:ptCount val="1"/>
                <c:pt idx="0">
                  <c:v>Sum of Ad Cost of revenue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'TC,P,Ad CostofRevenue'!$A$4:$A$11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'TC,P,Ad CostofRevenue'!$D$4:$D$11</c:f>
              <c:numCache>
                <c:formatCode>General</c:formatCode>
                <c:ptCount val="7"/>
                <c:pt idx="0">
                  <c:v>373</c:v>
                </c:pt>
                <c:pt idx="1">
                  <c:v>455</c:v>
                </c:pt>
                <c:pt idx="2">
                  <c:v>599</c:v>
                </c:pt>
                <c:pt idx="3">
                  <c:v>739</c:v>
                </c:pt>
                <c:pt idx="4">
                  <c:v>1091</c:v>
                </c:pt>
                <c:pt idx="5">
                  <c:v>1446</c:v>
                </c:pt>
                <c:pt idx="6">
                  <c:v>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EE-49F9-A4C3-49D331E90CC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17490207"/>
        <c:axId val="1817491647"/>
      </c:lineChart>
      <c:catAx>
        <c:axId val="1817490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491647"/>
        <c:crosses val="autoZero"/>
        <c:auto val="1"/>
        <c:lblAlgn val="ctr"/>
        <c:lblOffset val="100"/>
        <c:noMultiLvlLbl val="0"/>
      </c:catAx>
      <c:valAx>
        <c:axId val="181749164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Cost of the total, Premium and Ad </a:t>
                </a:r>
              </a:p>
            </c:rich>
          </c:tx>
          <c:layout>
            <c:manualLayout>
              <c:xMode val="edge"/>
              <c:yMode val="edge"/>
              <c:x val="0.29168647022570454"/>
              <c:y val="0.209384763613409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817490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 dashboard - excel.xlsx]MAUs!PivotTable8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MAUs Spotify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  <c:spPr>
            <a:solidFill>
              <a:schemeClr val="accent1"/>
            </a:solidFill>
            <a:ln w="9525">
              <a:solidFill>
                <a:schemeClr val="dk1">
                  <a:lumMod val="75000"/>
                  <a:lumOff val="25000"/>
                </a:schemeClr>
              </a:solidFill>
            </a:ln>
            <a:effectLst/>
          </c:spPr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MAUs!$B$3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4472C4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MAUs!$A$4:$A$11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MAUs!$B$4:$B$11</c:f>
              <c:numCache>
                <c:formatCode>General</c:formatCode>
                <c:ptCount val="7"/>
                <c:pt idx="0">
                  <c:v>579</c:v>
                </c:pt>
                <c:pt idx="1">
                  <c:v>748</c:v>
                </c:pt>
                <c:pt idx="2">
                  <c:v>968</c:v>
                </c:pt>
                <c:pt idx="3">
                  <c:v>1250</c:v>
                </c:pt>
                <c:pt idx="4">
                  <c:v>1508</c:v>
                </c:pt>
                <c:pt idx="5">
                  <c:v>1800</c:v>
                </c:pt>
                <c:pt idx="6">
                  <c:v>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2-401F-9C34-371C1F72D1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889298111"/>
        <c:axId val="1889305311"/>
        <c:axId val="0"/>
      </c:bar3DChart>
      <c:catAx>
        <c:axId val="1889298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305311"/>
        <c:crosses val="autoZero"/>
        <c:auto val="1"/>
        <c:lblAlgn val="ctr"/>
        <c:lblOffset val="100"/>
        <c:noMultiLvlLbl val="0"/>
      </c:catAx>
      <c:valAx>
        <c:axId val="1889305311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people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188929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 dashboard - excel.xlsx]Premium MAUs!PivotTable9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Premium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  <c:spPr>
            <a:solidFill>
              <a:schemeClr val="accent1"/>
            </a:solidFill>
            <a:ln w="9525">
              <a:solidFill>
                <a:schemeClr val="dk1">
                  <a:lumMod val="75000"/>
                  <a:lumOff val="25000"/>
                </a:schemeClr>
              </a:solidFill>
            </a:ln>
            <a:effectLst/>
          </c:spPr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815048118985127"/>
          <c:y val="0.19486111111111112"/>
          <c:w val="0.83129396325459315"/>
          <c:h val="0.57640456401283169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'Premium MAUs'!$B$3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4472C4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'Premium MAUs'!$A$4:$A$11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'Premium MAUs'!$B$4:$B$11</c:f>
              <c:numCache>
                <c:formatCode>General</c:formatCode>
                <c:ptCount val="7"/>
                <c:pt idx="0">
                  <c:v>244</c:v>
                </c:pt>
                <c:pt idx="1">
                  <c:v>341</c:v>
                </c:pt>
                <c:pt idx="2">
                  <c:v>445</c:v>
                </c:pt>
                <c:pt idx="3">
                  <c:v>567</c:v>
                </c:pt>
                <c:pt idx="4">
                  <c:v>675</c:v>
                </c:pt>
                <c:pt idx="5">
                  <c:v>770</c:v>
                </c:pt>
                <c:pt idx="6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C6-445E-BFAF-25C77C4D242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889303871"/>
        <c:axId val="1889300511"/>
        <c:axId val="0"/>
      </c:bar3DChart>
      <c:catAx>
        <c:axId val="1889303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300511"/>
        <c:crosses val="autoZero"/>
        <c:auto val="1"/>
        <c:lblAlgn val="ctr"/>
        <c:lblOffset val="100"/>
        <c:noMultiLvlLbl val="0"/>
      </c:catAx>
      <c:valAx>
        <c:axId val="1889300511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 of people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1889303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 dashboard - excel.xlsx]Ad MAUs!PivotTable10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 MAUs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  <c:spPr>
            <a:solidFill>
              <a:schemeClr val="accent1"/>
            </a:solidFill>
            <a:ln w="9525">
              <a:solidFill>
                <a:schemeClr val="dk1">
                  <a:lumMod val="75000"/>
                  <a:lumOff val="25000"/>
                </a:schemeClr>
              </a:solidFill>
            </a:ln>
            <a:effectLst/>
          </c:spPr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'Ad MAUs'!$B$3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4472C4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'Ad MAUs'!$A$4:$A$11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'Ad MAUs'!$B$4:$B$11</c:f>
              <c:numCache>
                <c:formatCode>General</c:formatCode>
                <c:ptCount val="7"/>
                <c:pt idx="0">
                  <c:v>349</c:v>
                </c:pt>
                <c:pt idx="1">
                  <c:v>425</c:v>
                </c:pt>
                <c:pt idx="2">
                  <c:v>546</c:v>
                </c:pt>
                <c:pt idx="3">
                  <c:v>717</c:v>
                </c:pt>
                <c:pt idx="4">
                  <c:v>874</c:v>
                </c:pt>
                <c:pt idx="5">
                  <c:v>1085</c:v>
                </c:pt>
                <c:pt idx="6">
                  <c:v>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A1-45F0-985F-40CD7DE3661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817493087"/>
        <c:axId val="1817487807"/>
        <c:axId val="0"/>
      </c:bar3DChart>
      <c:catAx>
        <c:axId val="1817493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487807"/>
        <c:crosses val="autoZero"/>
        <c:auto val="1"/>
        <c:lblAlgn val="ctr"/>
        <c:lblOffset val="100"/>
        <c:noMultiLvlLbl val="0"/>
      </c:catAx>
      <c:valAx>
        <c:axId val="1817487807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No. of people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1817493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 dashboard - excel.xlsx]AR premium user!PivotTable11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AR of premium user (individual)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'AR premium user'!$B$3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'AR premium user'!$A$4:$A$11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'AR premium user'!$B$4:$B$11</c:f>
              <c:numCache>
                <c:formatCode>General</c:formatCode>
                <c:ptCount val="7"/>
                <c:pt idx="0">
                  <c:v>21.290000000000003</c:v>
                </c:pt>
                <c:pt idx="1">
                  <c:v>19.23</c:v>
                </c:pt>
                <c:pt idx="2">
                  <c:v>18.89</c:v>
                </c:pt>
                <c:pt idx="3">
                  <c:v>17.28</c:v>
                </c:pt>
                <c:pt idx="4">
                  <c:v>17.150000000000002</c:v>
                </c:pt>
                <c:pt idx="5">
                  <c:v>18.099999999999998</c:v>
                </c:pt>
                <c:pt idx="6">
                  <c:v>4.32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2B-479F-8408-FE7469D26DA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80010495"/>
        <c:axId val="1880015775"/>
        <c:axId val="0"/>
      </c:bar3DChart>
      <c:catAx>
        <c:axId val="18800104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015775"/>
        <c:crosses val="autoZero"/>
        <c:auto val="1"/>
        <c:lblAlgn val="ctr"/>
        <c:lblOffset val="100"/>
        <c:noMultiLvlLbl val="0"/>
      </c:catAx>
      <c:valAx>
        <c:axId val="188001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 of premium 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010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 dashboard - excel.xlsx]G&amp;A cost!PivotTable15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-4.1527121609798774E-2"/>
              <c:y val="-0.10494386118401866"/>
            </c:manualLayout>
          </c:layout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>
              <a:alpha val="90000"/>
            </a:schemeClr>
          </a:solidFill>
          <a:ln w="19050">
            <a:solidFill>
              <a:schemeClr val="accent2">
                <a:lumMod val="75000"/>
              </a:schemeClr>
            </a:solidFill>
          </a:ln>
          <a:effectLst>
            <a:innerShdw blurRad="114300">
              <a:schemeClr val="accent2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2">
                <a:lumMod val="75000"/>
              </a:schemeClr>
            </a:contourClr>
          </a:sp3d>
        </c:spPr>
        <c:dLbl>
          <c:idx val="0"/>
          <c:layout>
            <c:manualLayout>
              <c:x val="-7.2451662292213476E-2"/>
              <c:y val="-8.4711650627004961E-2"/>
            </c:manualLayout>
          </c:layout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3">
              <a:alpha val="90000"/>
            </a:schemeClr>
          </a:solidFill>
          <a:ln w="19050">
            <a:solidFill>
              <a:schemeClr val="accent3">
                <a:lumMod val="75000"/>
              </a:schemeClr>
            </a:solidFill>
          </a:ln>
          <a:effectLst>
            <a:innerShdw blurRad="114300">
              <a:schemeClr val="accent3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3">
                <a:lumMod val="75000"/>
              </a:schemeClr>
            </a:contourClr>
          </a:sp3d>
        </c:spPr>
        <c:dLbl>
          <c:idx val="0"/>
          <c:layout>
            <c:manualLayout>
              <c:x val="8.0812773403324586E-2"/>
              <c:y val="-0.13100794692330126"/>
            </c:manualLayout>
          </c:layout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>
              <a:alpha val="90000"/>
            </a:schemeClr>
          </a:solidFill>
          <a:ln w="19050">
            <a:solidFill>
              <a:schemeClr val="accent4">
                <a:lumMod val="75000"/>
              </a:schemeClr>
            </a:solidFill>
          </a:ln>
          <a:effectLst>
            <a:innerShdw blurRad="114300">
              <a:schemeClr val="accent4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4">
                <a:lumMod val="75000"/>
              </a:schemeClr>
            </a:contourClr>
          </a:sp3d>
        </c:spPr>
        <c:dLbl>
          <c:idx val="0"/>
          <c:layout>
            <c:manualLayout>
              <c:x val="8.8574803149606279E-2"/>
              <c:y val="-9.6054607757363658E-2"/>
            </c:manualLayout>
          </c:layout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alpha val="90000"/>
            </a:schemeClr>
          </a:solidFill>
          <a:ln w="19050">
            <a:solidFill>
              <a:schemeClr val="accent5">
                <a:lumMod val="75000"/>
              </a:schemeClr>
            </a:solidFill>
          </a:ln>
          <a:effectLst>
            <a:innerShdw blurRad="114300">
              <a:schemeClr val="accent5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5">
                <a:lumMod val="75000"/>
              </a:schemeClr>
            </a:contourClr>
          </a:sp3d>
        </c:spPr>
        <c:dLbl>
          <c:idx val="0"/>
          <c:layout>
            <c:manualLayout>
              <c:x val="5.6355861767279067E-2"/>
              <c:y val="6.8967629046369161E-2"/>
            </c:manualLayout>
          </c:layout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>
              <a:alpha val="90000"/>
            </a:schemeClr>
          </a:solidFill>
          <a:ln w="19050">
            <a:solidFill>
              <a:schemeClr val="accent6">
                <a:lumMod val="75000"/>
              </a:schemeClr>
            </a:solidFill>
          </a:ln>
          <a:effectLst>
            <a:innerShdw blurRad="114300">
              <a:schemeClr val="accent6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6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lumMod val="60000"/>
              <a:alpha val="90000"/>
            </a:schemeClr>
          </a:solidFill>
          <a:ln w="19050">
            <a:solidFill>
              <a:schemeClr val="accent1">
                <a:lumMod val="60000"/>
                <a:lumMod val="75000"/>
              </a:schemeClr>
            </a:solidFill>
          </a:ln>
          <a:effectLst>
            <a:innerShdw blurRad="114300">
              <a:schemeClr val="accent1">
                <a:lumMod val="60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60000"/>
                <a:lumMod val="75000"/>
              </a:schemeClr>
            </a:contourClr>
          </a:sp3d>
        </c:spPr>
        <c:dLbl>
          <c:idx val="0"/>
          <c:layout>
            <c:manualLayout>
              <c:x val="-3.8152668416448043E-2"/>
              <c:y val="-5.8884878973461653E-2"/>
            </c:manualLayout>
          </c:layout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>
              <a:alpha val="90000"/>
            </a:schemeClr>
          </a:solidFill>
          <a:ln w="19050">
            <a:solidFill>
              <a:schemeClr val="accent2">
                <a:lumMod val="75000"/>
              </a:schemeClr>
            </a:solidFill>
          </a:ln>
          <a:effectLst>
            <a:innerShdw blurRad="114300">
              <a:schemeClr val="accent2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2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3">
              <a:alpha val="90000"/>
            </a:schemeClr>
          </a:solidFill>
          <a:ln w="19050">
            <a:solidFill>
              <a:schemeClr val="accent3">
                <a:lumMod val="75000"/>
              </a:schemeClr>
            </a:solidFill>
          </a:ln>
          <a:effectLst>
            <a:innerShdw blurRad="114300">
              <a:schemeClr val="accent3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3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>
              <a:alpha val="90000"/>
            </a:schemeClr>
          </a:solidFill>
          <a:ln w="19050">
            <a:solidFill>
              <a:schemeClr val="accent4">
                <a:lumMod val="75000"/>
              </a:schemeClr>
            </a:solidFill>
          </a:ln>
          <a:effectLst>
            <a:innerShdw blurRad="114300">
              <a:schemeClr val="accent4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4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5">
              <a:alpha val="90000"/>
            </a:schemeClr>
          </a:solidFill>
          <a:ln w="19050">
            <a:solidFill>
              <a:schemeClr val="accent5">
                <a:lumMod val="75000"/>
              </a:schemeClr>
            </a:solidFill>
          </a:ln>
          <a:effectLst>
            <a:innerShdw blurRad="114300">
              <a:schemeClr val="accent5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5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>
              <a:alpha val="90000"/>
            </a:schemeClr>
          </a:solidFill>
          <a:ln w="19050">
            <a:solidFill>
              <a:schemeClr val="accent6">
                <a:lumMod val="75000"/>
              </a:schemeClr>
            </a:solidFill>
          </a:ln>
          <a:effectLst>
            <a:innerShdw blurRad="114300">
              <a:schemeClr val="accent6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6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lumMod val="60000"/>
              <a:alpha val="90000"/>
            </a:schemeClr>
          </a:solidFill>
          <a:ln w="19050">
            <a:solidFill>
              <a:schemeClr val="accent1">
                <a:lumMod val="60000"/>
                <a:lumMod val="75000"/>
              </a:schemeClr>
            </a:solidFill>
          </a:ln>
          <a:effectLst>
            <a:innerShdw blurRad="114300">
              <a:schemeClr val="accent1">
                <a:lumMod val="60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60000"/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>
              <a:alpha val="90000"/>
            </a:schemeClr>
          </a:solidFill>
          <a:ln w="19050">
            <a:solidFill>
              <a:schemeClr val="accent2">
                <a:lumMod val="75000"/>
              </a:schemeClr>
            </a:solidFill>
          </a:ln>
          <a:effectLst>
            <a:innerShdw blurRad="114300">
              <a:schemeClr val="accent2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2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3">
              <a:alpha val="90000"/>
            </a:schemeClr>
          </a:solidFill>
          <a:ln w="19050">
            <a:solidFill>
              <a:schemeClr val="accent3">
                <a:lumMod val="75000"/>
              </a:schemeClr>
            </a:solidFill>
          </a:ln>
          <a:effectLst>
            <a:innerShdw blurRad="114300">
              <a:schemeClr val="accent3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3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4">
              <a:alpha val="90000"/>
            </a:schemeClr>
          </a:solidFill>
          <a:ln w="19050">
            <a:solidFill>
              <a:schemeClr val="accent4">
                <a:lumMod val="75000"/>
              </a:schemeClr>
            </a:solidFill>
          </a:ln>
          <a:effectLst>
            <a:innerShdw blurRad="114300">
              <a:schemeClr val="accent4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4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5">
              <a:alpha val="90000"/>
            </a:schemeClr>
          </a:solidFill>
          <a:ln w="19050">
            <a:solidFill>
              <a:schemeClr val="accent5">
                <a:lumMod val="75000"/>
              </a:schemeClr>
            </a:solidFill>
          </a:ln>
          <a:effectLst>
            <a:innerShdw blurRad="114300">
              <a:schemeClr val="accent5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5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6">
              <a:alpha val="90000"/>
            </a:schemeClr>
          </a:solidFill>
          <a:ln w="19050">
            <a:solidFill>
              <a:schemeClr val="accent6">
                <a:lumMod val="75000"/>
              </a:schemeClr>
            </a:solidFill>
          </a:ln>
          <a:effectLst>
            <a:innerShdw blurRad="114300">
              <a:schemeClr val="accent6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6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>
              <a:lumMod val="60000"/>
              <a:alpha val="90000"/>
            </a:schemeClr>
          </a:solidFill>
          <a:ln w="19050">
            <a:solidFill>
              <a:schemeClr val="accent1">
                <a:lumMod val="60000"/>
                <a:lumMod val="75000"/>
              </a:schemeClr>
            </a:solidFill>
          </a:ln>
          <a:effectLst>
            <a:innerShdw blurRad="114300">
              <a:schemeClr val="accent1">
                <a:lumMod val="60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60000"/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50"/>
      <c:rotY val="10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'G&amp;A cost'!$B$3</c:f>
              <c:strCache>
                <c:ptCount val="1"/>
                <c:pt idx="0">
                  <c:v>Sum of Genreal and Adminstraive Cost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B182-4784-A9E5-5CB3256CBC7E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182-4784-A9E5-5CB3256CBC7E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B182-4784-A9E5-5CB3256CBC7E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182-4784-A9E5-5CB3256CBC7E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B182-4784-A9E5-5CB3256CBC7E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182-4784-A9E5-5CB3256CBC7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B182-4784-A9E5-5CB3256CBC7E}"/>
              </c:ext>
            </c:extLst>
          </c:dPt>
          <c:dLbls>
            <c:dLbl>
              <c:idx val="0"/>
              <c:layout>
                <c:manualLayout>
                  <c:x val="-4.1527121609798774E-2"/>
                  <c:y val="-0.1049438611840186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182-4784-A9E5-5CB3256CBC7E}"/>
                </c:ext>
              </c:extLst>
            </c:dLbl>
            <c:dLbl>
              <c:idx val="1"/>
              <c:layout>
                <c:manualLayout>
                  <c:x val="-7.2451662292213476E-2"/>
                  <c:y val="-8.4711650627004961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182-4784-A9E5-5CB3256CBC7E}"/>
                </c:ext>
              </c:extLst>
            </c:dLbl>
            <c:dLbl>
              <c:idx val="2"/>
              <c:layout>
                <c:manualLayout>
                  <c:x val="8.0812773403324586E-2"/>
                  <c:y val="-0.1310079469233012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182-4784-A9E5-5CB3256CBC7E}"/>
                </c:ext>
              </c:extLst>
            </c:dLbl>
            <c:dLbl>
              <c:idx val="3"/>
              <c:layout>
                <c:manualLayout>
                  <c:x val="8.8574803149606279E-2"/>
                  <c:y val="-9.6054607757363658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182-4784-A9E5-5CB3256CBC7E}"/>
                </c:ext>
              </c:extLst>
            </c:dLbl>
            <c:dLbl>
              <c:idx val="4"/>
              <c:layout>
                <c:manualLayout>
                  <c:x val="5.6355861767279067E-2"/>
                  <c:y val="6.8967629046369161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182-4784-A9E5-5CB3256CBC7E}"/>
                </c:ext>
              </c:extLst>
            </c:dLbl>
            <c:dLbl>
              <c:idx val="6"/>
              <c:layout>
                <c:manualLayout>
                  <c:x val="-3.8152668416448043E-2"/>
                  <c:y val="-5.888487897346165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182-4784-A9E5-5CB3256CBC7E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'G&amp;A cost'!$A$4:$A$11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'G&amp;A cost'!$B$4:$B$11</c:f>
              <c:numCache>
                <c:formatCode>General</c:formatCode>
                <c:ptCount val="7"/>
                <c:pt idx="0">
                  <c:v>264</c:v>
                </c:pt>
                <c:pt idx="1">
                  <c:v>283</c:v>
                </c:pt>
                <c:pt idx="2">
                  <c:v>354</c:v>
                </c:pt>
                <c:pt idx="3">
                  <c:v>442</c:v>
                </c:pt>
                <c:pt idx="4">
                  <c:v>450</c:v>
                </c:pt>
                <c:pt idx="5">
                  <c:v>626</c:v>
                </c:pt>
                <c:pt idx="6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82-4784-A9E5-5CB3256CBC7E}"/>
            </c:ext>
          </c:extLst>
        </c:ser>
        <c:ser>
          <c:idx val="1"/>
          <c:order val="1"/>
          <c:tx>
            <c:strRef>
              <c:f>'G&amp;A cost'!$C$3</c:f>
              <c:strCache>
                <c:ptCount val="1"/>
                <c:pt idx="0">
                  <c:v>Sum of Sales and Marketing Cost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B182-4784-A9E5-5CB3256CBC7E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C-B182-4784-A9E5-5CB3256CBC7E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B182-4784-A9E5-5CB3256CBC7E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E-B182-4784-A9E5-5CB3256CBC7E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B182-4784-A9E5-5CB3256CBC7E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0-B182-4784-A9E5-5CB3256CBC7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B182-4784-A9E5-5CB3256CBC7E}"/>
              </c:ext>
            </c:extLst>
          </c:dPt>
          <c:dLbls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ED7D31"/>
                </a:solidFill>
                <a:round/>
              </a:ln>
              <a:effectLst>
                <a:outerShdw blurRad="50800" dist="38100" dir="2700000" algn="tl" rotWithShape="0">
                  <a:srgbClr val="ED7D31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'G&amp;A cost'!$A$4:$A$11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'G&amp;A cost'!$C$4:$C$11</c:f>
              <c:numCache>
                <c:formatCode>General</c:formatCode>
                <c:ptCount val="7"/>
                <c:pt idx="0">
                  <c:v>567</c:v>
                </c:pt>
                <c:pt idx="1">
                  <c:v>620</c:v>
                </c:pt>
                <c:pt idx="2">
                  <c:v>826</c:v>
                </c:pt>
                <c:pt idx="3">
                  <c:v>1029</c:v>
                </c:pt>
                <c:pt idx="4">
                  <c:v>1135</c:v>
                </c:pt>
                <c:pt idx="5">
                  <c:v>1572</c:v>
                </c:pt>
                <c:pt idx="6">
                  <c:v>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82-4784-A9E5-5CB3256CBC7E}"/>
            </c:ext>
          </c:extLst>
        </c:ser>
        <c:ser>
          <c:idx val="2"/>
          <c:order val="2"/>
          <c:tx>
            <c:strRef>
              <c:f>'G&amp;A cost'!$D$3</c:f>
              <c:strCache>
                <c:ptCount val="1"/>
                <c:pt idx="0">
                  <c:v>Sum of Research and Development Cost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2-B182-4784-A9E5-5CB3256CBC7E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B182-4784-A9E5-5CB3256CBC7E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4-B182-4784-A9E5-5CB3256CBC7E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B182-4784-A9E5-5CB3256CBC7E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6-B182-4784-A9E5-5CB3256CBC7E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B182-4784-A9E5-5CB3256CBC7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8-B182-4784-A9E5-5CB3256CBC7E}"/>
              </c:ext>
            </c:extLst>
          </c:dPt>
          <c:dLbls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A5A5A5"/>
                </a:solidFill>
                <a:round/>
              </a:ln>
              <a:effectLst>
                <a:outerShdw blurRad="50800" dist="38100" dir="2700000" algn="tl" rotWithShape="0">
                  <a:srgbClr val="A5A5A5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3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'G&amp;A cost'!$A$4:$A$11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'G&amp;A cost'!$D$4:$D$11</c:f>
              <c:numCache>
                <c:formatCode>General</c:formatCode>
                <c:ptCount val="7"/>
                <c:pt idx="0">
                  <c:v>396</c:v>
                </c:pt>
                <c:pt idx="1">
                  <c:v>493</c:v>
                </c:pt>
                <c:pt idx="2">
                  <c:v>615</c:v>
                </c:pt>
                <c:pt idx="3">
                  <c:v>837</c:v>
                </c:pt>
                <c:pt idx="4">
                  <c:v>912</c:v>
                </c:pt>
                <c:pt idx="5">
                  <c:v>1387</c:v>
                </c:pt>
                <c:pt idx="6">
                  <c:v>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82-4784-A9E5-5CB3256CBC7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 dashboard - excel.xlsx]G&amp;A cost!PivotTable15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>
              <a:alpha val="90000"/>
            </a:schemeClr>
          </a:solidFill>
          <a:ln w="19050">
            <a:solidFill>
              <a:schemeClr val="accent2">
                <a:lumMod val="75000"/>
              </a:schemeClr>
            </a:solidFill>
          </a:ln>
          <a:effectLst>
            <a:innerShdw blurRad="114300">
              <a:schemeClr val="accent2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2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3">
              <a:alpha val="90000"/>
            </a:schemeClr>
          </a:solidFill>
          <a:ln w="19050">
            <a:solidFill>
              <a:schemeClr val="accent3">
                <a:lumMod val="75000"/>
              </a:schemeClr>
            </a:solidFill>
          </a:ln>
          <a:effectLst>
            <a:innerShdw blurRad="114300">
              <a:schemeClr val="accent3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3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>
              <a:alpha val="90000"/>
            </a:schemeClr>
          </a:solidFill>
          <a:ln w="19050">
            <a:solidFill>
              <a:schemeClr val="accent4">
                <a:lumMod val="75000"/>
              </a:schemeClr>
            </a:solidFill>
          </a:ln>
          <a:effectLst>
            <a:innerShdw blurRad="114300">
              <a:schemeClr val="accent4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4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alpha val="90000"/>
            </a:schemeClr>
          </a:solidFill>
          <a:ln w="19050">
            <a:solidFill>
              <a:schemeClr val="accent5">
                <a:lumMod val="75000"/>
              </a:schemeClr>
            </a:solidFill>
          </a:ln>
          <a:effectLst>
            <a:innerShdw blurRad="114300">
              <a:schemeClr val="accent5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5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>
              <a:alpha val="90000"/>
            </a:schemeClr>
          </a:solidFill>
          <a:ln w="19050">
            <a:solidFill>
              <a:schemeClr val="accent6">
                <a:lumMod val="75000"/>
              </a:schemeClr>
            </a:solidFill>
          </a:ln>
          <a:effectLst>
            <a:innerShdw blurRad="114300">
              <a:schemeClr val="accent6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6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lumMod val="60000"/>
              <a:alpha val="90000"/>
            </a:schemeClr>
          </a:solidFill>
          <a:ln w="19050">
            <a:solidFill>
              <a:schemeClr val="accent1">
                <a:lumMod val="60000"/>
                <a:lumMod val="75000"/>
              </a:schemeClr>
            </a:solidFill>
          </a:ln>
          <a:effectLst>
            <a:innerShdw blurRad="114300">
              <a:schemeClr val="accent1">
                <a:lumMod val="60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60000"/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>
              <a:alpha val="90000"/>
            </a:schemeClr>
          </a:solidFill>
          <a:ln w="19050">
            <a:solidFill>
              <a:schemeClr val="accent2">
                <a:lumMod val="75000"/>
              </a:schemeClr>
            </a:solidFill>
          </a:ln>
          <a:effectLst>
            <a:innerShdw blurRad="114300">
              <a:schemeClr val="accent2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2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3">
              <a:alpha val="90000"/>
            </a:schemeClr>
          </a:solidFill>
          <a:ln w="19050">
            <a:solidFill>
              <a:schemeClr val="accent3">
                <a:lumMod val="75000"/>
              </a:schemeClr>
            </a:solidFill>
          </a:ln>
          <a:effectLst>
            <a:innerShdw blurRad="114300">
              <a:schemeClr val="accent3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3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>
              <a:alpha val="90000"/>
            </a:schemeClr>
          </a:solidFill>
          <a:ln w="19050">
            <a:solidFill>
              <a:schemeClr val="accent4">
                <a:lumMod val="75000"/>
              </a:schemeClr>
            </a:solidFill>
          </a:ln>
          <a:effectLst>
            <a:innerShdw blurRad="114300">
              <a:schemeClr val="accent4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4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5">
              <a:alpha val="90000"/>
            </a:schemeClr>
          </a:solidFill>
          <a:ln w="19050">
            <a:solidFill>
              <a:schemeClr val="accent5">
                <a:lumMod val="75000"/>
              </a:schemeClr>
            </a:solidFill>
          </a:ln>
          <a:effectLst>
            <a:innerShdw blurRad="114300">
              <a:schemeClr val="accent5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5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>
              <a:alpha val="90000"/>
            </a:schemeClr>
          </a:solidFill>
          <a:ln w="19050">
            <a:solidFill>
              <a:schemeClr val="accent6">
                <a:lumMod val="75000"/>
              </a:schemeClr>
            </a:solidFill>
          </a:ln>
          <a:effectLst>
            <a:innerShdw blurRad="114300">
              <a:schemeClr val="accent6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6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lumMod val="60000"/>
              <a:alpha val="90000"/>
            </a:schemeClr>
          </a:solidFill>
          <a:ln w="19050">
            <a:solidFill>
              <a:schemeClr val="accent1">
                <a:lumMod val="60000"/>
                <a:lumMod val="75000"/>
              </a:schemeClr>
            </a:solidFill>
          </a:ln>
          <a:effectLst>
            <a:innerShdw blurRad="114300">
              <a:schemeClr val="accent1">
                <a:lumMod val="60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60000"/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>
              <a:alpha val="90000"/>
            </a:schemeClr>
          </a:solidFill>
          <a:ln w="19050">
            <a:solidFill>
              <a:schemeClr val="accent2">
                <a:lumMod val="75000"/>
              </a:schemeClr>
            </a:solidFill>
          </a:ln>
          <a:effectLst>
            <a:innerShdw blurRad="114300">
              <a:schemeClr val="accent2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2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3">
              <a:alpha val="90000"/>
            </a:schemeClr>
          </a:solidFill>
          <a:ln w="19050">
            <a:solidFill>
              <a:schemeClr val="accent3">
                <a:lumMod val="75000"/>
              </a:schemeClr>
            </a:solidFill>
          </a:ln>
          <a:effectLst>
            <a:innerShdw blurRad="114300">
              <a:schemeClr val="accent3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3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4">
              <a:alpha val="90000"/>
            </a:schemeClr>
          </a:solidFill>
          <a:ln w="19050">
            <a:solidFill>
              <a:schemeClr val="accent4">
                <a:lumMod val="75000"/>
              </a:schemeClr>
            </a:solidFill>
          </a:ln>
          <a:effectLst>
            <a:innerShdw blurRad="114300">
              <a:schemeClr val="accent4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4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5">
              <a:alpha val="90000"/>
            </a:schemeClr>
          </a:solidFill>
          <a:ln w="19050">
            <a:solidFill>
              <a:schemeClr val="accent5">
                <a:lumMod val="75000"/>
              </a:schemeClr>
            </a:solidFill>
          </a:ln>
          <a:effectLst>
            <a:innerShdw blurRad="114300">
              <a:schemeClr val="accent5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5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6">
              <a:alpha val="90000"/>
            </a:schemeClr>
          </a:solidFill>
          <a:ln w="19050">
            <a:solidFill>
              <a:schemeClr val="accent6">
                <a:lumMod val="75000"/>
              </a:schemeClr>
            </a:solidFill>
          </a:ln>
          <a:effectLst>
            <a:innerShdw blurRad="114300">
              <a:schemeClr val="accent6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6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>
              <a:lumMod val="60000"/>
              <a:alpha val="90000"/>
            </a:schemeClr>
          </a:solidFill>
          <a:ln w="19050">
            <a:solidFill>
              <a:schemeClr val="accent1">
                <a:lumMod val="60000"/>
                <a:lumMod val="75000"/>
              </a:schemeClr>
            </a:solidFill>
          </a:ln>
          <a:effectLst>
            <a:innerShdw blurRad="114300">
              <a:schemeClr val="accent1">
                <a:lumMod val="60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60000"/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'G&amp;A cost'!$B$3</c:f>
              <c:strCache>
                <c:ptCount val="1"/>
                <c:pt idx="0">
                  <c:v>Sum of Genreal and Adminstraive Cost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F41F-4E17-9BE0-22C5137D6392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41F-4E17-9BE0-22C5137D6392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F41F-4E17-9BE0-22C5137D6392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41F-4E17-9BE0-22C5137D6392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F41F-4E17-9BE0-22C5137D6392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F41F-4E17-9BE0-22C5137D639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F41F-4E17-9BE0-22C5137D6392}"/>
              </c:ext>
            </c:extLst>
          </c:dPt>
          <c:dLbls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'G&amp;A cost'!$A$4:$A$11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'G&amp;A cost'!$B$4:$B$11</c:f>
              <c:numCache>
                <c:formatCode>General</c:formatCode>
                <c:ptCount val="7"/>
                <c:pt idx="0">
                  <c:v>264</c:v>
                </c:pt>
                <c:pt idx="1">
                  <c:v>283</c:v>
                </c:pt>
                <c:pt idx="2">
                  <c:v>354</c:v>
                </c:pt>
                <c:pt idx="3">
                  <c:v>442</c:v>
                </c:pt>
                <c:pt idx="4">
                  <c:v>450</c:v>
                </c:pt>
                <c:pt idx="5">
                  <c:v>626</c:v>
                </c:pt>
                <c:pt idx="6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1F-4E17-9BE0-22C5137D6392}"/>
            </c:ext>
          </c:extLst>
        </c:ser>
        <c:ser>
          <c:idx val="1"/>
          <c:order val="1"/>
          <c:tx>
            <c:strRef>
              <c:f>'G&amp;A cost'!$C$3</c:f>
              <c:strCache>
                <c:ptCount val="1"/>
                <c:pt idx="0">
                  <c:v>Sum of Sales and Marketing Cost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F41F-4E17-9BE0-22C5137D6392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C-F41F-4E17-9BE0-22C5137D6392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F41F-4E17-9BE0-22C5137D6392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E-F41F-4E17-9BE0-22C5137D6392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F41F-4E17-9BE0-22C5137D6392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0-F41F-4E17-9BE0-22C5137D639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F41F-4E17-9BE0-22C5137D6392}"/>
              </c:ext>
            </c:extLst>
          </c:dPt>
          <c:dLbls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ED7D31"/>
                </a:solidFill>
                <a:round/>
              </a:ln>
              <a:effectLst>
                <a:outerShdw blurRad="50800" dist="38100" dir="2700000" algn="tl" rotWithShape="0">
                  <a:srgbClr val="ED7D31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'G&amp;A cost'!$A$4:$A$11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'G&amp;A cost'!$C$4:$C$11</c:f>
              <c:numCache>
                <c:formatCode>General</c:formatCode>
                <c:ptCount val="7"/>
                <c:pt idx="0">
                  <c:v>567</c:v>
                </c:pt>
                <c:pt idx="1">
                  <c:v>620</c:v>
                </c:pt>
                <c:pt idx="2">
                  <c:v>826</c:v>
                </c:pt>
                <c:pt idx="3">
                  <c:v>1029</c:v>
                </c:pt>
                <c:pt idx="4">
                  <c:v>1135</c:v>
                </c:pt>
                <c:pt idx="5">
                  <c:v>1572</c:v>
                </c:pt>
                <c:pt idx="6">
                  <c:v>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1F-4E17-9BE0-22C5137D6392}"/>
            </c:ext>
          </c:extLst>
        </c:ser>
        <c:ser>
          <c:idx val="2"/>
          <c:order val="2"/>
          <c:tx>
            <c:strRef>
              <c:f>'G&amp;A cost'!$D$3</c:f>
              <c:strCache>
                <c:ptCount val="1"/>
                <c:pt idx="0">
                  <c:v>Sum of Research and Development Cost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2-F41F-4E17-9BE0-22C5137D6392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F41F-4E17-9BE0-22C5137D6392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4-F41F-4E17-9BE0-22C5137D6392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F41F-4E17-9BE0-22C5137D6392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6-F41F-4E17-9BE0-22C5137D6392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F41F-4E17-9BE0-22C5137D639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8-F41F-4E17-9BE0-22C5137D6392}"/>
              </c:ext>
            </c:extLst>
          </c:dPt>
          <c:dLbls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A5A5A5"/>
                </a:solidFill>
                <a:round/>
              </a:ln>
              <a:effectLst>
                <a:outerShdw blurRad="50800" dist="38100" dir="2700000" algn="tl" rotWithShape="0">
                  <a:srgbClr val="A5A5A5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3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'G&amp;A cost'!$A$4:$A$11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'G&amp;A cost'!$D$4:$D$11</c:f>
              <c:numCache>
                <c:formatCode>General</c:formatCode>
                <c:ptCount val="7"/>
                <c:pt idx="0">
                  <c:v>396</c:v>
                </c:pt>
                <c:pt idx="1">
                  <c:v>493</c:v>
                </c:pt>
                <c:pt idx="2">
                  <c:v>615</c:v>
                </c:pt>
                <c:pt idx="3">
                  <c:v>837</c:v>
                </c:pt>
                <c:pt idx="4">
                  <c:v>912</c:v>
                </c:pt>
                <c:pt idx="5">
                  <c:v>1387</c:v>
                </c:pt>
                <c:pt idx="6">
                  <c:v>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1F-4E17-9BE0-22C5137D6392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 dashboard - excel.xlsx]R&amp;D cost!PivotTable18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 &amp; D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0.14166666666666655"/>
              <c:y val="-0.18055555555555555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fld id="{51DD649E-17D7-4CCA-A813-C09904166752}" type="CATEGORYNAM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3D9B9E5C-E3FD-4958-B5AB-A68209981F98}" type="VALUE">
                  <a:rPr lang="en-US" baseline="0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20D45E73-8F0E-43ED-9E94-AA88BA67B990}" type="PERCENTAGE">
                  <a:rPr lang="en-US" baseline="0">
                    <a:solidFill>
                      <a:sysClr val="windowText" lastClr="000000"/>
                    </a:solidFill>
                  </a:rPr>
                  <a:pPr>
                    <a:defRPr/>
                  </a:pPr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8.333333333333344E-2"/>
              <c:y val="0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fld id="{7542B432-B7DD-4821-9D72-E50A2E252610}" type="CATEGORYNAM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92F5946D-8A85-43DD-8318-32709053872E}" type="VALUE">
                  <a:rPr lang="en-US" baseline="0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D1DF339A-76FE-4795-926B-276388B12D9A}" type="PERCENTAGE">
                  <a:rPr lang="en-US" baseline="0">
                    <a:solidFill>
                      <a:sysClr val="windowText" lastClr="000000"/>
                    </a:solidFill>
                  </a:rPr>
                  <a:pPr>
                    <a:defRPr/>
                  </a:pPr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0.05"/>
              <c:y val="3.7037037037037035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fld id="{C1FDC5EF-FB75-408A-B6B0-CD5CC0085796}" type="CATEGORYNAM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FA2A5732-F69F-492F-8768-60D8CAAEA13E}" type="VALUE">
                  <a:rPr lang="en-US" baseline="0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6B7B5D83-CFEC-4A13-96B1-47983F585511}" type="PERCENTAGE">
                  <a:rPr lang="en-US" baseline="0">
                    <a:solidFill>
                      <a:sysClr val="windowText" lastClr="000000"/>
                    </a:solidFill>
                  </a:rPr>
                  <a:pPr>
                    <a:defRPr/>
                  </a:pPr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4.1666666666666768E-2"/>
              <c:y val="2.3148148148148147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fld id="{B4F0560B-E61F-486D-B355-92F58812E84E}" type="CATEGORYNAM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9FB4BE76-B21C-4C50-820E-87975CB37425}" type="VALUE">
                  <a:rPr lang="en-US" baseline="0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1215C6D9-2953-457C-A630-8552BBAB7E2B}" type="PERCENTAGE">
                  <a:rPr lang="en-US" baseline="0">
                    <a:solidFill>
                      <a:sysClr val="windowText" lastClr="000000"/>
                    </a:solidFill>
                  </a:rPr>
                  <a:pPr>
                    <a:defRPr/>
                  </a:pPr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5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3.3333333333333333E-2"/>
              <c:y val="4.6296296296296086E-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fld id="{AEC6EB69-C7E4-48A4-8F8E-33E8206EF288}" type="CATEGORYNAM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06F6D20B-1B2F-4E2D-B5BA-6F74A43621CD}" type="VALUE">
                  <a:rPr lang="en-US" baseline="0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B0F258AB-06B4-4279-BB23-8D4FECB8F7F8}" type="PERCENTAGE">
                  <a:rPr lang="en-US" baseline="0">
                    <a:solidFill>
                      <a:sysClr val="windowText" lastClr="000000"/>
                    </a:solidFill>
                  </a:rPr>
                  <a:pPr>
                    <a:defRPr/>
                  </a:pPr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0.17499999999999999"/>
              <c:y val="4.6296296296296294E-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fld id="{81ED8C82-87FF-475D-9E8C-0EC8F18C7408}" type="CATEGORYNAM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B156E4AF-6BC7-47E4-8B3A-82710B52E8E0}" type="VALUE">
                  <a:rPr lang="en-US" baseline="0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r>
                  <a:rPr lang="en-US" baseline="0"/>
                  <a:t>, </a:t>
                </a:r>
                <a:fld id="{201F7CA2-EB7D-4A21-AEB4-AD1BE7FC38E6}" type="PERCENTAGE">
                  <a:rPr lang="en-US" baseline="0">
                    <a:solidFill>
                      <a:sysClr val="windowText" lastClr="000000"/>
                    </a:solidFill>
                  </a:rPr>
                  <a:pPr>
                    <a:defRPr/>
                  </a:pPr>
                  <a:t>[PERCENTAGE]</a:t>
                </a:fld>
                <a:endParaRPr lang="en-US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0.11388888888888889"/>
              <c:y val="-0.22222222222222221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fld id="{775045F5-AAC2-4A26-9699-EDBD36091769}" type="CATEGORYNAME">
                  <a:rPr lang="en-US">
                    <a:solidFill>
                      <a:sysClr val="windowText" lastClr="000000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4D2C5C97-A0B4-4CDD-98F7-6A4CAEF26513}" type="VALUE">
                  <a:rPr lang="en-US" baseline="0">
                    <a:solidFill>
                      <a:sysClr val="windowText" lastClr="000000"/>
                    </a:solidFill>
                  </a:rPr>
                  <a:pPr>
                    <a:defRPr/>
                  </a:pPr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75631BD5-479B-4548-9ED7-476E1A2EAA03}" type="PERCENTAGE">
                  <a:rPr lang="en-US" baseline="0">
                    <a:solidFill>
                      <a:sysClr val="windowText" lastClr="000000"/>
                    </a:solidFill>
                  </a:rPr>
                  <a:pPr>
                    <a:defRPr/>
                  </a:pPr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'R&amp;D cost'!$B$3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0885-4BD8-92C4-EC76D9E1B2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0885-4BD8-92C4-EC76D9E1B2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0885-4BD8-92C4-EC76D9E1B27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0885-4BD8-92C4-EC76D9E1B27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0885-4BD8-92C4-EC76D9E1B27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0885-4BD8-92C4-EC76D9E1B27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0885-4BD8-92C4-EC76D9E1B275}"/>
              </c:ext>
            </c:extLst>
          </c:dPt>
          <c:dLbls>
            <c:dLbl>
              <c:idx val="0"/>
              <c:layout>
                <c:manualLayout>
                  <c:x val="-4.1666666666666768E-2"/>
                  <c:y val="2.3148148148148147E-2"/>
                </c:manualLayout>
              </c:layout>
              <c:tx>
                <c:rich>
                  <a:bodyPr/>
                  <a:lstStyle/>
                  <a:p>
                    <a:fld id="{B4F0560B-E61F-486D-B355-92F58812E84E}" type="CATEGORYNAM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9FB4BE76-B21C-4C50-820E-87975CB37425}" type="VALU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1215C6D9-2953-457C-A630-8552BBAB7E2B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0885-4BD8-92C4-EC76D9E1B275}"/>
                </c:ext>
              </c:extLst>
            </c:dLbl>
            <c:dLbl>
              <c:idx val="1"/>
              <c:layout>
                <c:manualLayout>
                  <c:x val="-0.05"/>
                  <c:y val="3.7037037037037035E-2"/>
                </c:manualLayout>
              </c:layout>
              <c:tx>
                <c:rich>
                  <a:bodyPr/>
                  <a:lstStyle/>
                  <a:p>
                    <a:fld id="{C1FDC5EF-FB75-408A-B6B0-CD5CC0085796}" type="CATEGORYNAM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FA2A5732-F69F-492F-8768-60D8CAAEA13E}" type="VALU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6B7B5D83-CFEC-4A13-96B1-47983F585511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0885-4BD8-92C4-EC76D9E1B275}"/>
                </c:ext>
              </c:extLst>
            </c:dLbl>
            <c:dLbl>
              <c:idx val="2"/>
              <c:layout>
                <c:manualLayout>
                  <c:x val="-8.333333333333344E-2"/>
                  <c:y val="0"/>
                </c:manualLayout>
              </c:layout>
              <c:tx>
                <c:rich>
                  <a:bodyPr/>
                  <a:lstStyle/>
                  <a:p>
                    <a:fld id="{7542B432-B7DD-4821-9D72-E50A2E252610}" type="CATEGORYNAM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92F5946D-8A85-43DD-8318-32709053872E}" type="VALU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D1DF339A-76FE-4795-926B-276388B12D9A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0885-4BD8-92C4-EC76D9E1B275}"/>
                </c:ext>
              </c:extLst>
            </c:dLbl>
            <c:dLbl>
              <c:idx val="3"/>
              <c:layout>
                <c:manualLayout>
                  <c:x val="-0.14166666666666655"/>
                  <c:y val="-0.18055555555555555"/>
                </c:manualLayout>
              </c:layout>
              <c:tx>
                <c:rich>
                  <a:bodyPr/>
                  <a:lstStyle/>
                  <a:p>
                    <a:fld id="{51DD649E-17D7-4CCA-A813-C09904166752}" type="CATEGORYNAM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3D9B9E5C-E3FD-4958-B5AB-A68209981F98}" type="VALU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0D45E73-8F0E-43ED-9E94-AA88BA67B990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0885-4BD8-92C4-EC76D9E1B275}"/>
                </c:ext>
              </c:extLst>
            </c:dLbl>
            <c:dLbl>
              <c:idx val="4"/>
              <c:layout>
                <c:manualLayout>
                  <c:x val="0.11388888888888889"/>
                  <c:y val="-0.22222222222222221"/>
                </c:manualLayout>
              </c:layout>
              <c:tx>
                <c:rich>
                  <a:bodyPr/>
                  <a:lstStyle/>
                  <a:p>
                    <a:fld id="{775045F5-AAC2-4A26-9699-EDBD36091769}" type="CATEGORYNAM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4D2C5C97-A0B4-4CDD-98F7-6A4CAEF26513}" type="VALU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75631BD5-479B-4548-9ED7-476E1A2EAA03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0885-4BD8-92C4-EC76D9E1B275}"/>
                </c:ext>
              </c:extLst>
            </c:dLbl>
            <c:dLbl>
              <c:idx val="5"/>
              <c:layout>
                <c:manualLayout>
                  <c:x val="0.17499999999999999"/>
                  <c:y val="4.6296296296296294E-3"/>
                </c:manualLayout>
              </c:layout>
              <c:tx>
                <c:rich>
                  <a:bodyPr/>
                  <a:lstStyle/>
                  <a:p>
                    <a:fld id="{81ED8C82-87FF-475D-9E8C-0EC8F18C7408}" type="CATEGORYNAM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B156E4AF-6BC7-47E4-8B3A-82710B52E8E0}" type="VALU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/>
                      <a:t>, </a:t>
                    </a:r>
                    <a:fld id="{201F7CA2-EB7D-4A21-AEB4-AD1BE7FC38E6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885-4BD8-92C4-EC76D9E1B275}"/>
                </c:ext>
              </c:extLst>
            </c:dLbl>
            <c:dLbl>
              <c:idx val="6"/>
              <c:layout>
                <c:manualLayout>
                  <c:x val="3.3333333333333333E-2"/>
                  <c:y val="4.6296296296296086E-3"/>
                </c:manualLayout>
              </c:layout>
              <c:tx>
                <c:rich>
                  <a:bodyPr/>
                  <a:lstStyle/>
                  <a:p>
                    <a:fld id="{AEC6EB69-C7E4-48A4-8F8E-33E8206EF288}" type="CATEGORYNAM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06F6D20B-1B2F-4E2D-B5BA-6F74A43621CD}" type="VALU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B0F258AB-06B4-4279-BB23-8D4FECB8F7F8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0885-4BD8-92C4-EC76D9E1B2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'R&amp;D cost'!$A$4:$A$11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'R&amp;D cost'!$B$4:$B$11</c:f>
              <c:numCache>
                <c:formatCode>General</c:formatCode>
                <c:ptCount val="7"/>
                <c:pt idx="0">
                  <c:v>396</c:v>
                </c:pt>
                <c:pt idx="1">
                  <c:v>493</c:v>
                </c:pt>
                <c:pt idx="2">
                  <c:v>615</c:v>
                </c:pt>
                <c:pt idx="3">
                  <c:v>837</c:v>
                </c:pt>
                <c:pt idx="4">
                  <c:v>912</c:v>
                </c:pt>
                <c:pt idx="5">
                  <c:v>1387</c:v>
                </c:pt>
                <c:pt idx="6">
                  <c:v>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85-4BD8-92C4-EC76D9E1B2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 dashboard - excel.xlsx]S&amp;M cost!PivotTable19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</a:t>
            </a:r>
            <a:r>
              <a:rPr lang="en-US" baseline="0"/>
              <a:t> &amp; M cost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-2.3834208223972003E-2"/>
              <c:y val="5.4780912802566348E-2"/>
            </c:manualLayout>
          </c:layout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60000"/>
              <a:alpha val="90000"/>
            </a:schemeClr>
          </a:solidFill>
          <a:ln w="19050">
            <a:solidFill>
              <a:schemeClr val="accent1">
                <a:lumMod val="60000"/>
                <a:lumMod val="75000"/>
              </a:schemeClr>
            </a:solidFill>
          </a:ln>
          <a:effectLst>
            <a:innerShdw blurRad="114300">
              <a:schemeClr val="accent1">
                <a:lumMod val="60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60000"/>
                <a:lumMod val="75000"/>
              </a:schemeClr>
            </a:contourClr>
          </a:sp3d>
        </c:spPr>
        <c:dLbl>
          <c:idx val="0"/>
          <c:layout>
            <c:manualLayout>
              <c:x val="1.2720253718285163E-2"/>
              <c:y val="5.0497229512977526E-2"/>
            </c:manualLayout>
          </c:layout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alpha val="90000"/>
            </a:schemeClr>
          </a:solidFill>
          <a:ln w="19050">
            <a:solidFill>
              <a:schemeClr val="accent2">
                <a:lumMod val="75000"/>
              </a:schemeClr>
            </a:solidFill>
          </a:ln>
          <a:effectLst>
            <a:innerShdw blurRad="114300">
              <a:schemeClr val="accent2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2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>
              <a:alpha val="90000"/>
            </a:schemeClr>
          </a:solidFill>
          <a:ln w="19050">
            <a:solidFill>
              <a:schemeClr val="accent3">
                <a:lumMod val="75000"/>
              </a:schemeClr>
            </a:solidFill>
          </a:ln>
          <a:effectLst>
            <a:innerShdw blurRad="114300">
              <a:schemeClr val="accent3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3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>
              <a:alpha val="90000"/>
            </a:schemeClr>
          </a:solidFill>
          <a:ln w="19050">
            <a:solidFill>
              <a:schemeClr val="accent4">
                <a:lumMod val="75000"/>
              </a:schemeClr>
            </a:solidFill>
          </a:ln>
          <a:effectLst>
            <a:innerShdw blurRad="114300">
              <a:schemeClr val="accent4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4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>
              <a:alpha val="90000"/>
            </a:schemeClr>
          </a:solidFill>
          <a:ln w="19050">
            <a:solidFill>
              <a:schemeClr val="accent5">
                <a:lumMod val="75000"/>
              </a:schemeClr>
            </a:solidFill>
          </a:ln>
          <a:effectLst>
            <a:innerShdw blurRad="114300">
              <a:schemeClr val="accent5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5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>
              <a:alpha val="90000"/>
            </a:schemeClr>
          </a:solidFill>
          <a:ln w="19050">
            <a:solidFill>
              <a:schemeClr val="accent6">
                <a:lumMod val="75000"/>
              </a:schemeClr>
            </a:solidFill>
          </a:ln>
          <a:effectLst>
            <a:innerShdw blurRad="114300">
              <a:schemeClr val="accent6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6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'S&amp;M cost'!$B$3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B6A9-4BBF-8200-2C2DD080E0DD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B6A9-4BBF-8200-2C2DD080E0DD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6A9-4BBF-8200-2C2DD080E0DD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B6A9-4BBF-8200-2C2DD080E0DD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6A9-4BBF-8200-2C2DD080E0DD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B6A9-4BBF-8200-2C2DD080E0D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6A9-4BBF-8200-2C2DD080E0DD}"/>
              </c:ext>
            </c:extLst>
          </c:dPt>
          <c:dLbls>
            <c:dLbl>
              <c:idx val="0"/>
              <c:layout>
                <c:manualLayout>
                  <c:x val="-2.3834208223972003E-2"/>
                  <c:y val="5.4780912802566348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6A9-4BBF-8200-2C2DD080E0DD}"/>
                </c:ext>
              </c:extLst>
            </c:dLbl>
            <c:dLbl>
              <c:idx val="6"/>
              <c:layout>
                <c:manualLayout>
                  <c:x val="1.2720253718285163E-2"/>
                  <c:y val="5.049722951297752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6A9-4BBF-8200-2C2DD080E0DD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'S&amp;M cost'!$A$4:$A$11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'S&amp;M cost'!$B$4:$B$11</c:f>
              <c:numCache>
                <c:formatCode>General</c:formatCode>
                <c:ptCount val="7"/>
                <c:pt idx="0">
                  <c:v>567</c:v>
                </c:pt>
                <c:pt idx="1">
                  <c:v>620</c:v>
                </c:pt>
                <c:pt idx="2">
                  <c:v>826</c:v>
                </c:pt>
                <c:pt idx="3">
                  <c:v>1029</c:v>
                </c:pt>
                <c:pt idx="4">
                  <c:v>1135</c:v>
                </c:pt>
                <c:pt idx="5">
                  <c:v>1572</c:v>
                </c:pt>
                <c:pt idx="6">
                  <c:v>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9-4BBF-8200-2C2DD080E0D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 dashboard - excel.xlsx]Total profit!PivotTable20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Profit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'Total profit'!$B$3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profit'!$A$4:$A$11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'Total profit'!$B$4:$B$11</c:f>
              <c:numCache>
                <c:formatCode>General</c:formatCode>
                <c:ptCount val="7"/>
                <c:pt idx="0">
                  <c:v>1149</c:v>
                </c:pt>
                <c:pt idx="1">
                  <c:v>1353</c:v>
                </c:pt>
                <c:pt idx="2">
                  <c:v>1722</c:v>
                </c:pt>
                <c:pt idx="3">
                  <c:v>2015</c:v>
                </c:pt>
                <c:pt idx="4">
                  <c:v>2591</c:v>
                </c:pt>
                <c:pt idx="5">
                  <c:v>2926</c:v>
                </c:pt>
                <c:pt idx="6">
                  <c:v>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50-4F66-B454-14A60D4E0D8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931759263"/>
        <c:axId val="1931772703"/>
        <c:axId val="0"/>
      </c:bar3DChart>
      <c:catAx>
        <c:axId val="1931759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772703"/>
        <c:crosses val="autoZero"/>
        <c:auto val="1"/>
        <c:lblAlgn val="ctr"/>
        <c:lblOffset val="100"/>
        <c:noMultiLvlLbl val="0"/>
      </c:catAx>
      <c:valAx>
        <c:axId val="193177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pROFIT</a:t>
                </a:r>
                <a:r>
                  <a:rPr lang="en-IN" baseline="0"/>
                  <a:t> IN tRILLIONS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759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 dashboard - excel.xlsx]GP-premium!PivotTable21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Gross profit- Premium users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'GP-premium'!$B$3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'GP-premium'!$A$4:$A$11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'GP-premium'!$B$4:$B$11</c:f>
              <c:numCache>
                <c:formatCode>General</c:formatCode>
                <c:ptCount val="7"/>
                <c:pt idx="0">
                  <c:v>805</c:v>
                </c:pt>
                <c:pt idx="1">
                  <c:v>1256</c:v>
                </c:pt>
                <c:pt idx="2">
                  <c:v>1643</c:v>
                </c:pt>
                <c:pt idx="3">
                  <c:v>2009</c:v>
                </c:pt>
                <c:pt idx="4">
                  <c:v>2474</c:v>
                </c:pt>
                <c:pt idx="5">
                  <c:v>2896</c:v>
                </c:pt>
                <c:pt idx="6">
                  <c:v>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C1-4239-84D0-70FAEBBDB59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692160239"/>
        <c:axId val="1692162159"/>
        <c:axId val="0"/>
      </c:bar3DChart>
      <c:catAx>
        <c:axId val="1692160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162159"/>
        <c:crosses val="autoZero"/>
        <c:auto val="1"/>
        <c:lblAlgn val="ctr"/>
        <c:lblOffset val="100"/>
        <c:noMultiLvlLbl val="0"/>
      </c:catAx>
      <c:valAx>
        <c:axId val="169216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Income</a:t>
                </a:r>
                <a:r>
                  <a:rPr lang="en-IN" baseline="0"/>
                  <a:t> in triilions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160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 dashboard - excel.xlsx]GP-Ad users!PivotTable22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Gross Profit - Ad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6.9444444444444448E-2"/>
              <c:y val="6.94444444444444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'GP-Ad users'!$B$3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Lbl>
              <c:idx val="6"/>
              <c:layout>
                <c:manualLayout>
                  <c:x val="6.9444444444444448E-2"/>
                  <c:y val="6.94444444444444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735-40A5-9950-D489B1E4D2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'GP-Ad users'!$A$4:$A$11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'GP-Ad users'!$B$4:$B$11</c:f>
              <c:numCache>
                <c:formatCode>General</c:formatCode>
                <c:ptCount val="7"/>
                <c:pt idx="0">
                  <c:v>43</c:v>
                </c:pt>
                <c:pt idx="1">
                  <c:v>87</c:v>
                </c:pt>
                <c:pt idx="2">
                  <c:v>79</c:v>
                </c:pt>
                <c:pt idx="3">
                  <c:v>6</c:v>
                </c:pt>
                <c:pt idx="4">
                  <c:v>117</c:v>
                </c:pt>
                <c:pt idx="5">
                  <c:v>30</c:v>
                </c:pt>
                <c:pt idx="6">
                  <c:v>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35-40A5-9950-D489B1E4D22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665313167"/>
        <c:axId val="1880019615"/>
        <c:axId val="0"/>
      </c:bar3DChart>
      <c:catAx>
        <c:axId val="1665313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019615"/>
        <c:crosses val="autoZero"/>
        <c:auto val="1"/>
        <c:lblAlgn val="ctr"/>
        <c:lblOffset val="100"/>
        <c:noMultiLvlLbl val="0"/>
      </c:catAx>
      <c:valAx>
        <c:axId val="18800196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 of gross 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31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 dashboard - excel.xlsx]T,P,Ad Revenue!PivotTable2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tx1"/>
                </a:solidFill>
                <a:latin typeface="+mn-lt"/>
              </a:rPr>
              <a:t>Total,Premium &amp; Ad Revenues</a:t>
            </a:r>
          </a:p>
        </c:rich>
      </c:tx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'T,P,Ad Revenue'!$B$3</c:f>
              <c:strCache>
                <c:ptCount val="1"/>
                <c:pt idx="0">
                  <c:v>Sum of Total 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'T,P,Ad Revenue'!$A$4:$A$11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'T,P,Ad Revenue'!$B$4:$B$11</c:f>
              <c:numCache>
                <c:formatCode>General</c:formatCode>
                <c:ptCount val="7"/>
                <c:pt idx="0">
                  <c:v>4390</c:v>
                </c:pt>
                <c:pt idx="1">
                  <c:v>5259</c:v>
                </c:pt>
                <c:pt idx="2">
                  <c:v>6764</c:v>
                </c:pt>
                <c:pt idx="3">
                  <c:v>7880</c:v>
                </c:pt>
                <c:pt idx="4">
                  <c:v>9668</c:v>
                </c:pt>
                <c:pt idx="5">
                  <c:v>11727</c:v>
                </c:pt>
                <c:pt idx="6">
                  <c:v>3042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44-4495-95A8-0DA98EF4499D}"/>
            </c:ext>
          </c:extLst>
        </c:ser>
        <c:ser>
          <c:idx val="1"/>
          <c:order val="1"/>
          <c:tx>
            <c:strRef>
              <c:f>'T,P,Ad Revenue'!$C$3</c:f>
              <c:strCache>
                <c:ptCount val="1"/>
                <c:pt idx="0">
                  <c:v>Sum of Premium Revenue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'T,P,Ad Revenue'!$A$4:$A$11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'T,P,Ad Revenue'!$C$4:$C$11</c:f>
              <c:numCache>
                <c:formatCode>General</c:formatCode>
                <c:ptCount val="7"/>
                <c:pt idx="0">
                  <c:v>3673</c:v>
                </c:pt>
                <c:pt idx="1">
                  <c:v>4717</c:v>
                </c:pt>
                <c:pt idx="2">
                  <c:v>6086</c:v>
                </c:pt>
                <c:pt idx="3">
                  <c:v>7135</c:v>
                </c:pt>
                <c:pt idx="4">
                  <c:v>8460</c:v>
                </c:pt>
                <c:pt idx="5">
                  <c:v>10251</c:v>
                </c:pt>
                <c:pt idx="6">
                  <c:v>2713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44-4495-95A8-0DA98EF4499D}"/>
            </c:ext>
          </c:extLst>
        </c:ser>
        <c:ser>
          <c:idx val="2"/>
          <c:order val="2"/>
          <c:tx>
            <c:strRef>
              <c:f>'T,P,Ad Revenue'!$D$3</c:f>
              <c:strCache>
                <c:ptCount val="1"/>
                <c:pt idx="0">
                  <c:v>Sum of Ad Revenue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'T,P,Ad Revenue'!$A$4:$A$11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'T,P,Ad Revenue'!$D$4:$D$11</c:f>
              <c:numCache>
                <c:formatCode>General</c:formatCode>
                <c:ptCount val="7"/>
                <c:pt idx="0">
                  <c:v>416</c:v>
                </c:pt>
                <c:pt idx="1">
                  <c:v>542</c:v>
                </c:pt>
                <c:pt idx="2">
                  <c:v>678</c:v>
                </c:pt>
                <c:pt idx="3">
                  <c:v>745</c:v>
                </c:pt>
                <c:pt idx="4">
                  <c:v>1208</c:v>
                </c:pt>
                <c:pt idx="5">
                  <c:v>1476</c:v>
                </c:pt>
                <c:pt idx="6">
                  <c:v>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44-4495-95A8-0DA98EF44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0925855"/>
        <c:axId val="1700922495"/>
      </c:lineChart>
      <c:catAx>
        <c:axId val="170092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922495"/>
        <c:crosses val="autoZero"/>
        <c:auto val="1"/>
        <c:lblAlgn val="ctr"/>
        <c:lblOffset val="100"/>
        <c:noMultiLvlLbl val="0"/>
      </c:catAx>
      <c:valAx>
        <c:axId val="170092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92585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 dashboard - excel.xlsx]TC,P,Ad CostofRevenue!PivotTable3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  <a:latin typeface="+mn-lt"/>
              </a:rPr>
              <a:t>Total, Premium &amp; Ad CR</a:t>
            </a:r>
          </a:p>
        </c:rich>
      </c:tx>
      <c:layout>
        <c:manualLayout>
          <c:xMode val="edge"/>
          <c:yMode val="edge"/>
          <c:x val="0.44999020130879408"/>
          <c:y val="4.0404040404040407E-2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3763077246382411"/>
          <c:y val="0.13784906197070193"/>
          <c:w val="0.66236922753617589"/>
          <c:h val="0.59316421654189777"/>
        </c:manualLayout>
      </c:layout>
      <c:lineChart>
        <c:grouping val="standard"/>
        <c:varyColors val="0"/>
        <c:ser>
          <c:idx val="0"/>
          <c:order val="0"/>
          <c:tx>
            <c:strRef>
              <c:f>'TC,P,Ad CostofRevenue'!$B$3</c:f>
              <c:strCache>
                <c:ptCount val="1"/>
                <c:pt idx="0">
                  <c:v>Sum of Cost of Revenue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'TC,P,Ad CostofRevenue'!$A$4:$A$11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'TC,P,Ad CostofRevenue'!$B$4:$B$11</c:f>
              <c:numCache>
                <c:formatCode>General</c:formatCode>
                <c:ptCount val="7"/>
                <c:pt idx="0">
                  <c:v>3241</c:v>
                </c:pt>
                <c:pt idx="1">
                  <c:v>3906</c:v>
                </c:pt>
                <c:pt idx="2">
                  <c:v>5042</c:v>
                </c:pt>
                <c:pt idx="3">
                  <c:v>5865</c:v>
                </c:pt>
                <c:pt idx="4">
                  <c:v>7077</c:v>
                </c:pt>
                <c:pt idx="5">
                  <c:v>8801</c:v>
                </c:pt>
                <c:pt idx="6">
                  <c:v>2276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49-474F-BC53-26B0BA616C0A}"/>
            </c:ext>
          </c:extLst>
        </c:ser>
        <c:ser>
          <c:idx val="1"/>
          <c:order val="1"/>
          <c:tx>
            <c:strRef>
              <c:f>'TC,P,Ad CostofRevenue'!$C$3</c:f>
              <c:strCache>
                <c:ptCount val="1"/>
                <c:pt idx="0">
                  <c:v>Sum of Premium Cost Revenue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'TC,P,Ad CostofRevenue'!$A$4:$A$11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'TC,P,Ad CostofRevenue'!$C$4:$C$11</c:f>
              <c:numCache>
                <c:formatCode>General</c:formatCode>
                <c:ptCount val="7"/>
                <c:pt idx="0">
                  <c:v>2868</c:v>
                </c:pt>
                <c:pt idx="1">
                  <c:v>3461</c:v>
                </c:pt>
                <c:pt idx="2">
                  <c:v>4443</c:v>
                </c:pt>
                <c:pt idx="3">
                  <c:v>5126</c:v>
                </c:pt>
                <c:pt idx="4">
                  <c:v>5986</c:v>
                </c:pt>
                <c:pt idx="5">
                  <c:v>7355</c:v>
                </c:pt>
                <c:pt idx="6">
                  <c:v>1937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49-474F-BC53-26B0BA616C0A}"/>
            </c:ext>
          </c:extLst>
        </c:ser>
        <c:ser>
          <c:idx val="2"/>
          <c:order val="2"/>
          <c:tx>
            <c:strRef>
              <c:f>'TC,P,Ad CostofRevenue'!$D$3</c:f>
              <c:strCache>
                <c:ptCount val="1"/>
                <c:pt idx="0">
                  <c:v>Sum of Ad Cost of revenue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'TC,P,Ad CostofRevenue'!$A$4:$A$11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'TC,P,Ad CostofRevenue'!$D$4:$D$11</c:f>
              <c:numCache>
                <c:formatCode>General</c:formatCode>
                <c:ptCount val="7"/>
                <c:pt idx="0">
                  <c:v>373</c:v>
                </c:pt>
                <c:pt idx="1">
                  <c:v>455</c:v>
                </c:pt>
                <c:pt idx="2">
                  <c:v>599</c:v>
                </c:pt>
                <c:pt idx="3">
                  <c:v>739</c:v>
                </c:pt>
                <c:pt idx="4">
                  <c:v>1091</c:v>
                </c:pt>
                <c:pt idx="5">
                  <c:v>1446</c:v>
                </c:pt>
                <c:pt idx="6">
                  <c:v>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49-474F-BC53-26B0BA616C0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17490207"/>
        <c:axId val="1817491647"/>
      </c:lineChart>
      <c:catAx>
        <c:axId val="1817490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491647"/>
        <c:crosses val="autoZero"/>
        <c:auto val="1"/>
        <c:lblAlgn val="ctr"/>
        <c:lblOffset val="100"/>
        <c:noMultiLvlLbl val="0"/>
      </c:catAx>
      <c:valAx>
        <c:axId val="181749164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Cost of the total, Premium and Ad </a:t>
                </a:r>
              </a:p>
            </c:rich>
          </c:tx>
          <c:layout>
            <c:manualLayout>
              <c:xMode val="edge"/>
              <c:yMode val="edge"/>
              <c:x val="0.29168647022570454"/>
              <c:y val="0.209384763613409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817490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 dashboard - excel.xlsx]G&amp;A cost!PivotTable15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Sum of Genreal and Adminstraive Cost</a:t>
            </a:r>
          </a:p>
        </c:rich>
      </c:tx>
      <c:layout>
        <c:manualLayout>
          <c:xMode val="edge"/>
          <c:yMode val="edge"/>
          <c:x val="3.2462183440561856E-2"/>
          <c:y val="4.7619047619047623E-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-0.14166666666666655"/>
              <c:y val="-0.18055555555555555"/>
            </c:manualLayout>
          </c:layout>
          <c:tx>
            <c:rich>
              <a:bodyPr/>
              <a:lstStyle/>
              <a:p>
                <a:fld id="{51DD649E-17D7-4CCA-A813-C09904166752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3D9B9E5C-E3FD-4958-B5AB-A68209981F98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20D45E73-8F0E-43ED-9E94-AA88BA67B990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dLbl>
          <c:idx val="0"/>
          <c:layout>
            <c:manualLayout>
              <c:x val="-8.333333333333344E-2"/>
              <c:y val="0"/>
            </c:manualLayout>
          </c:layout>
          <c:tx>
            <c:rich>
              <a:bodyPr/>
              <a:lstStyle/>
              <a:p>
                <a:fld id="{7542B432-B7DD-4821-9D72-E50A2E252610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92F5946D-8A85-43DD-8318-32709053872E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D1DF339A-76FE-4795-926B-276388B12D9A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dLbl>
          <c:idx val="0"/>
          <c:layout>
            <c:manualLayout>
              <c:x val="-0.05"/>
              <c:y val="3.7037037037037035E-2"/>
            </c:manualLayout>
          </c:layout>
          <c:tx>
            <c:rich>
              <a:bodyPr/>
              <a:lstStyle/>
              <a:p>
                <a:fld id="{C1FDC5EF-FB75-408A-B6B0-CD5CC0085796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FA2A5732-F69F-492F-8768-60D8CAAEA13E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6B7B5D83-CFEC-4A13-96B1-47983F585511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dLbl>
          <c:idx val="0"/>
          <c:layout>
            <c:manualLayout>
              <c:x val="-4.1666666666666768E-2"/>
              <c:y val="2.3148148148148147E-2"/>
            </c:manualLayout>
          </c:layout>
          <c:tx>
            <c:rich>
              <a:bodyPr/>
              <a:lstStyle/>
              <a:p>
                <a:fld id="{B4F0560B-E61F-486D-B355-92F58812E84E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9FB4BE76-B21C-4C50-820E-87975CB37425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1215C6D9-2953-457C-A630-8552BBAB7E2B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5"/>
        <c:dLbl>
          <c:idx val="0"/>
          <c:layout>
            <c:manualLayout>
              <c:x val="3.3333333333333333E-2"/>
              <c:y val="4.6296296296296086E-3"/>
            </c:manualLayout>
          </c:layout>
          <c:tx>
            <c:rich>
              <a:bodyPr/>
              <a:lstStyle/>
              <a:p>
                <a:fld id="{AEC6EB69-C7E4-48A4-8F8E-33E8206EF288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06F6D20B-1B2F-4E2D-B5BA-6F74A43621CD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B0F258AB-06B4-4279-BB23-8D4FECB8F7F8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dLbl>
          <c:idx val="0"/>
          <c:layout>
            <c:manualLayout>
              <c:x val="0.17499999999999999"/>
              <c:y val="4.6296296296296294E-3"/>
            </c:manualLayout>
          </c:layout>
          <c:tx>
            <c:rich>
              <a:bodyPr/>
              <a:lstStyle/>
              <a:p>
                <a:fld id="{81ED8C82-87FF-475D-9E8C-0EC8F18C7408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B156E4AF-6BC7-47E4-8B3A-82710B52E8E0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/>
                  <a:t>, </a:t>
                </a:r>
                <a:fld id="{201F7CA2-EB7D-4A21-AEB4-AD1BE7FC38E6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/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"/>
        <c:dLbl>
          <c:idx val="0"/>
          <c:layout>
            <c:manualLayout>
              <c:x val="0.11388888888888889"/>
              <c:y val="-0.22222222222222221"/>
            </c:manualLayout>
          </c:layout>
          <c:tx>
            <c:rich>
              <a:bodyPr/>
              <a:lstStyle/>
              <a:p>
                <a:fld id="{775045F5-AAC2-4A26-9699-EDBD36091769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4D2C5C97-A0B4-4CDD-98F7-6A4CAEF26513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75631BD5-479B-4548-9ED7-476E1A2EAA03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dLbl>
          <c:idx val="0"/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-4.1666666666666768E-2"/>
              <c:y val="2.3148148148148147E-2"/>
            </c:manualLayout>
          </c:layout>
          <c:tx>
            <c:rich>
              <a:bodyPr/>
              <a:lstStyle/>
              <a:p>
                <a:fld id="{B4F0560B-E61F-486D-B355-92F58812E84E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9FB4BE76-B21C-4C50-820E-87975CB37425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1215C6D9-2953-457C-A630-8552BBAB7E2B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0"/>
        <c:dLbl>
          <c:idx val="0"/>
          <c:layout>
            <c:manualLayout>
              <c:x val="-0.05"/>
              <c:y val="3.7037037037037035E-2"/>
            </c:manualLayout>
          </c:layout>
          <c:tx>
            <c:rich>
              <a:bodyPr/>
              <a:lstStyle/>
              <a:p>
                <a:fld id="{C1FDC5EF-FB75-408A-B6B0-CD5CC0085796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FA2A5732-F69F-492F-8768-60D8CAAEA13E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6B7B5D83-CFEC-4A13-96B1-47983F585511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1"/>
        <c:dLbl>
          <c:idx val="0"/>
          <c:layout>
            <c:manualLayout>
              <c:x val="-8.333333333333344E-2"/>
              <c:y val="0"/>
            </c:manualLayout>
          </c:layout>
          <c:tx>
            <c:rich>
              <a:bodyPr/>
              <a:lstStyle/>
              <a:p>
                <a:fld id="{7542B432-B7DD-4821-9D72-E50A2E252610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92F5946D-8A85-43DD-8318-32709053872E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D1DF339A-76FE-4795-926B-276388B12D9A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2"/>
        <c:dLbl>
          <c:idx val="0"/>
          <c:layout>
            <c:manualLayout>
              <c:x val="-0.14166666666666655"/>
              <c:y val="-0.18055555555555555"/>
            </c:manualLayout>
          </c:layout>
          <c:tx>
            <c:rich>
              <a:bodyPr/>
              <a:lstStyle/>
              <a:p>
                <a:fld id="{51DD649E-17D7-4CCA-A813-C09904166752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3D9B9E5C-E3FD-4958-B5AB-A68209981F98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20D45E73-8F0E-43ED-9E94-AA88BA67B990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3"/>
        <c:dLbl>
          <c:idx val="0"/>
          <c:layout>
            <c:manualLayout>
              <c:x val="0.11388888888888889"/>
              <c:y val="-0.22222222222222221"/>
            </c:manualLayout>
          </c:layout>
          <c:tx>
            <c:rich>
              <a:bodyPr/>
              <a:lstStyle/>
              <a:p>
                <a:fld id="{775045F5-AAC2-4A26-9699-EDBD36091769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4D2C5C97-A0B4-4CDD-98F7-6A4CAEF26513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75631BD5-479B-4548-9ED7-476E1A2EAA03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4"/>
        <c:dLbl>
          <c:idx val="0"/>
          <c:layout>
            <c:manualLayout>
              <c:x val="0.17499999999999999"/>
              <c:y val="4.6296296296296294E-3"/>
            </c:manualLayout>
          </c:layout>
          <c:tx>
            <c:rich>
              <a:bodyPr/>
              <a:lstStyle/>
              <a:p>
                <a:fld id="{81ED8C82-87FF-475D-9E8C-0EC8F18C7408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B156E4AF-6BC7-47E4-8B3A-82710B52E8E0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/>
                  <a:t>, </a:t>
                </a:r>
                <a:fld id="{201F7CA2-EB7D-4A21-AEB4-AD1BE7FC38E6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/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5"/>
        <c:dLbl>
          <c:idx val="0"/>
          <c:layout>
            <c:manualLayout>
              <c:x val="3.3333333333333333E-2"/>
              <c:y val="4.6296296296296086E-3"/>
            </c:manualLayout>
          </c:layout>
          <c:tx>
            <c:rich>
              <a:bodyPr/>
              <a:lstStyle/>
              <a:p>
                <a:fld id="{AEC6EB69-C7E4-48A4-8F8E-33E8206EF288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06F6D20B-1B2F-4E2D-B5BA-6F74A43621CD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B0F258AB-06B4-4279-BB23-8D4FECB8F7F8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6"/>
        <c:dLbl>
          <c:idx val="0"/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layout>
            <c:manualLayout>
              <c:x val="-4.1666666666666768E-2"/>
              <c:y val="2.3148148148148147E-2"/>
            </c:manualLayout>
          </c:layout>
          <c:tx>
            <c:rich>
              <a:bodyPr/>
              <a:lstStyle/>
              <a:p>
                <a:fld id="{B4F0560B-E61F-486D-B355-92F58812E84E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9FB4BE76-B21C-4C50-820E-87975CB37425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1215C6D9-2953-457C-A630-8552BBAB7E2B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8"/>
        <c:dLbl>
          <c:idx val="0"/>
          <c:layout>
            <c:manualLayout>
              <c:x val="-0.05"/>
              <c:y val="3.7037037037037035E-2"/>
            </c:manualLayout>
          </c:layout>
          <c:tx>
            <c:rich>
              <a:bodyPr/>
              <a:lstStyle/>
              <a:p>
                <a:fld id="{C1FDC5EF-FB75-408A-B6B0-CD5CC0085796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FA2A5732-F69F-492F-8768-60D8CAAEA13E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6B7B5D83-CFEC-4A13-96B1-47983F585511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9"/>
        <c:dLbl>
          <c:idx val="0"/>
          <c:layout>
            <c:manualLayout>
              <c:x val="-8.333333333333344E-2"/>
              <c:y val="0"/>
            </c:manualLayout>
          </c:layout>
          <c:tx>
            <c:rich>
              <a:bodyPr/>
              <a:lstStyle/>
              <a:p>
                <a:fld id="{7542B432-B7DD-4821-9D72-E50A2E252610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92F5946D-8A85-43DD-8318-32709053872E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D1DF339A-76FE-4795-926B-276388B12D9A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0"/>
        <c:dLbl>
          <c:idx val="0"/>
          <c:layout>
            <c:manualLayout>
              <c:x val="-0.14166666666666655"/>
              <c:y val="-0.18055555555555555"/>
            </c:manualLayout>
          </c:layout>
          <c:tx>
            <c:rich>
              <a:bodyPr/>
              <a:lstStyle/>
              <a:p>
                <a:fld id="{51DD649E-17D7-4CCA-A813-C09904166752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3D9B9E5C-E3FD-4958-B5AB-A68209981F98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20D45E73-8F0E-43ED-9E94-AA88BA67B990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1"/>
        <c:dLbl>
          <c:idx val="0"/>
          <c:layout>
            <c:manualLayout>
              <c:x val="0.11388888888888889"/>
              <c:y val="-0.22222222222222221"/>
            </c:manualLayout>
          </c:layout>
          <c:tx>
            <c:rich>
              <a:bodyPr/>
              <a:lstStyle/>
              <a:p>
                <a:fld id="{775045F5-AAC2-4A26-9699-EDBD36091769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4D2C5C97-A0B4-4CDD-98F7-6A4CAEF26513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75631BD5-479B-4548-9ED7-476E1A2EAA03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2"/>
        <c:dLbl>
          <c:idx val="0"/>
          <c:layout>
            <c:manualLayout>
              <c:x val="0.17499999999999999"/>
              <c:y val="4.6296296296296294E-3"/>
            </c:manualLayout>
          </c:layout>
          <c:tx>
            <c:rich>
              <a:bodyPr/>
              <a:lstStyle/>
              <a:p>
                <a:fld id="{81ED8C82-87FF-475D-9E8C-0EC8F18C7408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B156E4AF-6BC7-47E4-8B3A-82710B52E8E0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/>
                  <a:t>, </a:t>
                </a:r>
                <a:fld id="{201F7CA2-EB7D-4A21-AEB4-AD1BE7FC38E6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/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3"/>
        <c:dLbl>
          <c:idx val="0"/>
          <c:layout>
            <c:manualLayout>
              <c:x val="3.3333333333333333E-2"/>
              <c:y val="4.6296296296296086E-3"/>
            </c:manualLayout>
          </c:layout>
          <c:tx>
            <c:rich>
              <a:bodyPr/>
              <a:lstStyle/>
              <a:p>
                <a:fld id="{AEC6EB69-C7E4-48A4-8F8E-33E8206EF288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06F6D20B-1B2F-4E2D-B5BA-6F74A43621CD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B0F258AB-06B4-4279-BB23-8D4FECB8F7F8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4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-3.1509885413854112E-2"/>
              <c:y val="5.793850768653918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fld id="{B4F0560B-E61F-486D-B355-92F58812E84E}" type="CATEGORYNAME">
                  <a:rPr lang="en-US"/>
                  <a:pPr>
                    <a:defRPr/>
                  </a:pPr>
                  <a:t>[CATEGORY NAME]</a:t>
                </a:fld>
                <a:r>
                  <a:rPr lang="en-US"/>
                  <a:t>, </a:t>
                </a:r>
                <a:fld id="{9FB4BE76-B21C-4C50-820E-87975CB37425}" type="VALUE">
                  <a:rPr lang="en-US"/>
                  <a:pPr>
                    <a:defRPr/>
                  </a:pPr>
                  <a:t>[VALUE]</a:t>
                </a:fld>
                <a:r>
                  <a:rPr lang="en-US"/>
                  <a:t>, </a:t>
                </a:r>
                <a:fld id="{1215C6D9-2953-457C-A630-8552BBAB7E2B}" type="PERCENTAGE">
                  <a:rPr lang="en-US"/>
                  <a:pPr>
                    <a:defRPr/>
                  </a:pPr>
                  <a:t>[PERCENTAGE]</a:t>
                </a:fld>
                <a:endParaRPr lang="en-US"/>
              </a:p>
            </c:rich>
          </c:tx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6"/>
        <c:spPr>
          <a:solidFill>
            <a:schemeClr val="accent2">
              <a:alpha val="90000"/>
            </a:schemeClr>
          </a:solidFill>
          <a:ln w="19050">
            <a:solidFill>
              <a:schemeClr val="accent2">
                <a:lumMod val="75000"/>
              </a:schemeClr>
            </a:solidFill>
          </a:ln>
          <a:effectLst>
            <a:innerShdw blurRad="114300">
              <a:schemeClr val="accent2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2">
                <a:lumMod val="75000"/>
              </a:schemeClr>
            </a:contourClr>
          </a:sp3d>
        </c:spPr>
        <c:dLbl>
          <c:idx val="0"/>
          <c:layout>
            <c:manualLayout>
              <c:x val="-5.4488916454045369E-2"/>
              <c:y val="2.2183727034120734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fld id="{C1FDC5EF-FB75-408A-B6B0-CD5CC0085796}" type="CATEGORYNAME">
                  <a:rPr lang="en-US"/>
                  <a:pPr>
                    <a:defRPr/>
                  </a:pPr>
                  <a:t>[CATEGORY NAME]</a:t>
                </a:fld>
                <a:r>
                  <a:rPr lang="en-US"/>
                  <a:t>, </a:t>
                </a:r>
                <a:fld id="{FA2A5732-F69F-492F-8768-60D8CAAEA13E}" type="VALUE">
                  <a:rPr lang="en-US"/>
                  <a:pPr>
                    <a:defRPr/>
                  </a:pPr>
                  <a:t>[VALUE]</a:t>
                </a:fld>
                <a:r>
                  <a:rPr lang="en-US"/>
                  <a:t>, </a:t>
                </a:r>
                <a:fld id="{6B7B5D83-CFEC-4A13-96B1-47983F585511}" type="PERCENTAGE">
                  <a:rPr lang="en-US"/>
                  <a:pPr>
                    <a:defRPr/>
                  </a:pPr>
                  <a:t>[PERCENTAGE]</a:t>
                </a:fld>
                <a:endParaRPr lang="en-US"/>
              </a:p>
            </c:rich>
          </c:tx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7"/>
        <c:spPr>
          <a:solidFill>
            <a:schemeClr val="accent3">
              <a:alpha val="90000"/>
            </a:schemeClr>
          </a:solidFill>
          <a:ln w="19050">
            <a:solidFill>
              <a:schemeClr val="accent3">
                <a:lumMod val="75000"/>
              </a:schemeClr>
            </a:solidFill>
          </a:ln>
          <a:effectLst>
            <a:innerShdw blurRad="114300">
              <a:schemeClr val="accent3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3">
                <a:lumMod val="75000"/>
              </a:schemeClr>
            </a:contourClr>
          </a:sp3d>
        </c:spPr>
        <c:dLbl>
          <c:idx val="0"/>
          <c:layout>
            <c:manualLayout>
              <c:x val="-7.2988273852016672E-2"/>
              <c:y val="-9.4744281964754401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fld id="{7542B432-B7DD-4821-9D72-E50A2E252610}" type="CATEGORYNAME">
                  <a:rPr lang="en-US"/>
                  <a:pPr>
                    <a:defRPr/>
                  </a:pPr>
                  <a:t>[CATEGORY NAME]</a:t>
                </a:fld>
                <a:r>
                  <a:rPr lang="en-US"/>
                  <a:t>, </a:t>
                </a:r>
                <a:fld id="{92F5946D-8A85-43DD-8318-32709053872E}" type="VALUE">
                  <a:rPr lang="en-US"/>
                  <a:pPr>
                    <a:defRPr/>
                  </a:pPr>
                  <a:t>[VALUE]</a:t>
                </a:fld>
                <a:r>
                  <a:rPr lang="en-US"/>
                  <a:t>, </a:t>
                </a:r>
                <a:fld id="{D1DF339A-76FE-4795-926B-276388B12D9A}" type="PERCENTAGE">
                  <a:rPr lang="en-US"/>
                  <a:pPr>
                    <a:defRPr/>
                  </a:pPr>
                  <a:t>[PERCENTAGE]</a:t>
                </a:fld>
                <a:endParaRPr lang="en-US"/>
              </a:p>
            </c:rich>
          </c:tx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8"/>
        <c:spPr>
          <a:solidFill>
            <a:schemeClr val="accent4">
              <a:alpha val="90000"/>
            </a:schemeClr>
          </a:solidFill>
          <a:ln w="19050">
            <a:solidFill>
              <a:schemeClr val="accent4">
                <a:lumMod val="75000"/>
              </a:schemeClr>
            </a:solidFill>
          </a:ln>
          <a:effectLst>
            <a:innerShdw blurRad="114300">
              <a:schemeClr val="accent4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4">
                <a:lumMod val="75000"/>
              </a:schemeClr>
            </a:contourClr>
          </a:sp3d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fld id="{51DD649E-17D7-4CCA-A813-C09904166752}" type="CATEGORYNAME">
                  <a:rPr lang="en-US"/>
                  <a:pPr>
                    <a:defRPr/>
                  </a:pPr>
                  <a:t>[CATEGORY NAME]</a:t>
                </a:fld>
                <a:r>
                  <a:rPr lang="en-US"/>
                  <a:t>, </a:t>
                </a:r>
                <a:fld id="{3D9B9E5C-E3FD-4958-B5AB-A68209981F98}" type="VALUE">
                  <a:rPr lang="en-US"/>
                  <a:pPr>
                    <a:defRPr/>
                  </a:pPr>
                  <a:t>[VALUE]</a:t>
                </a:fld>
                <a:r>
                  <a:rPr lang="en-US"/>
                  <a:t>, </a:t>
                </a:r>
                <a:fld id="{20D45E73-8F0E-43ED-9E94-AA88BA67B990}" type="PERCENTAGE">
                  <a:rPr lang="en-US"/>
                  <a:pPr>
                    <a:defRPr/>
                  </a:pPr>
                  <a:t>[PERCENTAGE]</a:t>
                </a:fld>
                <a:endParaRPr lang="en-US"/>
              </a:p>
            </c:rich>
          </c:tx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9"/>
        <c:spPr>
          <a:solidFill>
            <a:schemeClr val="accent5">
              <a:alpha val="90000"/>
            </a:schemeClr>
          </a:solidFill>
          <a:ln w="19050">
            <a:solidFill>
              <a:schemeClr val="accent5">
                <a:lumMod val="75000"/>
              </a:schemeClr>
            </a:solidFill>
          </a:ln>
          <a:effectLst>
            <a:innerShdw blurRad="114300">
              <a:schemeClr val="accent5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5">
                <a:lumMod val="75000"/>
              </a:schemeClr>
            </a:contourClr>
          </a:sp3d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fld id="{775045F5-AAC2-4A26-9699-EDBD36091769}" type="CATEGORYNAME">
                  <a:rPr lang="en-US"/>
                  <a:pPr>
                    <a:defRPr/>
                  </a:pPr>
                  <a:t>[CATEGORY NAME]</a:t>
                </a:fld>
                <a:r>
                  <a:rPr lang="en-US"/>
                  <a:t>, </a:t>
                </a:r>
                <a:fld id="{4D2C5C97-A0B4-4CDD-98F7-6A4CAEF26513}" type="VALUE">
                  <a:rPr lang="en-US"/>
                  <a:pPr>
                    <a:defRPr/>
                  </a:pPr>
                  <a:t>[VALUE]</a:t>
                </a:fld>
                <a:r>
                  <a:rPr lang="en-US"/>
                  <a:t>, </a:t>
                </a:r>
                <a:fld id="{75631BD5-479B-4548-9ED7-476E1A2EAA03}" type="PERCENTAGE">
                  <a:rPr lang="en-US"/>
                  <a:pPr>
                    <a:defRPr/>
                  </a:pPr>
                  <a:t>[PERCENTAGE]</a:t>
                </a:fld>
                <a:endParaRPr lang="en-US"/>
              </a:p>
            </c:rich>
          </c:tx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0"/>
        <c:spPr>
          <a:solidFill>
            <a:schemeClr val="accent6">
              <a:alpha val="90000"/>
            </a:schemeClr>
          </a:solidFill>
          <a:ln w="19050">
            <a:solidFill>
              <a:schemeClr val="accent6">
                <a:lumMod val="75000"/>
              </a:schemeClr>
            </a:solidFill>
          </a:ln>
          <a:effectLst>
            <a:innerShdw blurRad="114300">
              <a:schemeClr val="accent6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6">
                <a:lumMod val="75000"/>
              </a:schemeClr>
            </a:contourClr>
          </a:sp3d>
        </c:spPr>
        <c:dLbl>
          <c:idx val="0"/>
          <c:layout>
            <c:manualLayout>
              <c:x val="0.12588682238721641"/>
              <c:y val="8.9826771653543303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fld id="{81ED8C82-87FF-475D-9E8C-0EC8F18C7408}" type="CATEGORYNAME">
                  <a:rPr lang="en-US"/>
                  <a:pPr>
                    <a:defRPr/>
                  </a:pPr>
                  <a:t>[CATEGORY NAME]</a:t>
                </a:fld>
                <a:r>
                  <a:rPr lang="en-US"/>
                  <a:t>, </a:t>
                </a:r>
                <a:fld id="{B156E4AF-6BC7-47E4-8B3A-82710B52E8E0}" type="VALUE">
                  <a:rPr lang="en-US"/>
                  <a:pPr>
                    <a:defRPr/>
                  </a:pPr>
                  <a:t>[VALUE]</a:t>
                </a:fld>
                <a:r>
                  <a:rPr lang="en-US"/>
                  <a:t>, </a:t>
                </a:r>
                <a:fld id="{201F7CA2-EB7D-4A21-AEB4-AD1BE7FC38E6}" type="PERCENTAGE">
                  <a:rPr lang="en-US"/>
                  <a:pPr>
                    <a:defRPr/>
                  </a:pPr>
                  <a:t>[PERCENTAGE]</a:t>
                </a:fld>
                <a:endParaRPr lang="en-US"/>
              </a:p>
            </c:rich>
          </c:tx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1"/>
        <c:spPr>
          <a:solidFill>
            <a:schemeClr val="accent1">
              <a:lumMod val="60000"/>
              <a:alpha val="90000"/>
            </a:schemeClr>
          </a:solidFill>
          <a:ln w="19050">
            <a:solidFill>
              <a:schemeClr val="accent1">
                <a:lumMod val="60000"/>
                <a:lumMod val="75000"/>
              </a:schemeClr>
            </a:solidFill>
          </a:ln>
          <a:effectLst>
            <a:innerShdw blurRad="114300">
              <a:schemeClr val="accent1">
                <a:lumMod val="60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60000"/>
                <a:lumMod val="75000"/>
              </a:schemeClr>
            </a:contourClr>
          </a:sp3d>
        </c:spPr>
        <c:dLbl>
          <c:idx val="0"/>
          <c:layout>
            <c:manualLayout>
              <c:x val="-4.2154363472407669E-3"/>
              <c:y val="6.3359205099362575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fld id="{AEC6EB69-C7E4-48A4-8F8E-33E8206EF288}" type="CATEGORYNAME">
                  <a:rPr lang="en-US"/>
                  <a:pPr>
                    <a:defRPr/>
                  </a:pPr>
                  <a:t>[CATEGORY NAME]</a:t>
                </a:fld>
                <a:r>
                  <a:rPr lang="en-US"/>
                  <a:t>, </a:t>
                </a:r>
                <a:fld id="{06F6D20B-1B2F-4E2D-B5BA-6F74A43621CD}" type="VALUE">
                  <a:rPr lang="en-US"/>
                  <a:pPr>
                    <a:defRPr/>
                  </a:pPr>
                  <a:t>[VALUE]</a:t>
                </a:fld>
                <a:r>
                  <a:rPr lang="en-US"/>
                  <a:t>, </a:t>
                </a:r>
                <a:fld id="{B0F258AB-06B4-4279-BB23-8D4FECB8F7F8}" type="PERCENTAGE">
                  <a:rPr lang="en-US"/>
                  <a:pPr>
                    <a:defRPr/>
                  </a:pPr>
                  <a:t>[PERCENTAGE]</a:t>
                </a:fld>
                <a:endParaRPr lang="en-US"/>
              </a:p>
            </c:rich>
          </c:tx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2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2">
              <a:alpha val="90000"/>
            </a:schemeClr>
          </a:solidFill>
          <a:ln w="19050">
            <a:solidFill>
              <a:schemeClr val="accent2">
                <a:lumMod val="75000"/>
              </a:schemeClr>
            </a:solidFill>
          </a:ln>
          <a:effectLst>
            <a:innerShdw blurRad="114300">
              <a:schemeClr val="accent2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2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3">
              <a:alpha val="90000"/>
            </a:schemeClr>
          </a:solidFill>
          <a:ln w="19050">
            <a:solidFill>
              <a:schemeClr val="accent3">
                <a:lumMod val="75000"/>
              </a:schemeClr>
            </a:solidFill>
          </a:ln>
          <a:effectLst>
            <a:innerShdw blurRad="114300">
              <a:schemeClr val="accent3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3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4">
              <a:alpha val="90000"/>
            </a:schemeClr>
          </a:solidFill>
          <a:ln w="19050">
            <a:solidFill>
              <a:schemeClr val="accent4">
                <a:lumMod val="75000"/>
              </a:schemeClr>
            </a:solidFill>
          </a:ln>
          <a:effectLst>
            <a:innerShdw blurRad="114300">
              <a:schemeClr val="accent4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4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5">
              <a:alpha val="90000"/>
            </a:schemeClr>
          </a:solidFill>
          <a:ln w="19050">
            <a:solidFill>
              <a:schemeClr val="accent5">
                <a:lumMod val="75000"/>
              </a:schemeClr>
            </a:solidFill>
          </a:ln>
          <a:effectLst>
            <a:innerShdw blurRad="114300">
              <a:schemeClr val="accent5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5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6">
              <a:alpha val="90000"/>
            </a:schemeClr>
          </a:solidFill>
          <a:ln w="19050">
            <a:solidFill>
              <a:schemeClr val="accent6">
                <a:lumMod val="75000"/>
              </a:schemeClr>
            </a:solidFill>
          </a:ln>
          <a:effectLst>
            <a:innerShdw blurRad="114300">
              <a:schemeClr val="accent6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6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>
              <a:lumMod val="60000"/>
              <a:alpha val="90000"/>
            </a:schemeClr>
          </a:solidFill>
          <a:ln w="19050">
            <a:solidFill>
              <a:schemeClr val="accent1">
                <a:lumMod val="60000"/>
                <a:lumMod val="75000"/>
              </a:schemeClr>
            </a:solidFill>
          </a:ln>
          <a:effectLst>
            <a:innerShdw blurRad="114300">
              <a:schemeClr val="accent1">
                <a:lumMod val="60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60000"/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ED7D31"/>
              </a:solidFill>
              <a:round/>
            </a:ln>
            <a:effectLst>
              <a:outerShdw blurRad="50800" dist="38100" dir="2700000" algn="tl" rotWithShape="0">
                <a:srgbClr val="ED7D31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2">
              <a:alpha val="90000"/>
            </a:schemeClr>
          </a:solidFill>
          <a:ln w="19050">
            <a:solidFill>
              <a:schemeClr val="accent2">
                <a:lumMod val="75000"/>
              </a:schemeClr>
            </a:solidFill>
          </a:ln>
          <a:effectLst>
            <a:innerShdw blurRad="114300">
              <a:schemeClr val="accent2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2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3">
              <a:alpha val="90000"/>
            </a:schemeClr>
          </a:solidFill>
          <a:ln w="19050">
            <a:solidFill>
              <a:schemeClr val="accent3">
                <a:lumMod val="75000"/>
              </a:schemeClr>
            </a:solidFill>
          </a:ln>
          <a:effectLst>
            <a:innerShdw blurRad="114300">
              <a:schemeClr val="accent3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3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4">
              <a:alpha val="90000"/>
            </a:schemeClr>
          </a:solidFill>
          <a:ln w="19050">
            <a:solidFill>
              <a:schemeClr val="accent4">
                <a:lumMod val="75000"/>
              </a:schemeClr>
            </a:solidFill>
          </a:ln>
          <a:effectLst>
            <a:innerShdw blurRad="114300">
              <a:schemeClr val="accent4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4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5">
              <a:alpha val="90000"/>
            </a:schemeClr>
          </a:solidFill>
          <a:ln w="19050">
            <a:solidFill>
              <a:schemeClr val="accent5">
                <a:lumMod val="75000"/>
              </a:schemeClr>
            </a:solidFill>
          </a:ln>
          <a:effectLst>
            <a:innerShdw blurRad="114300">
              <a:schemeClr val="accent5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5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6">
              <a:alpha val="90000"/>
            </a:schemeClr>
          </a:solidFill>
          <a:ln w="19050">
            <a:solidFill>
              <a:schemeClr val="accent6">
                <a:lumMod val="75000"/>
              </a:schemeClr>
            </a:solidFill>
          </a:ln>
          <a:effectLst>
            <a:innerShdw blurRad="114300">
              <a:schemeClr val="accent6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6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>
              <a:lumMod val="60000"/>
              <a:alpha val="90000"/>
            </a:schemeClr>
          </a:solidFill>
          <a:ln w="19050">
            <a:solidFill>
              <a:schemeClr val="accent1">
                <a:lumMod val="60000"/>
                <a:lumMod val="75000"/>
              </a:schemeClr>
            </a:solidFill>
          </a:ln>
          <a:effectLst>
            <a:innerShdw blurRad="114300">
              <a:schemeClr val="accent1">
                <a:lumMod val="60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60000"/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A5A5A5"/>
              </a:solidFill>
              <a:round/>
            </a:ln>
            <a:effectLst>
              <a:outerShdw blurRad="50800" dist="38100" dir="2700000" algn="tl" rotWithShape="0">
                <a:srgbClr val="A5A5A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'G&amp;A cost'!$B$3</c:f>
              <c:strCache>
                <c:ptCount val="1"/>
                <c:pt idx="0">
                  <c:v>Sum of Genreal and Adminstraive Cost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F065-4FB6-A8F4-148F2E25AA6D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F065-4FB6-A8F4-148F2E25AA6D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F065-4FB6-A8F4-148F2E25AA6D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F065-4FB6-A8F4-148F2E25AA6D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F065-4FB6-A8F4-148F2E25AA6D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F065-4FB6-A8F4-148F2E25AA6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F065-4FB6-A8F4-148F2E25AA6D}"/>
              </c:ext>
            </c:extLst>
          </c:dPt>
          <c:dLbls>
            <c:dLbl>
              <c:idx val="0"/>
              <c:layout>
                <c:manualLayout>
                  <c:x val="-3.1509885413854112E-2"/>
                  <c:y val="5.793850768653918E-2"/>
                </c:manualLayout>
              </c:layout>
              <c:tx>
                <c:rich>
                  <a:bodyPr/>
                  <a:lstStyle/>
                  <a:p>
                    <a:fld id="{B4F0560B-E61F-486D-B355-92F58812E84E}" type="CATEGORYNAME">
                      <a:rPr lang="en-US"/>
                      <a:pPr/>
                      <a:t>[CATEGORY NAME]</a:t>
                    </a:fld>
                    <a:r>
                      <a:rPr lang="en-US"/>
                      <a:t>, </a:t>
                    </a:r>
                    <a:fld id="{9FB4BE76-B21C-4C50-820E-87975CB37425}" type="VALUE">
                      <a:rPr lang="en-US"/>
                      <a:pPr/>
                      <a:t>[VALUE]</a:t>
                    </a:fld>
                    <a:r>
                      <a:rPr lang="en-US"/>
                      <a:t>, </a:t>
                    </a:r>
                    <a:fld id="{1215C6D9-2953-457C-A630-8552BBAB7E2B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F-F065-4FB6-A8F4-148F2E25AA6D}"/>
                </c:ext>
              </c:extLst>
            </c:dLbl>
            <c:dLbl>
              <c:idx val="1"/>
              <c:layout>
                <c:manualLayout>
                  <c:x val="-5.4488916454045369E-2"/>
                  <c:y val="2.2183727034120734E-2"/>
                </c:manualLayout>
              </c:layout>
              <c:tx>
                <c:rich>
                  <a:bodyPr/>
                  <a:lstStyle/>
                  <a:p>
                    <a:fld id="{C1FDC5EF-FB75-408A-B6B0-CD5CC0085796}" type="CATEGORYNAME">
                      <a:rPr lang="en-US"/>
                      <a:pPr/>
                      <a:t>[CATEGORY NAME]</a:t>
                    </a:fld>
                    <a:r>
                      <a:rPr lang="en-US"/>
                      <a:t>, </a:t>
                    </a:r>
                    <a:fld id="{FA2A5732-F69F-492F-8768-60D8CAAEA13E}" type="VALUE">
                      <a:rPr lang="en-US"/>
                      <a:pPr/>
                      <a:t>[VALUE]</a:t>
                    </a:fld>
                    <a:r>
                      <a:rPr lang="en-US"/>
                      <a:t>, </a:t>
                    </a:r>
                    <a:fld id="{6B7B5D83-CFEC-4A13-96B1-47983F585511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31-F065-4FB6-A8F4-148F2E25AA6D}"/>
                </c:ext>
              </c:extLst>
            </c:dLbl>
            <c:dLbl>
              <c:idx val="2"/>
              <c:layout>
                <c:manualLayout>
                  <c:x val="-7.2988273852016672E-2"/>
                  <c:y val="-9.4744281964754401E-2"/>
                </c:manualLayout>
              </c:layout>
              <c:tx>
                <c:rich>
                  <a:bodyPr/>
                  <a:lstStyle/>
                  <a:p>
                    <a:fld id="{7542B432-B7DD-4821-9D72-E50A2E252610}" type="CATEGORYNAME">
                      <a:rPr lang="en-US"/>
                      <a:pPr/>
                      <a:t>[CATEGORY NAME]</a:t>
                    </a:fld>
                    <a:r>
                      <a:rPr lang="en-US"/>
                      <a:t>, </a:t>
                    </a:r>
                    <a:fld id="{92F5946D-8A85-43DD-8318-32709053872E}" type="VALUE">
                      <a:rPr lang="en-US"/>
                      <a:pPr/>
                      <a:t>[VALUE]</a:t>
                    </a:fld>
                    <a:r>
                      <a:rPr lang="en-US"/>
                      <a:t>, </a:t>
                    </a:r>
                    <a:fld id="{D1DF339A-76FE-4795-926B-276388B12D9A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33-F065-4FB6-A8F4-148F2E25AA6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1DD649E-17D7-4CCA-A813-C09904166752}" type="CATEGORYNAME">
                      <a:rPr lang="en-US"/>
                      <a:pPr/>
                      <a:t>[CATEGORY NAME]</a:t>
                    </a:fld>
                    <a:r>
                      <a:rPr lang="en-US"/>
                      <a:t>, </a:t>
                    </a:r>
                    <a:fld id="{3D9B9E5C-E3FD-4958-B5AB-A68209981F98}" type="VALUE">
                      <a:rPr lang="en-US"/>
                      <a:pPr/>
                      <a:t>[VALUE]</a:t>
                    </a:fld>
                    <a:r>
                      <a:rPr lang="en-US"/>
                      <a:t>, </a:t>
                    </a:r>
                    <a:fld id="{20D45E73-8F0E-43ED-9E94-AA88BA67B990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35-F065-4FB6-A8F4-148F2E25AA6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75045F5-AAC2-4A26-9699-EDBD36091769}" type="CATEGORYNAME">
                      <a:rPr lang="en-US"/>
                      <a:pPr/>
                      <a:t>[CATEGORY NAME]</a:t>
                    </a:fld>
                    <a:r>
                      <a:rPr lang="en-US"/>
                      <a:t>, </a:t>
                    </a:r>
                    <a:fld id="{4D2C5C97-A0B4-4CDD-98F7-6A4CAEF26513}" type="VALUE">
                      <a:rPr lang="en-US"/>
                      <a:pPr/>
                      <a:t>[VALUE]</a:t>
                    </a:fld>
                    <a:r>
                      <a:rPr lang="en-US"/>
                      <a:t>, </a:t>
                    </a:r>
                    <a:fld id="{75631BD5-479B-4548-9ED7-476E1A2EAA03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37-F065-4FB6-A8F4-148F2E25AA6D}"/>
                </c:ext>
              </c:extLst>
            </c:dLbl>
            <c:dLbl>
              <c:idx val="5"/>
              <c:layout>
                <c:manualLayout>
                  <c:x val="0.12588682238721641"/>
                  <c:y val="8.9826771653543303E-2"/>
                </c:manualLayout>
              </c:layout>
              <c:tx>
                <c:rich>
                  <a:bodyPr/>
                  <a:lstStyle/>
                  <a:p>
                    <a:fld id="{81ED8C82-87FF-475D-9E8C-0EC8F18C7408}" type="CATEGORYNAME">
                      <a:rPr lang="en-US"/>
                      <a:pPr/>
                      <a:t>[CATEGORY NAME]</a:t>
                    </a:fld>
                    <a:r>
                      <a:rPr lang="en-US"/>
                      <a:t>, </a:t>
                    </a:r>
                    <a:fld id="{B156E4AF-6BC7-47E4-8B3A-82710B52E8E0}" type="VALUE">
                      <a:rPr lang="en-US"/>
                      <a:pPr/>
                      <a:t>[VALUE]</a:t>
                    </a:fld>
                    <a:r>
                      <a:rPr lang="en-US"/>
                      <a:t>, </a:t>
                    </a:r>
                    <a:fld id="{201F7CA2-EB7D-4A21-AEB4-AD1BE7FC38E6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39-F065-4FB6-A8F4-148F2E25AA6D}"/>
                </c:ext>
              </c:extLst>
            </c:dLbl>
            <c:dLbl>
              <c:idx val="6"/>
              <c:layout>
                <c:manualLayout>
                  <c:x val="-4.2154363472407669E-3"/>
                  <c:y val="6.3359205099362575E-2"/>
                </c:manualLayout>
              </c:layout>
              <c:tx>
                <c:rich>
                  <a:bodyPr/>
                  <a:lstStyle/>
                  <a:p>
                    <a:fld id="{AEC6EB69-C7E4-48A4-8F8E-33E8206EF288}" type="CATEGORYNAME">
                      <a:rPr lang="en-US"/>
                      <a:pPr/>
                      <a:t>[CATEGORY NAME]</a:t>
                    </a:fld>
                    <a:r>
                      <a:rPr lang="en-US"/>
                      <a:t>, </a:t>
                    </a:r>
                    <a:fld id="{06F6D20B-1B2F-4E2D-B5BA-6F74A43621CD}" type="VALUE">
                      <a:rPr lang="en-US"/>
                      <a:pPr/>
                      <a:t>[VALUE]</a:t>
                    </a:fld>
                    <a:r>
                      <a:rPr lang="en-US"/>
                      <a:t>, </a:t>
                    </a:r>
                    <a:fld id="{B0F258AB-06B4-4279-BB23-8D4FECB8F7F8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3B-F065-4FB6-A8F4-148F2E25AA6D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'G&amp;A cost'!$A$4:$A$11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'G&amp;A cost'!$B$4:$B$11</c:f>
              <c:numCache>
                <c:formatCode>General</c:formatCode>
                <c:ptCount val="7"/>
                <c:pt idx="0">
                  <c:v>264</c:v>
                </c:pt>
                <c:pt idx="1">
                  <c:v>283</c:v>
                </c:pt>
                <c:pt idx="2">
                  <c:v>354</c:v>
                </c:pt>
                <c:pt idx="3">
                  <c:v>442</c:v>
                </c:pt>
                <c:pt idx="4">
                  <c:v>450</c:v>
                </c:pt>
                <c:pt idx="5">
                  <c:v>626</c:v>
                </c:pt>
                <c:pt idx="6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F065-4FB6-A8F4-148F2E25AA6D}"/>
            </c:ext>
          </c:extLst>
        </c:ser>
        <c:ser>
          <c:idx val="1"/>
          <c:order val="1"/>
          <c:tx>
            <c:strRef>
              <c:f>'G&amp;A cost'!$C$3</c:f>
              <c:strCache>
                <c:ptCount val="1"/>
                <c:pt idx="0">
                  <c:v>Sum of Sales and Marketing Cost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E-F065-4FB6-A8F4-148F2E25AA6D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F065-4FB6-A8F4-148F2E25AA6D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0-F065-4FB6-A8F4-148F2E25AA6D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F065-4FB6-A8F4-148F2E25AA6D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2-F065-4FB6-A8F4-148F2E25AA6D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F065-4FB6-A8F4-148F2E25AA6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4-F065-4FB6-A8F4-148F2E25AA6D}"/>
              </c:ext>
            </c:extLst>
          </c:dPt>
          <c:dLbls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ED7D31"/>
                </a:solidFill>
                <a:round/>
              </a:ln>
              <a:effectLst>
                <a:outerShdw blurRad="50800" dist="38100" dir="2700000" algn="tl" rotWithShape="0">
                  <a:srgbClr val="ED7D31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'G&amp;A cost'!$A$4:$A$11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'G&amp;A cost'!$C$4:$C$11</c:f>
              <c:numCache>
                <c:formatCode>General</c:formatCode>
                <c:ptCount val="7"/>
                <c:pt idx="0">
                  <c:v>567</c:v>
                </c:pt>
                <c:pt idx="1">
                  <c:v>620</c:v>
                </c:pt>
                <c:pt idx="2">
                  <c:v>826</c:v>
                </c:pt>
                <c:pt idx="3">
                  <c:v>1029</c:v>
                </c:pt>
                <c:pt idx="4">
                  <c:v>1135</c:v>
                </c:pt>
                <c:pt idx="5">
                  <c:v>1572</c:v>
                </c:pt>
                <c:pt idx="6">
                  <c:v>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F065-4FB6-A8F4-148F2E25AA6D}"/>
            </c:ext>
          </c:extLst>
        </c:ser>
        <c:ser>
          <c:idx val="2"/>
          <c:order val="2"/>
          <c:tx>
            <c:strRef>
              <c:f>'G&amp;A cost'!$D$3</c:f>
              <c:strCache>
                <c:ptCount val="1"/>
                <c:pt idx="0">
                  <c:v>Sum of Research and Development Cost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6-F065-4FB6-A8F4-148F2E25AA6D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F065-4FB6-A8F4-148F2E25AA6D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8-F065-4FB6-A8F4-148F2E25AA6D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F065-4FB6-A8F4-148F2E25AA6D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A-F065-4FB6-A8F4-148F2E25AA6D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F065-4FB6-A8F4-148F2E25AA6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C-F065-4FB6-A8F4-148F2E25AA6D}"/>
              </c:ext>
            </c:extLst>
          </c:dPt>
          <c:dLbls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A5A5A5"/>
                </a:solidFill>
                <a:round/>
              </a:ln>
              <a:effectLst>
                <a:outerShdw blurRad="50800" dist="38100" dir="2700000" algn="tl" rotWithShape="0">
                  <a:srgbClr val="A5A5A5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3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'G&amp;A cost'!$A$4:$A$11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'G&amp;A cost'!$D$4:$D$11</c:f>
              <c:numCache>
                <c:formatCode>General</c:formatCode>
                <c:ptCount val="7"/>
                <c:pt idx="0">
                  <c:v>396</c:v>
                </c:pt>
                <c:pt idx="1">
                  <c:v>493</c:v>
                </c:pt>
                <c:pt idx="2">
                  <c:v>615</c:v>
                </c:pt>
                <c:pt idx="3">
                  <c:v>837</c:v>
                </c:pt>
                <c:pt idx="4">
                  <c:v>912</c:v>
                </c:pt>
                <c:pt idx="5">
                  <c:v>1387</c:v>
                </c:pt>
                <c:pt idx="6">
                  <c:v>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F065-4FB6-A8F4-148F2E25AA6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 dashboard - excel.xlsx]R&amp;D cost!PivotTable18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R &amp; D Cost</a:t>
            </a:r>
          </a:p>
        </c:rich>
      </c:tx>
      <c:layout>
        <c:manualLayout>
          <c:xMode val="edge"/>
          <c:yMode val="edge"/>
          <c:x val="0.14528928152603413"/>
          <c:y val="3.8247021550841434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-0.14166666666666655"/>
              <c:y val="-0.18055555555555555"/>
            </c:manualLayout>
          </c:layout>
          <c:tx>
            <c:rich>
              <a:bodyPr/>
              <a:lstStyle/>
              <a:p>
                <a:fld id="{51DD649E-17D7-4CCA-A813-C09904166752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3D9B9E5C-E3FD-4958-B5AB-A68209981F98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20D45E73-8F0E-43ED-9E94-AA88BA67B990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dLbl>
          <c:idx val="0"/>
          <c:layout>
            <c:manualLayout>
              <c:x val="-8.333333333333344E-2"/>
              <c:y val="0"/>
            </c:manualLayout>
          </c:layout>
          <c:tx>
            <c:rich>
              <a:bodyPr/>
              <a:lstStyle/>
              <a:p>
                <a:fld id="{7542B432-B7DD-4821-9D72-E50A2E252610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92F5946D-8A85-43DD-8318-32709053872E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D1DF339A-76FE-4795-926B-276388B12D9A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dLbl>
          <c:idx val="0"/>
          <c:layout>
            <c:manualLayout>
              <c:x val="-0.05"/>
              <c:y val="3.7037037037037035E-2"/>
            </c:manualLayout>
          </c:layout>
          <c:tx>
            <c:rich>
              <a:bodyPr/>
              <a:lstStyle/>
              <a:p>
                <a:fld id="{C1FDC5EF-FB75-408A-B6B0-CD5CC0085796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FA2A5732-F69F-492F-8768-60D8CAAEA13E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6B7B5D83-CFEC-4A13-96B1-47983F585511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dLbl>
          <c:idx val="0"/>
          <c:layout>
            <c:manualLayout>
              <c:x val="-4.1666666666666768E-2"/>
              <c:y val="2.3148148148148147E-2"/>
            </c:manualLayout>
          </c:layout>
          <c:tx>
            <c:rich>
              <a:bodyPr/>
              <a:lstStyle/>
              <a:p>
                <a:fld id="{B4F0560B-E61F-486D-B355-92F58812E84E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9FB4BE76-B21C-4C50-820E-87975CB37425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1215C6D9-2953-457C-A630-8552BBAB7E2B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5"/>
        <c:dLbl>
          <c:idx val="0"/>
          <c:layout>
            <c:manualLayout>
              <c:x val="3.3333333333333333E-2"/>
              <c:y val="4.6296296296296086E-3"/>
            </c:manualLayout>
          </c:layout>
          <c:tx>
            <c:rich>
              <a:bodyPr/>
              <a:lstStyle/>
              <a:p>
                <a:fld id="{AEC6EB69-C7E4-48A4-8F8E-33E8206EF288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06F6D20B-1B2F-4E2D-B5BA-6F74A43621CD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B0F258AB-06B4-4279-BB23-8D4FECB8F7F8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dLbl>
          <c:idx val="0"/>
          <c:layout>
            <c:manualLayout>
              <c:x val="0.17499999999999999"/>
              <c:y val="4.6296296296296294E-3"/>
            </c:manualLayout>
          </c:layout>
          <c:tx>
            <c:rich>
              <a:bodyPr/>
              <a:lstStyle/>
              <a:p>
                <a:fld id="{81ED8C82-87FF-475D-9E8C-0EC8F18C7408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B156E4AF-6BC7-47E4-8B3A-82710B52E8E0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/>
                  <a:t>, </a:t>
                </a:r>
                <a:fld id="{201F7CA2-EB7D-4A21-AEB4-AD1BE7FC38E6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/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"/>
        <c:dLbl>
          <c:idx val="0"/>
          <c:layout>
            <c:manualLayout>
              <c:x val="0.11388888888888889"/>
              <c:y val="-0.22222222222222221"/>
            </c:manualLayout>
          </c:layout>
          <c:tx>
            <c:rich>
              <a:bodyPr/>
              <a:lstStyle/>
              <a:p>
                <a:fld id="{775045F5-AAC2-4A26-9699-EDBD36091769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4D2C5C97-A0B4-4CDD-98F7-6A4CAEF26513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75631BD5-479B-4548-9ED7-476E1A2EAA03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dLbl>
          <c:idx val="0"/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-4.1666666666666768E-2"/>
              <c:y val="2.3148148148148147E-2"/>
            </c:manualLayout>
          </c:layout>
          <c:tx>
            <c:rich>
              <a:bodyPr/>
              <a:lstStyle/>
              <a:p>
                <a:fld id="{B4F0560B-E61F-486D-B355-92F58812E84E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9FB4BE76-B21C-4C50-820E-87975CB37425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1215C6D9-2953-457C-A630-8552BBAB7E2B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0"/>
        <c:dLbl>
          <c:idx val="0"/>
          <c:layout>
            <c:manualLayout>
              <c:x val="-0.05"/>
              <c:y val="3.7037037037037035E-2"/>
            </c:manualLayout>
          </c:layout>
          <c:tx>
            <c:rich>
              <a:bodyPr/>
              <a:lstStyle/>
              <a:p>
                <a:fld id="{C1FDC5EF-FB75-408A-B6B0-CD5CC0085796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FA2A5732-F69F-492F-8768-60D8CAAEA13E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6B7B5D83-CFEC-4A13-96B1-47983F585511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1"/>
        <c:dLbl>
          <c:idx val="0"/>
          <c:layout>
            <c:manualLayout>
              <c:x val="-8.333333333333344E-2"/>
              <c:y val="0"/>
            </c:manualLayout>
          </c:layout>
          <c:tx>
            <c:rich>
              <a:bodyPr/>
              <a:lstStyle/>
              <a:p>
                <a:fld id="{7542B432-B7DD-4821-9D72-E50A2E252610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92F5946D-8A85-43DD-8318-32709053872E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D1DF339A-76FE-4795-926B-276388B12D9A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2"/>
        <c:dLbl>
          <c:idx val="0"/>
          <c:layout>
            <c:manualLayout>
              <c:x val="-0.14166666666666655"/>
              <c:y val="-0.18055555555555555"/>
            </c:manualLayout>
          </c:layout>
          <c:tx>
            <c:rich>
              <a:bodyPr/>
              <a:lstStyle/>
              <a:p>
                <a:fld id="{51DD649E-17D7-4CCA-A813-C09904166752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3D9B9E5C-E3FD-4958-B5AB-A68209981F98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20D45E73-8F0E-43ED-9E94-AA88BA67B990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3"/>
        <c:dLbl>
          <c:idx val="0"/>
          <c:layout>
            <c:manualLayout>
              <c:x val="0.11388888888888889"/>
              <c:y val="-0.22222222222222221"/>
            </c:manualLayout>
          </c:layout>
          <c:tx>
            <c:rich>
              <a:bodyPr/>
              <a:lstStyle/>
              <a:p>
                <a:fld id="{775045F5-AAC2-4A26-9699-EDBD36091769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4D2C5C97-A0B4-4CDD-98F7-6A4CAEF26513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75631BD5-479B-4548-9ED7-476E1A2EAA03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4"/>
        <c:dLbl>
          <c:idx val="0"/>
          <c:layout>
            <c:manualLayout>
              <c:x val="0.17499999999999999"/>
              <c:y val="4.6296296296296294E-3"/>
            </c:manualLayout>
          </c:layout>
          <c:tx>
            <c:rich>
              <a:bodyPr/>
              <a:lstStyle/>
              <a:p>
                <a:fld id="{81ED8C82-87FF-475D-9E8C-0EC8F18C7408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B156E4AF-6BC7-47E4-8B3A-82710B52E8E0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/>
                  <a:t>, </a:t>
                </a:r>
                <a:fld id="{201F7CA2-EB7D-4A21-AEB4-AD1BE7FC38E6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/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5"/>
        <c:dLbl>
          <c:idx val="0"/>
          <c:layout>
            <c:manualLayout>
              <c:x val="3.3333333333333333E-2"/>
              <c:y val="4.6296296296296086E-3"/>
            </c:manualLayout>
          </c:layout>
          <c:tx>
            <c:rich>
              <a:bodyPr/>
              <a:lstStyle/>
              <a:p>
                <a:fld id="{AEC6EB69-C7E4-48A4-8F8E-33E8206EF288}" type="CATEGORYNAME">
                  <a:rPr lang="en-US">
                    <a:solidFill>
                      <a:sysClr val="windowText" lastClr="000000"/>
                    </a:solidFill>
                  </a:rPr>
                  <a:pPr/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06F6D20B-1B2F-4E2D-B5BA-6F74A43621CD}" type="VALUE">
                  <a:rPr lang="en-US" baseline="0">
                    <a:solidFill>
                      <a:sysClr val="windowText" lastClr="000000"/>
                    </a:solidFill>
                  </a:rPr>
                  <a:pPr/>
                  <a:t>[VALUE]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, </a:t>
                </a:r>
                <a:fld id="{B0F258AB-06B4-4279-BB23-8D4FECB8F7F8}" type="PERCENTAGE">
                  <a:rPr lang="en-US" baseline="0">
                    <a:solidFill>
                      <a:sysClr val="windowText" lastClr="000000"/>
                    </a:solidFill>
                  </a:rPr>
                  <a:pPr/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6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-4.4248139685882683E-2"/>
              <c:y val="3.5099924108272201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fld id="{B4F0560B-E61F-486D-B355-92F58812E84E}" type="CATEGORYNAME">
                  <a:rPr lang="en-US"/>
                  <a:pPr>
                    <a:defRPr/>
                  </a:pPr>
                  <a:t>[CATEGORY NAME]</a:t>
                </a:fld>
                <a:r>
                  <a:rPr lang="en-US"/>
                  <a:t>, </a:t>
                </a:r>
                <a:fld id="{9FB4BE76-B21C-4C50-820E-87975CB37425}" type="VALUE">
                  <a:rPr lang="en-US"/>
                  <a:pPr>
                    <a:defRPr/>
                  </a:pPr>
                  <a:t>[VALUE]</a:t>
                </a:fld>
                <a:r>
                  <a:rPr lang="en-US"/>
                  <a:t>, </a:t>
                </a:r>
                <a:fld id="{1215C6D9-2953-457C-A630-8552BBAB7E2B}" type="PERCENTAGE">
                  <a:rPr lang="en-US"/>
                  <a:pPr>
                    <a:defRPr/>
                  </a:pPr>
                  <a:t>[PERCENTAGE]</a:t>
                </a:fld>
                <a:endParaRPr lang="en-US"/>
              </a:p>
            </c:rich>
          </c:tx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8"/>
        <c:spPr>
          <a:solidFill>
            <a:schemeClr val="accent2">
              <a:alpha val="90000"/>
            </a:schemeClr>
          </a:solidFill>
          <a:ln w="19050">
            <a:solidFill>
              <a:schemeClr val="accent2">
                <a:lumMod val="75000"/>
              </a:schemeClr>
            </a:solidFill>
          </a:ln>
          <a:effectLst>
            <a:innerShdw blurRad="114300">
              <a:schemeClr val="accent2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2">
                <a:lumMod val="75000"/>
              </a:schemeClr>
            </a:contourClr>
          </a:sp3d>
        </c:spPr>
        <c:dLbl>
          <c:idx val="0"/>
          <c:layout>
            <c:manualLayout>
              <c:x val="-1.2552011246582185E-2"/>
              <c:y val="4.1281561321720693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fld id="{C1FDC5EF-FB75-408A-B6B0-CD5CC0085796}" type="CATEGORYNAME">
                  <a:rPr lang="en-US"/>
                  <a:pPr>
                    <a:defRPr/>
                  </a:pPr>
                  <a:t>[CATEGORY NAME]</a:t>
                </a:fld>
                <a:r>
                  <a:rPr lang="en-US"/>
                  <a:t>, </a:t>
                </a:r>
                <a:fld id="{FA2A5732-F69F-492F-8768-60D8CAAEA13E}" type="VALUE">
                  <a:rPr lang="en-US"/>
                  <a:pPr>
                    <a:defRPr/>
                  </a:pPr>
                  <a:t>[VALUE]</a:t>
                </a:fld>
                <a:r>
                  <a:rPr lang="en-US"/>
                  <a:t>, </a:t>
                </a:r>
                <a:fld id="{6B7B5D83-CFEC-4A13-96B1-47983F585511}" type="PERCENTAGE">
                  <a:rPr lang="en-US"/>
                  <a:pPr>
                    <a:defRPr/>
                  </a:pPr>
                  <a:t>[PERCENTAGE]</a:t>
                </a:fld>
                <a:endParaRPr lang="en-US"/>
              </a:p>
            </c:rich>
          </c:tx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9"/>
        <c:spPr>
          <a:solidFill>
            <a:schemeClr val="accent3">
              <a:alpha val="90000"/>
            </a:schemeClr>
          </a:solidFill>
          <a:ln w="19050">
            <a:solidFill>
              <a:schemeClr val="accent3">
                <a:lumMod val="75000"/>
              </a:schemeClr>
            </a:solidFill>
          </a:ln>
          <a:effectLst>
            <a:innerShdw blurRad="114300">
              <a:schemeClr val="accent3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3">
                <a:lumMod val="75000"/>
              </a:schemeClr>
            </a:contourClr>
          </a:sp3d>
        </c:spPr>
        <c:dLbl>
          <c:idx val="0"/>
          <c:layout>
            <c:manualLayout>
              <c:x val="-7.6579887751749662E-2"/>
              <c:y val="7.8989887126112782E-3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fld id="{7542B432-B7DD-4821-9D72-E50A2E252610}" type="CATEGORYNAME">
                  <a:rPr lang="en-US"/>
                  <a:pPr>
                    <a:defRPr/>
                  </a:pPr>
                  <a:t>[CATEGORY NAME]</a:t>
                </a:fld>
                <a:r>
                  <a:rPr lang="en-US"/>
                  <a:t>, </a:t>
                </a:r>
                <a:fld id="{92F5946D-8A85-43DD-8318-32709053872E}" type="VALUE">
                  <a:rPr lang="en-US"/>
                  <a:pPr>
                    <a:defRPr/>
                  </a:pPr>
                  <a:t>[VALUE]</a:t>
                </a:fld>
                <a:r>
                  <a:rPr lang="en-US"/>
                  <a:t>, </a:t>
                </a:r>
                <a:fld id="{D1DF339A-76FE-4795-926B-276388B12D9A}" type="PERCENTAGE">
                  <a:rPr lang="en-US"/>
                  <a:pPr>
                    <a:defRPr/>
                  </a:pPr>
                  <a:t>[PERCENTAGE]</a:t>
                </a:fld>
                <a:endParaRPr lang="en-US"/>
              </a:p>
            </c:rich>
          </c:tx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0"/>
        <c:spPr>
          <a:solidFill>
            <a:schemeClr val="accent4">
              <a:alpha val="90000"/>
            </a:schemeClr>
          </a:solidFill>
          <a:ln w="19050">
            <a:solidFill>
              <a:schemeClr val="accent4">
                <a:lumMod val="75000"/>
              </a:schemeClr>
            </a:solidFill>
          </a:ln>
          <a:effectLst>
            <a:innerShdw blurRad="114300">
              <a:schemeClr val="accent4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4">
                <a:lumMod val="75000"/>
              </a:schemeClr>
            </a:contourClr>
          </a:sp3d>
        </c:spPr>
        <c:dLbl>
          <c:idx val="0"/>
          <c:layout>
            <c:manualLayout>
              <c:x val="-0.12859439790658916"/>
              <c:y val="-0.14974123028923189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fld id="{51DD649E-17D7-4CCA-A813-C09904166752}" type="CATEGORYNAME">
                  <a:rPr lang="en-US"/>
                  <a:pPr>
                    <a:defRPr/>
                  </a:pPr>
                  <a:t>[CATEGORY NAME]</a:t>
                </a:fld>
                <a:r>
                  <a:rPr lang="en-US"/>
                  <a:t>, </a:t>
                </a:r>
                <a:fld id="{3D9B9E5C-E3FD-4958-B5AB-A68209981F98}" type="VALUE">
                  <a:rPr lang="en-US"/>
                  <a:pPr>
                    <a:defRPr/>
                  </a:pPr>
                  <a:t>[VALUE]</a:t>
                </a:fld>
                <a:r>
                  <a:rPr lang="en-US"/>
                  <a:t>, </a:t>
                </a:r>
                <a:fld id="{20D45E73-8F0E-43ED-9E94-AA88BA67B990}" type="PERCENTAGE">
                  <a:rPr lang="en-US"/>
                  <a:pPr>
                    <a:defRPr/>
                  </a:pPr>
                  <a:t>[PERCENTAGE]</a:t>
                </a:fld>
                <a:endParaRPr lang="en-US"/>
              </a:p>
            </c:rich>
          </c:tx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1"/>
        <c:spPr>
          <a:solidFill>
            <a:schemeClr val="accent5">
              <a:alpha val="90000"/>
            </a:schemeClr>
          </a:solidFill>
          <a:ln w="19050">
            <a:solidFill>
              <a:schemeClr val="accent5">
                <a:lumMod val="75000"/>
              </a:schemeClr>
            </a:solidFill>
          </a:ln>
          <a:effectLst>
            <a:innerShdw blurRad="114300">
              <a:schemeClr val="accent5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5">
                <a:lumMod val="75000"/>
              </a:schemeClr>
            </a:contourClr>
          </a:sp3d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fld id="{775045F5-AAC2-4A26-9699-EDBD36091769}" type="CATEGORYNAME">
                  <a:rPr lang="en-US"/>
                  <a:pPr>
                    <a:defRPr/>
                  </a:pPr>
                  <a:t>[CATEGORY NAME]</a:t>
                </a:fld>
                <a:r>
                  <a:rPr lang="en-US"/>
                  <a:t>, </a:t>
                </a:r>
                <a:fld id="{4D2C5C97-A0B4-4CDD-98F7-6A4CAEF26513}" type="VALUE">
                  <a:rPr lang="en-US"/>
                  <a:pPr>
                    <a:defRPr/>
                  </a:pPr>
                  <a:t>[VALUE]</a:t>
                </a:fld>
                <a:r>
                  <a:rPr lang="en-US"/>
                  <a:t>, </a:t>
                </a:r>
                <a:fld id="{75631BD5-479B-4548-9ED7-476E1A2EAA03}" type="PERCENTAGE">
                  <a:rPr lang="en-US"/>
                  <a:pPr>
                    <a:defRPr/>
                  </a:pPr>
                  <a:t>[PERCENTAGE]</a:t>
                </a:fld>
                <a:endParaRPr lang="en-US"/>
              </a:p>
            </c:rich>
          </c:tx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2"/>
        <c:spPr>
          <a:solidFill>
            <a:schemeClr val="accent6">
              <a:alpha val="90000"/>
            </a:schemeClr>
          </a:solidFill>
          <a:ln w="19050">
            <a:solidFill>
              <a:schemeClr val="accent6">
                <a:lumMod val="75000"/>
              </a:schemeClr>
            </a:solidFill>
          </a:ln>
          <a:effectLst>
            <a:innerShdw blurRad="114300">
              <a:schemeClr val="accent6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6">
                <a:lumMod val="75000"/>
              </a:schemeClr>
            </a:contourClr>
          </a:sp3d>
        </c:spPr>
        <c:dLbl>
          <c:idx val="0"/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fld id="{81ED8C82-87FF-475D-9E8C-0EC8F18C7408}" type="CATEGORYNAME">
                  <a:rPr lang="en-US"/>
                  <a:pPr>
                    <a:defRPr/>
                  </a:pPr>
                  <a:t>[CATEGORY NAME]</a:t>
                </a:fld>
                <a:r>
                  <a:rPr lang="en-US"/>
                  <a:t>, </a:t>
                </a:r>
                <a:fld id="{B156E4AF-6BC7-47E4-8B3A-82710B52E8E0}" type="VALUE">
                  <a:rPr lang="en-US"/>
                  <a:pPr>
                    <a:defRPr/>
                  </a:pPr>
                  <a:t>[VALUE]</a:t>
                </a:fld>
                <a:r>
                  <a:rPr lang="en-US"/>
                  <a:t>, </a:t>
                </a:r>
                <a:fld id="{201F7CA2-EB7D-4A21-AEB4-AD1BE7FC38E6}" type="PERCENTAGE">
                  <a:rPr lang="en-US"/>
                  <a:pPr>
                    <a:defRPr/>
                  </a:pPr>
                  <a:t>[PERCENTAGE]</a:t>
                </a:fld>
                <a:endParaRPr lang="en-US"/>
              </a:p>
            </c:rich>
          </c:tx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3"/>
        <c:spPr>
          <a:solidFill>
            <a:schemeClr val="accent1">
              <a:lumMod val="60000"/>
              <a:alpha val="90000"/>
            </a:schemeClr>
          </a:solidFill>
          <a:ln w="19050">
            <a:solidFill>
              <a:schemeClr val="accent1">
                <a:lumMod val="60000"/>
                <a:lumMod val="75000"/>
              </a:schemeClr>
            </a:solidFill>
          </a:ln>
          <a:effectLst>
            <a:innerShdw blurRad="114300">
              <a:schemeClr val="accent1">
                <a:lumMod val="60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60000"/>
                <a:lumMod val="75000"/>
              </a:schemeClr>
            </a:contourClr>
          </a:sp3d>
        </c:spPr>
        <c:dLbl>
          <c:idx val="0"/>
          <c:layout>
            <c:manualLayout>
              <c:x val="2.5196334976827078E-2"/>
              <c:y val="9.2103420548588735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fld id="{AEC6EB69-C7E4-48A4-8F8E-33E8206EF288}" type="CATEGORYNAME">
                  <a:rPr lang="en-US"/>
                  <a:pPr>
                    <a:defRPr/>
                  </a:pPr>
                  <a:t>[CATEGORY NAME]</a:t>
                </a:fld>
                <a:r>
                  <a:rPr lang="en-US"/>
                  <a:t>, </a:t>
                </a:r>
                <a:fld id="{06F6D20B-1B2F-4E2D-B5BA-6F74A43621CD}" type="VALUE">
                  <a:rPr lang="en-US"/>
                  <a:pPr>
                    <a:defRPr/>
                  </a:pPr>
                  <a:t>[VALUE]</a:t>
                </a:fld>
                <a:r>
                  <a:rPr lang="en-US"/>
                  <a:t>, </a:t>
                </a:r>
                <a:fld id="{B0F258AB-06B4-4279-BB23-8D4FECB8F7F8}" type="PERCENTAGE">
                  <a:rPr lang="en-US"/>
                  <a:pPr>
                    <a:defRPr/>
                  </a:pPr>
                  <a:t>[PERCENTAGE]</a:t>
                </a:fld>
                <a:endParaRPr lang="en-US"/>
              </a:p>
            </c:rich>
          </c:tx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0131484680012919E-2"/>
          <c:y val="0.23818219736667751"/>
          <c:w val="0.78815807999980103"/>
          <c:h val="0.65047229048462285"/>
        </c:manualLayout>
      </c:layout>
      <c:pie3DChart>
        <c:varyColors val="1"/>
        <c:ser>
          <c:idx val="0"/>
          <c:order val="0"/>
          <c:tx>
            <c:strRef>
              <c:f>'R&amp;D cost'!$B$3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D67-4331-831C-67255E498063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67-4331-831C-67255E498063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67-4331-831C-67255E498063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D67-4331-831C-67255E498063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D67-4331-831C-67255E498063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BD67-4331-831C-67255E49806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BD67-4331-831C-67255E498063}"/>
              </c:ext>
            </c:extLst>
          </c:dPt>
          <c:dLbls>
            <c:dLbl>
              <c:idx val="0"/>
              <c:layout>
                <c:manualLayout>
                  <c:x val="-4.4248139685882683E-2"/>
                  <c:y val="3.5099924108272201E-2"/>
                </c:manualLayout>
              </c:layout>
              <c:tx>
                <c:rich>
                  <a:bodyPr/>
                  <a:lstStyle/>
                  <a:p>
                    <a:fld id="{B4F0560B-E61F-486D-B355-92F58812E84E}" type="CATEGORYNAME">
                      <a:rPr lang="en-US"/>
                      <a:pPr/>
                      <a:t>[CATEGORY NAME]</a:t>
                    </a:fld>
                    <a:r>
                      <a:rPr lang="en-US"/>
                      <a:t>, </a:t>
                    </a:r>
                    <a:fld id="{9FB4BE76-B21C-4C50-820E-87975CB37425}" type="VALUE">
                      <a:rPr lang="en-US"/>
                      <a:pPr/>
                      <a:t>[VALUE]</a:t>
                    </a:fld>
                    <a:r>
                      <a:rPr lang="en-US"/>
                      <a:t>, </a:t>
                    </a:r>
                    <a:fld id="{1215C6D9-2953-457C-A630-8552BBAB7E2B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BD67-4331-831C-67255E498063}"/>
                </c:ext>
              </c:extLst>
            </c:dLbl>
            <c:dLbl>
              <c:idx val="1"/>
              <c:layout>
                <c:manualLayout>
                  <c:x val="-1.2552011246582185E-2"/>
                  <c:y val="4.1281561321720693E-2"/>
                </c:manualLayout>
              </c:layout>
              <c:tx>
                <c:rich>
                  <a:bodyPr/>
                  <a:lstStyle/>
                  <a:p>
                    <a:fld id="{C1FDC5EF-FB75-408A-B6B0-CD5CC0085796}" type="CATEGORYNAME">
                      <a:rPr lang="en-US"/>
                      <a:pPr/>
                      <a:t>[CATEGORY NAME]</a:t>
                    </a:fld>
                    <a:r>
                      <a:rPr lang="en-US"/>
                      <a:t>, </a:t>
                    </a:r>
                    <a:fld id="{FA2A5732-F69F-492F-8768-60D8CAAEA13E}" type="VALUE">
                      <a:rPr lang="en-US"/>
                      <a:pPr/>
                      <a:t>[VALUE]</a:t>
                    </a:fld>
                    <a:r>
                      <a:rPr lang="en-US"/>
                      <a:t>, </a:t>
                    </a:r>
                    <a:fld id="{6B7B5D83-CFEC-4A13-96B1-47983F585511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BD67-4331-831C-67255E498063}"/>
                </c:ext>
              </c:extLst>
            </c:dLbl>
            <c:dLbl>
              <c:idx val="2"/>
              <c:layout>
                <c:manualLayout>
                  <c:x val="-7.6579887751749662E-2"/>
                  <c:y val="7.8989887126112782E-3"/>
                </c:manualLayout>
              </c:layout>
              <c:tx>
                <c:rich>
                  <a:bodyPr/>
                  <a:lstStyle/>
                  <a:p>
                    <a:fld id="{7542B432-B7DD-4821-9D72-E50A2E252610}" type="CATEGORYNAME">
                      <a:rPr lang="en-US"/>
                      <a:pPr/>
                      <a:t>[CATEGORY NAME]</a:t>
                    </a:fld>
                    <a:r>
                      <a:rPr lang="en-US"/>
                      <a:t>, </a:t>
                    </a:r>
                    <a:fld id="{92F5946D-8A85-43DD-8318-32709053872E}" type="VALUE">
                      <a:rPr lang="en-US"/>
                      <a:pPr/>
                      <a:t>[VALUE]</a:t>
                    </a:fld>
                    <a:r>
                      <a:rPr lang="en-US"/>
                      <a:t>, </a:t>
                    </a:r>
                    <a:fld id="{D1DF339A-76FE-4795-926B-276388B12D9A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BD67-4331-831C-67255E498063}"/>
                </c:ext>
              </c:extLst>
            </c:dLbl>
            <c:dLbl>
              <c:idx val="3"/>
              <c:layout>
                <c:manualLayout>
                  <c:x val="-0.12859439790658916"/>
                  <c:y val="-0.14974123028923189"/>
                </c:manualLayout>
              </c:layout>
              <c:tx>
                <c:rich>
                  <a:bodyPr/>
                  <a:lstStyle/>
                  <a:p>
                    <a:fld id="{51DD649E-17D7-4CCA-A813-C09904166752}" type="CATEGORYNAME">
                      <a:rPr lang="en-US"/>
                      <a:pPr/>
                      <a:t>[CATEGORY NAME]</a:t>
                    </a:fld>
                    <a:r>
                      <a:rPr lang="en-US"/>
                      <a:t>, </a:t>
                    </a:r>
                    <a:fld id="{3D9B9E5C-E3FD-4958-B5AB-A68209981F98}" type="VALUE">
                      <a:rPr lang="en-US"/>
                      <a:pPr/>
                      <a:t>[VALUE]</a:t>
                    </a:fld>
                    <a:r>
                      <a:rPr lang="en-US"/>
                      <a:t>, </a:t>
                    </a:r>
                    <a:fld id="{20D45E73-8F0E-43ED-9E94-AA88BA67B990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BD67-4331-831C-67255E49806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75045F5-AAC2-4A26-9699-EDBD36091769}" type="CATEGORYNAME">
                      <a:rPr lang="en-US"/>
                      <a:pPr/>
                      <a:t>[CATEGORY NAME]</a:t>
                    </a:fld>
                    <a:r>
                      <a:rPr lang="en-US"/>
                      <a:t>, </a:t>
                    </a:r>
                    <a:fld id="{4D2C5C97-A0B4-4CDD-98F7-6A4CAEF26513}" type="VALUE">
                      <a:rPr lang="en-US"/>
                      <a:pPr/>
                      <a:t>[VALUE]</a:t>
                    </a:fld>
                    <a:r>
                      <a:rPr lang="en-US"/>
                      <a:t>, </a:t>
                    </a:r>
                    <a:fld id="{75631BD5-479B-4548-9ED7-476E1A2EAA03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BD67-4331-831C-67255E49806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1ED8C82-87FF-475D-9E8C-0EC8F18C7408}" type="CATEGORYNAME">
                      <a:rPr lang="en-US"/>
                      <a:pPr/>
                      <a:t>[CATEGORY NAME]</a:t>
                    </a:fld>
                    <a:r>
                      <a:rPr lang="en-US"/>
                      <a:t>, </a:t>
                    </a:r>
                    <a:fld id="{B156E4AF-6BC7-47E4-8B3A-82710B52E8E0}" type="VALUE">
                      <a:rPr lang="en-US"/>
                      <a:pPr/>
                      <a:t>[VALUE]</a:t>
                    </a:fld>
                    <a:r>
                      <a:rPr lang="en-US"/>
                      <a:t>, </a:t>
                    </a:r>
                    <a:fld id="{201F7CA2-EB7D-4A21-AEB4-AD1BE7FC38E6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BD67-4331-831C-67255E498063}"/>
                </c:ext>
              </c:extLst>
            </c:dLbl>
            <c:dLbl>
              <c:idx val="6"/>
              <c:layout>
                <c:manualLayout>
                  <c:x val="2.5196334976827078E-2"/>
                  <c:y val="9.2103420548588735E-2"/>
                </c:manualLayout>
              </c:layout>
              <c:tx>
                <c:rich>
                  <a:bodyPr/>
                  <a:lstStyle/>
                  <a:p>
                    <a:fld id="{AEC6EB69-C7E4-48A4-8F8E-33E8206EF288}" type="CATEGORYNAME">
                      <a:rPr lang="en-US"/>
                      <a:pPr/>
                      <a:t>[CATEGORY NAME]</a:t>
                    </a:fld>
                    <a:r>
                      <a:rPr lang="en-US"/>
                      <a:t>, </a:t>
                    </a:r>
                    <a:fld id="{06F6D20B-1B2F-4E2D-B5BA-6F74A43621CD}" type="VALUE">
                      <a:rPr lang="en-US"/>
                      <a:pPr/>
                      <a:t>[VALUE]</a:t>
                    </a:fld>
                    <a:r>
                      <a:rPr lang="en-US"/>
                      <a:t>, </a:t>
                    </a:r>
                    <a:fld id="{B0F258AB-06B4-4279-BB23-8D4FECB8F7F8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BD67-4331-831C-67255E498063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'R&amp;D cost'!$A$4:$A$11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'R&amp;D cost'!$B$4:$B$11</c:f>
              <c:numCache>
                <c:formatCode>General</c:formatCode>
                <c:ptCount val="7"/>
                <c:pt idx="0">
                  <c:v>396</c:v>
                </c:pt>
                <c:pt idx="1">
                  <c:v>493</c:v>
                </c:pt>
                <c:pt idx="2">
                  <c:v>615</c:v>
                </c:pt>
                <c:pt idx="3">
                  <c:v>837</c:v>
                </c:pt>
                <c:pt idx="4">
                  <c:v>912</c:v>
                </c:pt>
                <c:pt idx="5">
                  <c:v>1387</c:v>
                </c:pt>
                <c:pt idx="6">
                  <c:v>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D67-4331-831C-67255E49806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 dashboard - excel.xlsx]S&amp;M cost!PivotTable19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ysClr val="windowText" lastClr="000000"/>
                </a:solidFill>
              </a:rPr>
              <a:t>S</a:t>
            </a:r>
            <a:r>
              <a:rPr lang="en-US" sz="1600" baseline="0">
                <a:solidFill>
                  <a:sysClr val="windowText" lastClr="000000"/>
                </a:solidFill>
              </a:rPr>
              <a:t> &amp; M cost</a:t>
            </a:r>
            <a:endParaRPr lang="en-US" sz="1600">
              <a:solidFill>
                <a:sysClr val="windowText" lastClr="000000"/>
              </a:solidFill>
            </a:endParaRPr>
          </a:p>
        </c:rich>
      </c:tx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-2.3834208223972003E-2"/>
              <c:y val="5.4780912802566348E-2"/>
            </c:manualLayout>
          </c:layout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60000"/>
              <a:alpha val="90000"/>
            </a:schemeClr>
          </a:solidFill>
          <a:ln w="19050">
            <a:solidFill>
              <a:schemeClr val="accent1">
                <a:lumMod val="60000"/>
                <a:lumMod val="75000"/>
              </a:schemeClr>
            </a:solidFill>
          </a:ln>
          <a:effectLst>
            <a:innerShdw blurRad="114300">
              <a:schemeClr val="accent1">
                <a:lumMod val="60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60000"/>
                <a:lumMod val="75000"/>
              </a:schemeClr>
            </a:contourClr>
          </a:sp3d>
        </c:spPr>
        <c:dLbl>
          <c:idx val="0"/>
          <c:layout>
            <c:manualLayout>
              <c:x val="1.2720253718285163E-2"/>
              <c:y val="5.0497229512977526E-2"/>
            </c:manualLayout>
          </c:layout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alpha val="90000"/>
            </a:schemeClr>
          </a:solidFill>
          <a:ln w="19050">
            <a:solidFill>
              <a:schemeClr val="accent2">
                <a:lumMod val="75000"/>
              </a:schemeClr>
            </a:solidFill>
          </a:ln>
          <a:effectLst>
            <a:innerShdw blurRad="114300">
              <a:schemeClr val="accent2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2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spPr>
          <a:solidFill>
            <a:schemeClr val="accent3">
              <a:alpha val="90000"/>
            </a:schemeClr>
          </a:solidFill>
          <a:ln w="19050">
            <a:solidFill>
              <a:schemeClr val="accent3">
                <a:lumMod val="75000"/>
              </a:schemeClr>
            </a:solidFill>
          </a:ln>
          <a:effectLst>
            <a:innerShdw blurRad="114300">
              <a:schemeClr val="accent3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3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4">
              <a:alpha val="90000"/>
            </a:schemeClr>
          </a:solidFill>
          <a:ln w="19050">
            <a:solidFill>
              <a:schemeClr val="accent4">
                <a:lumMod val="75000"/>
              </a:schemeClr>
            </a:solidFill>
          </a:ln>
          <a:effectLst>
            <a:innerShdw blurRad="114300">
              <a:schemeClr val="accent4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4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"/>
        <c:spPr>
          <a:solidFill>
            <a:schemeClr val="accent5">
              <a:alpha val="90000"/>
            </a:schemeClr>
          </a:solidFill>
          <a:ln w="19050">
            <a:solidFill>
              <a:schemeClr val="accent5">
                <a:lumMod val="75000"/>
              </a:schemeClr>
            </a:solidFill>
          </a:ln>
          <a:effectLst>
            <a:innerShdw blurRad="114300">
              <a:schemeClr val="accent5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5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7"/>
        <c:spPr>
          <a:solidFill>
            <a:schemeClr val="accent6">
              <a:alpha val="90000"/>
            </a:schemeClr>
          </a:solidFill>
          <a:ln w="19050">
            <a:solidFill>
              <a:schemeClr val="accent6">
                <a:lumMod val="75000"/>
              </a:schemeClr>
            </a:solidFill>
          </a:ln>
          <a:effectLst>
            <a:innerShdw blurRad="114300">
              <a:schemeClr val="accent6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6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8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-2.3834208223972003E-2"/>
              <c:y val="5.4780912802566348E-2"/>
            </c:manualLayout>
          </c:layout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1.2720253718285163E-2"/>
              <c:y val="5.0497229512977526E-2"/>
            </c:manualLayout>
          </c:layout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-2.3834208223972003E-2"/>
              <c:y val="5.4780912802566348E-2"/>
            </c:manualLayout>
          </c:layout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1.2720253718285163E-2"/>
              <c:y val="5.0497229512977526E-2"/>
            </c:manualLayout>
          </c:layout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0188208558142651E-3"/>
          <c:y val="0.28605396756774226"/>
          <c:w val="0.92119403725993299"/>
          <c:h val="0.70839432082723097"/>
        </c:manualLayout>
      </c:layout>
      <c:pie3DChart>
        <c:varyColors val="1"/>
        <c:ser>
          <c:idx val="0"/>
          <c:order val="0"/>
          <c:tx>
            <c:strRef>
              <c:f>'S&amp;M cost'!$B$3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C72-4069-9AAB-0DD47F9A7F20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C72-4069-9AAB-0DD47F9A7F20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C72-4069-9AAB-0DD47F9A7F20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C72-4069-9AAB-0DD47F9A7F20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3C72-4069-9AAB-0DD47F9A7F20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3C72-4069-9AAB-0DD47F9A7F2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3C72-4069-9AAB-0DD47F9A7F20}"/>
              </c:ext>
            </c:extLst>
          </c:dPt>
          <c:dLbls>
            <c:dLbl>
              <c:idx val="0"/>
              <c:layout>
                <c:manualLayout>
                  <c:x val="-2.3834208223972003E-2"/>
                  <c:y val="5.4780912802566348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C72-4069-9AAB-0DD47F9A7F20}"/>
                </c:ext>
              </c:extLst>
            </c:dLbl>
            <c:dLbl>
              <c:idx val="1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4472C4"/>
                  </a:solidFill>
                  <a:round/>
                </a:ln>
                <a:effectLst>
                  <a:outerShdw blurRad="50800" dist="38100" dir="2700000" algn="tl" rotWithShape="0">
                    <a:srgbClr val="4472C4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3C72-4069-9AAB-0DD47F9A7F20}"/>
                </c:ext>
              </c:extLst>
            </c:dLbl>
            <c:dLbl>
              <c:idx val="2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4472C4"/>
                  </a:solidFill>
                  <a:round/>
                </a:ln>
                <a:effectLst>
                  <a:outerShdw blurRad="50800" dist="38100" dir="2700000" algn="tl" rotWithShape="0">
                    <a:srgbClr val="4472C4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C72-4069-9AAB-0DD47F9A7F20}"/>
                </c:ext>
              </c:extLst>
            </c:dLbl>
            <c:dLbl>
              <c:idx val="3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4472C4"/>
                  </a:solidFill>
                  <a:round/>
                </a:ln>
                <a:effectLst>
                  <a:outerShdw blurRad="50800" dist="38100" dir="2700000" algn="tl" rotWithShape="0">
                    <a:srgbClr val="4472C4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C72-4069-9AAB-0DD47F9A7F20}"/>
                </c:ext>
              </c:extLst>
            </c:dLbl>
            <c:dLbl>
              <c:idx val="4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4472C4"/>
                  </a:solidFill>
                  <a:round/>
                </a:ln>
                <a:effectLst>
                  <a:outerShdw blurRad="50800" dist="38100" dir="2700000" algn="tl" rotWithShape="0">
                    <a:srgbClr val="4472C4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3C72-4069-9AAB-0DD47F9A7F20}"/>
                </c:ext>
              </c:extLst>
            </c:dLbl>
            <c:dLbl>
              <c:idx val="5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4472C4"/>
                  </a:solidFill>
                  <a:round/>
                </a:ln>
                <a:effectLst>
                  <a:outerShdw blurRad="50800" dist="38100" dir="2700000" algn="tl" rotWithShape="0">
                    <a:srgbClr val="4472C4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3C72-4069-9AAB-0DD47F9A7F20}"/>
                </c:ext>
              </c:extLst>
            </c:dLbl>
            <c:dLbl>
              <c:idx val="6"/>
              <c:layout>
                <c:manualLayout>
                  <c:x val="1.2720253718285163E-2"/>
                  <c:y val="5.049722951297752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C72-4069-9AAB-0DD47F9A7F20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'S&amp;M cost'!$A$4:$A$11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'S&amp;M cost'!$B$4:$B$11</c:f>
              <c:numCache>
                <c:formatCode>General</c:formatCode>
                <c:ptCount val="7"/>
                <c:pt idx="0">
                  <c:v>567</c:v>
                </c:pt>
                <c:pt idx="1">
                  <c:v>620</c:v>
                </c:pt>
                <c:pt idx="2">
                  <c:v>826</c:v>
                </c:pt>
                <c:pt idx="3">
                  <c:v>1029</c:v>
                </c:pt>
                <c:pt idx="4">
                  <c:v>1135</c:v>
                </c:pt>
                <c:pt idx="5">
                  <c:v>1572</c:v>
                </c:pt>
                <c:pt idx="6">
                  <c:v>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C72-4069-9AAB-0DD47F9A7F2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 dashboard - excel.xlsx]MAUs!PivotTable8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MAUs Spotify</a:t>
            </a:r>
          </a:p>
        </c:rich>
      </c:tx>
      <c:layout>
        <c:manualLayout>
          <c:xMode val="edge"/>
          <c:yMode val="edge"/>
          <c:x val="4.9353562512003075E-2"/>
          <c:y val="0.1205240340438103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  <c:spPr>
            <a:solidFill>
              <a:schemeClr val="accent1"/>
            </a:solidFill>
            <a:ln w="9525">
              <a:solidFill>
                <a:schemeClr val="dk1">
                  <a:lumMod val="75000"/>
                  <a:lumOff val="25000"/>
                </a:schemeClr>
              </a:solidFill>
            </a:ln>
            <a:effectLst/>
          </c:spPr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MAUs!$B$3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4472C4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MAUs!$A$4:$A$11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MAUs!$B$4:$B$11</c:f>
              <c:numCache>
                <c:formatCode>General</c:formatCode>
                <c:ptCount val="7"/>
                <c:pt idx="0">
                  <c:v>579</c:v>
                </c:pt>
                <c:pt idx="1">
                  <c:v>748</c:v>
                </c:pt>
                <c:pt idx="2">
                  <c:v>968</c:v>
                </c:pt>
                <c:pt idx="3">
                  <c:v>1250</c:v>
                </c:pt>
                <c:pt idx="4">
                  <c:v>1508</c:v>
                </c:pt>
                <c:pt idx="5">
                  <c:v>1800</c:v>
                </c:pt>
                <c:pt idx="6">
                  <c:v>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53-487D-9065-D8865172284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889298111"/>
        <c:axId val="1889305311"/>
        <c:axId val="0"/>
      </c:bar3DChart>
      <c:catAx>
        <c:axId val="1889298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305311"/>
        <c:crosses val="autoZero"/>
        <c:auto val="1"/>
        <c:lblAlgn val="ctr"/>
        <c:lblOffset val="100"/>
        <c:noMultiLvlLbl val="0"/>
      </c:catAx>
      <c:valAx>
        <c:axId val="1889305311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people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188929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635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 dashboard - excel.xlsx]Premium MAUs!PivotTable9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ysClr val="windowText" lastClr="000000"/>
                </a:solidFill>
              </a:rPr>
              <a:t>Premium users</a:t>
            </a:r>
          </a:p>
        </c:rich>
      </c:tx>
      <c:layout>
        <c:manualLayout>
          <c:xMode val="edge"/>
          <c:yMode val="edge"/>
          <c:x val="6.3853847997827253E-3"/>
          <c:y val="0.17572373424428681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  <c:spPr>
            <a:solidFill>
              <a:schemeClr val="accent1"/>
            </a:solidFill>
            <a:ln w="9525">
              <a:solidFill>
                <a:schemeClr val="dk1">
                  <a:lumMod val="75000"/>
                  <a:lumOff val="25000"/>
                </a:schemeClr>
              </a:solidFill>
            </a:ln>
            <a:effectLst/>
          </c:spPr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1996486096193611E-2"/>
          <c:y val="0.19970000003810007"/>
          <c:w val="0.83129396325459315"/>
          <c:h val="0.57640456401283169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'Premium MAUs'!$B$3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4472C4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'Premium MAUs'!$A$4:$A$11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'Premium MAUs'!$B$4:$B$11</c:f>
              <c:numCache>
                <c:formatCode>General</c:formatCode>
                <c:ptCount val="7"/>
                <c:pt idx="0">
                  <c:v>244</c:v>
                </c:pt>
                <c:pt idx="1">
                  <c:v>341</c:v>
                </c:pt>
                <c:pt idx="2">
                  <c:v>445</c:v>
                </c:pt>
                <c:pt idx="3">
                  <c:v>567</c:v>
                </c:pt>
                <c:pt idx="4">
                  <c:v>675</c:v>
                </c:pt>
                <c:pt idx="5">
                  <c:v>770</c:v>
                </c:pt>
                <c:pt idx="6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71-40E1-9FF2-8B4B61B16AD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889303871"/>
        <c:axId val="1889300511"/>
        <c:axId val="0"/>
      </c:bar3DChart>
      <c:catAx>
        <c:axId val="1889303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300511"/>
        <c:crosses val="autoZero"/>
        <c:auto val="1"/>
        <c:lblAlgn val="ctr"/>
        <c:lblOffset val="100"/>
        <c:noMultiLvlLbl val="0"/>
      </c:catAx>
      <c:valAx>
        <c:axId val="1889300511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 of people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1889303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635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 dashboard - excel.xlsx]Ad MAUs!PivotTable10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Ad MAUs</a:t>
            </a:r>
          </a:p>
        </c:rich>
      </c:tx>
      <c:layout>
        <c:manualLayout>
          <c:xMode val="edge"/>
          <c:yMode val="edge"/>
          <c:x val="0.15305691088617962"/>
          <c:y val="0.17269837816305397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  <c:spPr>
            <a:solidFill>
              <a:schemeClr val="accent1"/>
            </a:solidFill>
            <a:ln w="9525">
              <a:solidFill>
                <a:schemeClr val="dk1">
                  <a:lumMod val="75000"/>
                  <a:lumOff val="25000"/>
                </a:schemeClr>
              </a:solidFill>
            </a:ln>
            <a:effectLst/>
          </c:spPr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'Ad MAUs'!$B$3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4472C4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'Ad MAUs'!$A$4:$A$11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'Ad MAUs'!$B$4:$B$11</c:f>
              <c:numCache>
                <c:formatCode>General</c:formatCode>
                <c:ptCount val="7"/>
                <c:pt idx="0">
                  <c:v>349</c:v>
                </c:pt>
                <c:pt idx="1">
                  <c:v>425</c:v>
                </c:pt>
                <c:pt idx="2">
                  <c:v>546</c:v>
                </c:pt>
                <c:pt idx="3">
                  <c:v>717</c:v>
                </c:pt>
                <c:pt idx="4">
                  <c:v>874</c:v>
                </c:pt>
                <c:pt idx="5">
                  <c:v>1085</c:v>
                </c:pt>
                <c:pt idx="6">
                  <c:v>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97-48E2-857F-026BDD733B7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817493087"/>
        <c:axId val="1817487807"/>
        <c:axId val="0"/>
      </c:bar3DChart>
      <c:catAx>
        <c:axId val="1817493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487807"/>
        <c:crosses val="autoZero"/>
        <c:auto val="1"/>
        <c:lblAlgn val="ctr"/>
        <c:lblOffset val="100"/>
        <c:noMultiLvlLbl val="0"/>
      </c:catAx>
      <c:valAx>
        <c:axId val="1817487807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No. of people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1817493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635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 dashboard - excel.xlsx]AR premium user!PivotTable11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ysClr val="windowText" lastClr="00000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AR of premium user (individual)</a:t>
            </a: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ysClr val="windowText" lastClr="0000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'AR premium user'!$B$3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'AR premium user'!$A$4:$A$11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'AR premium user'!$B$4:$B$11</c:f>
              <c:numCache>
                <c:formatCode>General</c:formatCode>
                <c:ptCount val="7"/>
                <c:pt idx="0">
                  <c:v>21.290000000000003</c:v>
                </c:pt>
                <c:pt idx="1">
                  <c:v>19.23</c:v>
                </c:pt>
                <c:pt idx="2">
                  <c:v>18.89</c:v>
                </c:pt>
                <c:pt idx="3">
                  <c:v>17.28</c:v>
                </c:pt>
                <c:pt idx="4">
                  <c:v>17.150000000000002</c:v>
                </c:pt>
                <c:pt idx="5">
                  <c:v>18.099999999999998</c:v>
                </c:pt>
                <c:pt idx="6">
                  <c:v>4.32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7-46E5-B413-C5A423743A0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80010495"/>
        <c:axId val="1880015775"/>
        <c:axId val="0"/>
      </c:bar3DChart>
      <c:catAx>
        <c:axId val="18800104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015775"/>
        <c:crosses val="autoZero"/>
        <c:auto val="1"/>
        <c:lblAlgn val="ctr"/>
        <c:lblOffset val="100"/>
        <c:noMultiLvlLbl val="0"/>
      </c:catAx>
      <c:valAx>
        <c:axId val="188001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 of premium 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010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 dashboard - excel.xlsx]Total profit!PivotTable20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Profit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'Total profit'!$B$3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profit'!$A$4:$A$11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'Total profit'!$B$4:$B$11</c:f>
              <c:numCache>
                <c:formatCode>General</c:formatCode>
                <c:ptCount val="7"/>
                <c:pt idx="0">
                  <c:v>1149</c:v>
                </c:pt>
                <c:pt idx="1">
                  <c:v>1353</c:v>
                </c:pt>
                <c:pt idx="2">
                  <c:v>1722</c:v>
                </c:pt>
                <c:pt idx="3">
                  <c:v>2015</c:v>
                </c:pt>
                <c:pt idx="4">
                  <c:v>2591</c:v>
                </c:pt>
                <c:pt idx="5">
                  <c:v>2926</c:v>
                </c:pt>
                <c:pt idx="6">
                  <c:v>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2-4480-A84C-1F31F37F0F2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931759263"/>
        <c:axId val="1931772703"/>
        <c:axId val="0"/>
      </c:bar3DChart>
      <c:catAx>
        <c:axId val="1931759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772703"/>
        <c:crosses val="autoZero"/>
        <c:auto val="1"/>
        <c:lblAlgn val="ctr"/>
        <c:lblOffset val="100"/>
        <c:noMultiLvlLbl val="0"/>
      </c:catAx>
      <c:valAx>
        <c:axId val="19317727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pROFIT</a:t>
                </a:r>
                <a:r>
                  <a:rPr lang="en-IN" baseline="0"/>
                  <a:t> IN tRILLIONS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759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 dashboard - excel.xlsx]GP-premium!PivotTable21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/>
              <a:t>Gross profit- Premium users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'GP-premium'!$B$3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'GP-premium'!$A$4:$A$11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'GP-premium'!$B$4:$B$11</c:f>
              <c:numCache>
                <c:formatCode>General</c:formatCode>
                <c:ptCount val="7"/>
                <c:pt idx="0">
                  <c:v>805</c:v>
                </c:pt>
                <c:pt idx="1">
                  <c:v>1256</c:v>
                </c:pt>
                <c:pt idx="2">
                  <c:v>1643</c:v>
                </c:pt>
                <c:pt idx="3">
                  <c:v>2009</c:v>
                </c:pt>
                <c:pt idx="4">
                  <c:v>2474</c:v>
                </c:pt>
                <c:pt idx="5">
                  <c:v>2896</c:v>
                </c:pt>
                <c:pt idx="6">
                  <c:v>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E0-4DA6-AF9F-F7CBCE01846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692160239"/>
        <c:axId val="1692162159"/>
        <c:axId val="0"/>
      </c:bar3DChart>
      <c:catAx>
        <c:axId val="1692160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162159"/>
        <c:crosses val="autoZero"/>
        <c:auto val="1"/>
        <c:lblAlgn val="ctr"/>
        <c:lblOffset val="100"/>
        <c:noMultiLvlLbl val="0"/>
      </c:catAx>
      <c:valAx>
        <c:axId val="16921621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Income</a:t>
                </a:r>
                <a:r>
                  <a:rPr lang="en-IN" baseline="0"/>
                  <a:t> in triilions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160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[spotify dashboard - excel.xlsx]GP-Ad users!PivotTable22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Gross Profit - Ad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6.9444444444444448E-2"/>
              <c:y val="6.94444444444444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6.9444444444444448E-2"/>
              <c:y val="6.94444444444444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6.9444444444444448E-2"/>
              <c:y val="6.94444444444444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'GP-Ad users'!$B$3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Lbl>
              <c:idx val="6"/>
              <c:layout>
                <c:manualLayout>
                  <c:x val="6.9444444444444448E-2"/>
                  <c:y val="6.94444444444444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3AA-4675-BA44-8E9BAE51E4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'GP-Ad users'!$A$4:$A$11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'GP-Ad users'!$B$4:$B$11</c:f>
              <c:numCache>
                <c:formatCode>General</c:formatCode>
                <c:ptCount val="7"/>
                <c:pt idx="0">
                  <c:v>43</c:v>
                </c:pt>
                <c:pt idx="1">
                  <c:v>87</c:v>
                </c:pt>
                <c:pt idx="2">
                  <c:v>79</c:v>
                </c:pt>
                <c:pt idx="3">
                  <c:v>6</c:v>
                </c:pt>
                <c:pt idx="4">
                  <c:v>117</c:v>
                </c:pt>
                <c:pt idx="5">
                  <c:v>30</c:v>
                </c:pt>
                <c:pt idx="6">
                  <c:v>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AA-4675-BA44-8E9BAE51E4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665313167"/>
        <c:axId val="1880019615"/>
        <c:axId val="0"/>
      </c:bar3DChart>
      <c:catAx>
        <c:axId val="1665313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019615"/>
        <c:crosses val="autoZero"/>
        <c:auto val="1"/>
        <c:lblAlgn val="ctr"/>
        <c:lblOffset val="100"/>
        <c:noMultiLvlLbl val="0"/>
      </c:catAx>
      <c:valAx>
        <c:axId val="18800196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 of gross 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31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image" Target="../media/image2.png"/><Relationship Id="rId1" Type="http://schemas.openxmlformats.org/officeDocument/2006/relationships/image" Target="../media/image1.jfif"/><Relationship Id="rId6" Type="http://schemas.openxmlformats.org/officeDocument/2006/relationships/chart" Target="../charts/chart17.xml"/><Relationship Id="rId11" Type="http://schemas.openxmlformats.org/officeDocument/2006/relationships/chart" Target="../charts/chart22.xml"/><Relationship Id="rId5" Type="http://schemas.openxmlformats.org/officeDocument/2006/relationships/chart" Target="../charts/chart16.xml"/><Relationship Id="rId10" Type="http://schemas.openxmlformats.org/officeDocument/2006/relationships/chart" Target="../charts/chart21.xml"/><Relationship Id="rId4" Type="http://schemas.openxmlformats.org/officeDocument/2006/relationships/chart" Target="../charts/chart15.xml"/><Relationship Id="rId9" Type="http://schemas.openxmlformats.org/officeDocument/2006/relationships/chart" Target="../charts/chart20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image" Target="../media/image2.png"/><Relationship Id="rId1" Type="http://schemas.openxmlformats.org/officeDocument/2006/relationships/image" Target="../media/image1.jfif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5</xdr:row>
      <xdr:rowOff>61912</xdr:rowOff>
    </xdr:from>
    <xdr:to>
      <xdr:col>6</xdr:col>
      <xdr:colOff>561975</xdr:colOff>
      <xdr:row>19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70C154-93C7-3A2D-5725-89BD39A44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1562100</xdr:colOff>
      <xdr:row>2</xdr:row>
      <xdr:rowOff>152400</xdr:rowOff>
    </xdr:from>
    <xdr:to>
      <xdr:col>10</xdr:col>
      <xdr:colOff>123825</xdr:colOff>
      <xdr:row>22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C0FB25-7AB7-656A-B66D-2748BFBCD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300037</xdr:colOff>
      <xdr:row>4</xdr:row>
      <xdr:rowOff>166687</xdr:rowOff>
    </xdr:from>
    <xdr:to>
      <xdr:col>9</xdr:col>
      <xdr:colOff>604837</xdr:colOff>
      <xdr:row>19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D6A16-86AC-BA14-7240-957E087B2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</xdr:colOff>
      <xdr:row>5</xdr:row>
      <xdr:rowOff>23812</xdr:rowOff>
    </xdr:from>
    <xdr:to>
      <xdr:col>9</xdr:col>
      <xdr:colOff>319087</xdr:colOff>
      <xdr:row>19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1631B4-0897-9AA6-807B-387CE68AAA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90487</xdr:colOff>
      <xdr:row>5</xdr:row>
      <xdr:rowOff>61912</xdr:rowOff>
    </xdr:from>
    <xdr:to>
      <xdr:col>5</xdr:col>
      <xdr:colOff>66675</xdr:colOff>
      <xdr:row>18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55DE28-E36E-651E-CB78-7FC059B47C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90488</xdr:colOff>
      <xdr:row>6</xdr:row>
      <xdr:rowOff>61912</xdr:rowOff>
    </xdr:from>
    <xdr:to>
      <xdr:col>4</xdr:col>
      <xdr:colOff>438151</xdr:colOff>
      <xdr:row>19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EF0BE5-8CC8-5F88-FA70-5F337FD9C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90487</xdr:colOff>
      <xdr:row>5</xdr:row>
      <xdr:rowOff>61912</xdr:rowOff>
    </xdr:from>
    <xdr:to>
      <xdr:col>3</xdr:col>
      <xdr:colOff>242887</xdr:colOff>
      <xdr:row>19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6C4EC1-C834-EA31-2345-81A1402DD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90487</xdr:colOff>
      <xdr:row>5</xdr:row>
      <xdr:rowOff>61912</xdr:rowOff>
    </xdr:from>
    <xdr:to>
      <xdr:col>3</xdr:col>
      <xdr:colOff>242887</xdr:colOff>
      <xdr:row>19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20047D-CD6A-934F-C117-436E08045B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90487</xdr:colOff>
      <xdr:row>5</xdr:row>
      <xdr:rowOff>61912</xdr:rowOff>
    </xdr:from>
    <xdr:to>
      <xdr:col>5</xdr:col>
      <xdr:colOff>366712</xdr:colOff>
      <xdr:row>19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F535AC-1BFF-7B35-64C7-FD1E8DDE23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90487</xdr:colOff>
      <xdr:row>5</xdr:row>
      <xdr:rowOff>61912</xdr:rowOff>
    </xdr:from>
    <xdr:to>
      <xdr:col>6</xdr:col>
      <xdr:colOff>195262</xdr:colOff>
      <xdr:row>19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D21627-DA52-BF16-7DB7-069F26EA9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5</xdr:row>
      <xdr:rowOff>61912</xdr:rowOff>
    </xdr:from>
    <xdr:to>
      <xdr:col>7</xdr:col>
      <xdr:colOff>457200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9A705F-F0D9-5A3A-19E2-E78B006C39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5</xdr:row>
      <xdr:rowOff>23811</xdr:rowOff>
    </xdr:from>
    <xdr:to>
      <xdr:col>8</xdr:col>
      <xdr:colOff>152400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39A782-77C5-425B-2F22-0475F9D9B8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5</xdr:row>
      <xdr:rowOff>61912</xdr:rowOff>
    </xdr:from>
    <xdr:to>
      <xdr:col>7</xdr:col>
      <xdr:colOff>523875</xdr:colOff>
      <xdr:row>20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492A4E-11FF-E6B8-481D-14107AFEFD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34</xdr:col>
      <xdr:colOff>196547</xdr:colOff>
      <xdr:row>46</xdr:row>
      <xdr:rowOff>146583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42AA2C-8842-81EA-B030-051C9B45F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758452" cy="9187773"/>
        </a:xfrm>
        <a:prstGeom prst="rect">
          <a:avLst/>
        </a:prstGeom>
      </xdr:spPr>
    </xdr:pic>
    <xdr:clientData/>
  </xdr:twoCellAnchor>
  <xdr:twoCellAnchor editAs="oneCell">
    <xdr:from>
      <xdr:col>12</xdr:col>
      <xdr:colOff>72782</xdr:colOff>
      <xdr:row>0</xdr:row>
      <xdr:rowOff>83467</xdr:rowOff>
    </xdr:from>
    <xdr:to>
      <xdr:col>14</xdr:col>
      <xdr:colOff>136432</xdr:colOff>
      <xdr:row>5</xdr:row>
      <xdr:rowOff>181271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AD50CD-77C9-7334-C573-3E0E0D615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2891" y="83467"/>
          <a:ext cx="1285334" cy="102959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0</xdr:col>
      <xdr:colOff>19049</xdr:colOff>
      <xdr:row>0</xdr:row>
      <xdr:rowOff>38100</xdr:rowOff>
    </xdr:from>
    <xdr:to>
      <xdr:col>6</xdr:col>
      <xdr:colOff>123824</xdr:colOff>
      <xdr:row>15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5C2399C-F927-4497-9692-9A6EEB86DC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147109</xdr:colOff>
      <xdr:row>0</xdr:row>
      <xdr:rowOff>0</xdr:rowOff>
    </xdr:from>
    <xdr:to>
      <xdr:col>11</xdr:col>
      <xdr:colOff>223308</xdr:colOff>
      <xdr:row>19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8C86771-4D9D-4239-BFDF-9D11464B85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84666</xdr:colOff>
      <xdr:row>15</xdr:row>
      <xdr:rowOff>42334</xdr:rowOff>
    </xdr:from>
    <xdr:to>
      <xdr:col>5</xdr:col>
      <xdr:colOff>314325</xdr:colOff>
      <xdr:row>29</xdr:row>
      <xdr:rowOff>42334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ADAB74D-13DB-419C-8C02-20C2FDE1C4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592666</xdr:colOff>
      <xdr:row>15</xdr:row>
      <xdr:rowOff>116417</xdr:rowOff>
    </xdr:from>
    <xdr:to>
      <xdr:col>10</xdr:col>
      <xdr:colOff>126999</xdr:colOff>
      <xdr:row>29</xdr:row>
      <xdr:rowOff>105833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E2E052C-77E4-431E-B889-34DF2963E8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90651</xdr:colOff>
      <xdr:row>5</xdr:row>
      <xdr:rowOff>165653</xdr:rowOff>
    </xdr:from>
    <xdr:to>
      <xdr:col>16</xdr:col>
      <xdr:colOff>323484</xdr:colOff>
      <xdr:row>16</xdr:row>
      <xdr:rowOff>95711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C50E71F-4A39-4D6A-A359-1DA5DB96A0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465206</xdr:colOff>
      <xdr:row>16</xdr:row>
      <xdr:rowOff>920</xdr:rowOff>
    </xdr:from>
    <xdr:to>
      <xdr:col>14</xdr:col>
      <xdr:colOff>2531</xdr:colOff>
      <xdr:row>28</xdr:row>
      <xdr:rowOff>138504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EBB32FF-39EA-4B91-BD3E-FFF62374ED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243646</xdr:colOff>
      <xdr:row>14</xdr:row>
      <xdr:rowOff>127460</xdr:rowOff>
    </xdr:from>
    <xdr:to>
      <xdr:col>18</xdr:col>
      <xdr:colOff>201312</xdr:colOff>
      <xdr:row>28</xdr:row>
      <xdr:rowOff>85127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DF9AAC8-7B73-48DB-AE4B-52961E85AA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369497</xdr:colOff>
      <xdr:row>15</xdr:row>
      <xdr:rowOff>85358</xdr:rowOff>
    </xdr:from>
    <xdr:to>
      <xdr:col>22</xdr:col>
      <xdr:colOff>172119</xdr:colOff>
      <xdr:row>28</xdr:row>
      <xdr:rowOff>109171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34F0691-C8BF-4AA4-A94E-8774F73DBA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465897</xdr:colOff>
      <xdr:row>5</xdr:row>
      <xdr:rowOff>13575</xdr:rowOff>
    </xdr:from>
    <xdr:to>
      <xdr:col>21</xdr:col>
      <xdr:colOff>434837</xdr:colOff>
      <xdr:row>18</xdr:row>
      <xdr:rowOff>71345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CDBC08ED-5640-45BB-A949-FA43B4F3E9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10353</xdr:colOff>
      <xdr:row>1</xdr:row>
      <xdr:rowOff>62119</xdr:rowOff>
    </xdr:from>
    <xdr:to>
      <xdr:col>21</xdr:col>
      <xdr:colOff>227772</xdr:colOff>
      <xdr:row>4</xdr:row>
      <xdr:rowOff>155299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2046EBF-8392-FC9F-82E7-D9B798A934A3}"/>
            </a:ext>
          </a:extLst>
        </xdr:cNvPr>
        <xdr:cNvSpPr txBox="1"/>
      </xdr:nvSpPr>
      <xdr:spPr>
        <a:xfrm>
          <a:off x="8562146" y="248478"/>
          <a:ext cx="4493316" cy="6522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latin typeface="Britannic Bold" panose="020B0903060703020204" pitchFamily="34" charset="0"/>
            </a:rPr>
            <a:t>REVENUE</a:t>
          </a:r>
          <a:r>
            <a:rPr lang="en-IN" sz="1800" b="1" baseline="0">
              <a:latin typeface="Britannic Bold" panose="020B0903060703020204" pitchFamily="34" charset="0"/>
            </a:rPr>
            <a:t> AND TOTAL COST </a:t>
          </a:r>
          <a:r>
            <a:rPr lang="en-IN" sz="1800" b="1">
              <a:latin typeface="Britannic Bold" panose="020B0903060703020204" pitchFamily="34" charset="0"/>
            </a:rPr>
            <a:t>DASHBOARD</a:t>
          </a:r>
          <a:r>
            <a:rPr lang="en-IN" sz="1800" b="1" baseline="0">
              <a:latin typeface="Britannic Bold" panose="020B0903060703020204" pitchFamily="34" charset="0"/>
            </a:rPr>
            <a:t>  	SPOTIFY (2017-2023)</a:t>
          </a:r>
          <a:endParaRPr lang="en-IN" sz="1800" b="1">
            <a:latin typeface="Britannic Bold" panose="020B0903060703020204" pitchFamily="34" charset="0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466724</xdr:colOff>
      <xdr:row>32</xdr:row>
      <xdr:rowOff>116815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29D51C-A30B-265E-617C-F221A66EF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98516" cy="6155306"/>
        </a:xfrm>
        <a:prstGeom prst="rect">
          <a:avLst/>
        </a:prstGeom>
      </xdr:spPr>
    </xdr:pic>
    <xdr:clientData/>
  </xdr:twoCellAnchor>
  <xdr:twoCellAnchor editAs="oneCell">
    <xdr:from>
      <xdr:col>5</xdr:col>
      <xdr:colOff>602050</xdr:colOff>
      <xdr:row>1</xdr:row>
      <xdr:rowOff>0</xdr:rowOff>
    </xdr:from>
    <xdr:to>
      <xdr:col>8</xdr:col>
      <xdr:colOff>123509</xdr:colOff>
      <xdr:row>6</xdr:row>
      <xdr:rowOff>170731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6E2092-1016-76B9-9EBC-78F4E382C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239" y="188703"/>
          <a:ext cx="1354572" cy="111424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6</xdr:col>
      <xdr:colOff>467265</xdr:colOff>
      <xdr:row>8</xdr:row>
      <xdr:rowOff>26959</xdr:rowOff>
    </xdr:from>
    <xdr:to>
      <xdr:col>12</xdr:col>
      <xdr:colOff>77638</xdr:colOff>
      <xdr:row>22</xdr:row>
      <xdr:rowOff>85458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AB99454-DE54-4549-89AA-9A50933915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170731</xdr:colOff>
      <xdr:row>0</xdr:row>
      <xdr:rowOff>161746</xdr:rowOff>
    </xdr:from>
    <xdr:to>
      <xdr:col>6</xdr:col>
      <xdr:colOff>76380</xdr:colOff>
      <xdr:row>15</xdr:row>
      <xdr:rowOff>69643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02D834F-D16B-42C6-9027-FD9EE2993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80872</xdr:colOff>
      <xdr:row>0</xdr:row>
      <xdr:rowOff>161746</xdr:rowOff>
    </xdr:from>
    <xdr:to>
      <xdr:col>18</xdr:col>
      <xdr:colOff>521179</xdr:colOff>
      <xdr:row>13</xdr:row>
      <xdr:rowOff>62901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FFA197C-A11C-4729-AB7F-AF0667C80F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9</xdr:col>
      <xdr:colOff>386391</xdr:colOff>
      <xdr:row>5</xdr:row>
      <xdr:rowOff>134788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3E9B0EA-5784-5BC7-5662-AC81AAC9B796}"/>
            </a:ext>
          </a:extLst>
        </xdr:cNvPr>
        <xdr:cNvSpPr txBox="1"/>
      </xdr:nvSpPr>
      <xdr:spPr>
        <a:xfrm>
          <a:off x="5885731" y="107830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8</xdr:col>
      <xdr:colOff>8985</xdr:colOff>
      <xdr:row>2</xdr:row>
      <xdr:rowOff>17972</xdr:rowOff>
    </xdr:from>
    <xdr:to>
      <xdr:col>12</xdr:col>
      <xdr:colOff>224646</xdr:colOff>
      <xdr:row>5</xdr:row>
      <xdr:rowOff>170732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31104A4-1A42-24DC-A8A0-80BE316D7AF8}"/>
            </a:ext>
          </a:extLst>
        </xdr:cNvPr>
        <xdr:cNvSpPr txBox="1"/>
      </xdr:nvSpPr>
      <xdr:spPr>
        <a:xfrm>
          <a:off x="4897287" y="395378"/>
          <a:ext cx="2659812" cy="7188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>
              <a:latin typeface="Britannic Bold" panose="020B0903060703020204" pitchFamily="34" charset="0"/>
            </a:rPr>
            <a:t>PROFIT</a:t>
          </a:r>
          <a:r>
            <a:rPr lang="en-IN" sz="1800" baseline="0">
              <a:latin typeface="Britannic Bold" panose="020B0903060703020204" pitchFamily="34" charset="0"/>
            </a:rPr>
            <a:t> DASHBOARD-</a:t>
          </a:r>
        </a:p>
        <a:p>
          <a:r>
            <a:rPr lang="en-IN" sz="1800" baseline="0">
              <a:latin typeface="Britannic Bold" panose="020B0903060703020204" pitchFamily="34" charset="0"/>
            </a:rPr>
            <a:t>SPOTIFY (2017 - 2023)</a:t>
          </a:r>
          <a:endParaRPr lang="en-IN" sz="1100" baseline="0">
            <a:latin typeface="Britannic Bold" panose="020B0903060703020204" pitchFamily="34" charset="0"/>
          </a:endParaRPr>
        </a:p>
      </xdr:txBody>
    </xdr:sp>
    <xdr:clientData/>
  </xdr:twoCellAnchor>
  <xdr:twoCellAnchor>
    <xdr:from>
      <xdr:col>3</xdr:col>
      <xdr:colOff>359435</xdr:colOff>
      <xdr:row>15</xdr:row>
      <xdr:rowOff>107830</xdr:rowOff>
    </xdr:from>
    <xdr:to>
      <xdr:col>5</xdr:col>
      <xdr:colOff>566109</xdr:colOff>
      <xdr:row>18</xdr:row>
      <xdr:rowOff>62900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1802FC5-DA04-3759-BCFC-CF8E94372EC1}"/>
            </a:ext>
          </a:extLst>
        </xdr:cNvPr>
        <xdr:cNvSpPr txBox="1"/>
      </xdr:nvSpPr>
      <xdr:spPr>
        <a:xfrm>
          <a:off x="2192548" y="2938372"/>
          <a:ext cx="1428750" cy="5211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bg1"/>
              </a:solidFill>
              <a:latin typeface="Algerian" panose="04020705040A02060702" pitchFamily="82" charset="0"/>
            </a:rPr>
            <a:t>?</a:t>
          </a:r>
          <a:r>
            <a:rPr lang="en-IN" sz="1800" b="1" baseline="0">
              <a:solidFill>
                <a:schemeClr val="bg1"/>
              </a:solidFill>
              <a:latin typeface="Algerian" panose="04020705040A02060702" pitchFamily="82" charset="0"/>
            </a:rPr>
            <a:t> REASONS </a:t>
          </a:r>
          <a:endParaRPr lang="en-IN" sz="1800" b="1">
            <a:solidFill>
              <a:schemeClr val="bg1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0</xdr:col>
      <xdr:colOff>179718</xdr:colOff>
      <xdr:row>14</xdr:row>
      <xdr:rowOff>116816</xdr:rowOff>
    </xdr:from>
    <xdr:to>
      <xdr:col>3</xdr:col>
      <xdr:colOff>188704</xdr:colOff>
      <xdr:row>17</xdr:row>
      <xdr:rowOff>107831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B318B24-B540-D702-D805-46AAE1135904}"/>
            </a:ext>
          </a:extLst>
        </xdr:cNvPr>
        <xdr:cNvSpPr txBox="1"/>
      </xdr:nvSpPr>
      <xdr:spPr>
        <a:xfrm>
          <a:off x="179718" y="2758656"/>
          <a:ext cx="1842099" cy="557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bg1"/>
              </a:solidFill>
              <a:latin typeface="Algerian" panose="04020705040A02060702" pitchFamily="82" charset="0"/>
            </a:rPr>
            <a:t>ANALYSE !</a:t>
          </a:r>
          <a:endParaRPr lang="en-IN" sz="1600" b="1">
            <a:solidFill>
              <a:schemeClr val="bg1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</xdr:col>
      <xdr:colOff>98844</xdr:colOff>
      <xdr:row>18</xdr:row>
      <xdr:rowOff>134788</xdr:rowOff>
    </xdr:from>
    <xdr:to>
      <xdr:col>3</xdr:col>
      <xdr:colOff>224647</xdr:colOff>
      <xdr:row>21</xdr:row>
      <xdr:rowOff>26958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830941E-4ED8-FAD7-B94E-539756B70A40}"/>
            </a:ext>
          </a:extLst>
        </xdr:cNvPr>
        <xdr:cNvSpPr txBox="1"/>
      </xdr:nvSpPr>
      <xdr:spPr>
        <a:xfrm>
          <a:off x="709882" y="3531439"/>
          <a:ext cx="1347878" cy="458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bg1"/>
              </a:solidFill>
              <a:latin typeface="Algerian" panose="04020705040A02060702" pitchFamily="82" charset="0"/>
            </a:rPr>
            <a:t>PREDICT </a:t>
          </a:r>
          <a:r>
            <a:rPr lang="en-IN" sz="1100" baseline="0"/>
            <a:t> THE FUTURE</a:t>
          </a:r>
          <a:endParaRPr lang="en-IN" sz="1100"/>
        </a:p>
      </xdr:txBody>
    </xdr:sp>
    <xdr:clientData/>
  </xdr:twoCellAnchor>
  <xdr:twoCellAnchor>
    <xdr:from>
      <xdr:col>4</xdr:col>
      <xdr:colOff>242618</xdr:colOff>
      <xdr:row>19</xdr:row>
      <xdr:rowOff>107830</xdr:rowOff>
    </xdr:from>
    <xdr:to>
      <xdr:col>7</xdr:col>
      <xdr:colOff>170731</xdr:colOff>
      <xdr:row>21</xdr:row>
      <xdr:rowOff>134788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E56B6E5-C333-F3FB-46C4-C9FD6250E174}"/>
            </a:ext>
          </a:extLst>
        </xdr:cNvPr>
        <xdr:cNvSpPr txBox="1"/>
      </xdr:nvSpPr>
      <xdr:spPr>
        <a:xfrm>
          <a:off x="2686769" y="3693184"/>
          <a:ext cx="1761226" cy="404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>
              <a:solidFill>
                <a:schemeClr val="bg1"/>
              </a:solidFill>
              <a:latin typeface="Algerian" panose="04020705040A02060702" pitchFamily="82" charset="0"/>
            </a:rPr>
            <a:t>IMPLEMENT %</a:t>
          </a:r>
        </a:p>
      </xdr:txBody>
    </xdr:sp>
    <xdr:clientData/>
  </xdr:twoCellAnchor>
  <xdr:twoCellAnchor>
    <xdr:from>
      <xdr:col>13</xdr:col>
      <xdr:colOff>26958</xdr:colOff>
      <xdr:row>14</xdr:row>
      <xdr:rowOff>62901</xdr:rowOff>
    </xdr:from>
    <xdr:to>
      <xdr:col>18</xdr:col>
      <xdr:colOff>404364</xdr:colOff>
      <xdr:row>21</xdr:row>
      <xdr:rowOff>35944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684BC7B-D16E-68FF-8BED-E6BE6F6A5A9E}"/>
            </a:ext>
          </a:extLst>
        </xdr:cNvPr>
        <xdr:cNvSpPr txBox="1"/>
      </xdr:nvSpPr>
      <xdr:spPr>
        <a:xfrm>
          <a:off x="7970449" y="2704741"/>
          <a:ext cx="3432594" cy="12939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Wingdings" panose="05000000000000000000" pitchFamily="2" charset="2"/>
            <a:buChar char="ü"/>
          </a:pPr>
          <a:r>
            <a:rPr lang="en-IN" sz="1400">
              <a:solidFill>
                <a:schemeClr val="bg1"/>
              </a:solidFill>
              <a:latin typeface="Albertus MT" panose="020E0602030304020304" pitchFamily="34" charset="0"/>
            </a:rPr>
            <a:t>2023 - Sudden</a:t>
          </a:r>
          <a:r>
            <a:rPr lang="en-IN" sz="1400" baseline="0">
              <a:solidFill>
                <a:schemeClr val="bg1"/>
              </a:solidFill>
              <a:latin typeface="Albertus MT" panose="020E0602030304020304" pitchFamily="34" charset="0"/>
            </a:rPr>
            <a:t> decrease of people using Spotify.</a:t>
          </a:r>
        </a:p>
        <a:p>
          <a:pPr marL="171450" indent="-171450">
            <a:buFont typeface="Wingdings" panose="05000000000000000000" pitchFamily="2" charset="2"/>
            <a:buChar char="ü"/>
          </a:pPr>
          <a:r>
            <a:rPr lang="en-IN" sz="1400" baseline="0">
              <a:solidFill>
                <a:schemeClr val="bg1"/>
              </a:solidFill>
              <a:latin typeface="Albertus MT" panose="020E0602030304020304" pitchFamily="34" charset="0"/>
            </a:rPr>
            <a:t>Competions</a:t>
          </a:r>
        </a:p>
        <a:p>
          <a:pPr marL="171450" indent="-171450">
            <a:buFont typeface="Wingdings" panose="05000000000000000000" pitchFamily="2" charset="2"/>
            <a:buChar char="ü"/>
          </a:pPr>
          <a:r>
            <a:rPr lang="en-IN" sz="1400" baseline="0">
              <a:solidFill>
                <a:schemeClr val="bg1"/>
              </a:solidFill>
              <a:latin typeface="Albertus MT" panose="020E0602030304020304" pitchFamily="34" charset="0"/>
            </a:rPr>
            <a:t>Low trend in the market</a:t>
          </a:r>
        </a:p>
        <a:p>
          <a:pPr marL="171450" indent="-171450">
            <a:buFont typeface="Wingdings" panose="05000000000000000000" pitchFamily="2" charset="2"/>
            <a:buChar char="ü"/>
          </a:pPr>
          <a:r>
            <a:rPr lang="en-IN" sz="1400" baseline="0">
              <a:solidFill>
                <a:schemeClr val="bg1"/>
              </a:solidFill>
              <a:latin typeface="Albertus MT" panose="020E0602030304020304" pitchFamily="34" charset="0"/>
            </a:rPr>
            <a:t>lack of interaction with public </a:t>
          </a:r>
        </a:p>
        <a:p>
          <a:pPr marL="171450" indent="-171450">
            <a:buFont typeface="Wingdings" panose="05000000000000000000" pitchFamily="2" charset="2"/>
            <a:buChar char="ü"/>
          </a:pPr>
          <a:r>
            <a:rPr lang="en-IN" sz="1400" baseline="0">
              <a:solidFill>
                <a:schemeClr val="bg1"/>
              </a:solidFill>
              <a:latin typeface="Albertus MT" panose="020E0602030304020304" pitchFamily="34" charset="0"/>
            </a:rPr>
            <a:t>lack of proper prediction with recent market</a:t>
          </a:r>
        </a:p>
        <a:p>
          <a:pPr marL="171450" indent="-171450">
            <a:buFont typeface="Wingdings" panose="05000000000000000000" pitchFamily="2" charset="2"/>
            <a:buChar char="ü"/>
          </a:pPr>
          <a:endParaRPr lang="en-IN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496.569963425929" createdVersion="8" refreshedVersion="8" minRefreshableVersion="3" recordCount="25" xr:uid="{443B8C0F-56A8-4ED2-B089-EB379FA210E1}">
  <cacheSource type="worksheet">
    <worksheetSource ref="A1:Q26" sheet="Spotify Quarterly data base"/>
  </cacheSource>
  <cacheFields count="20">
    <cacheField name="Date" numFmtId="14">
      <sharedItems containsSemiMixedTypes="0" containsNonDate="0" containsDate="1" containsString="0" minDate="2017-03-31T00:00:00" maxDate="2023-04-01T00:00:00" count="25">
        <d v="2023-03-31T00:00:00"/>
        <d v="2022-12-31T00:00:00"/>
        <d v="2022-09-30T00:00:00"/>
        <d v="2022-06-30T00:00:00"/>
        <d v="2022-03-31T00:00:00"/>
        <d v="2021-12-31T00:00:00"/>
        <d v="2021-09-30T00:00:00"/>
        <d v="2021-06-30T00:00:00"/>
        <d v="2021-03-31T00:00:00"/>
        <d v="2020-12-31T00:00:00"/>
        <d v="2020-09-30T00:00:00"/>
        <d v="2020-06-30T00:00:00"/>
        <d v="2020-03-31T00:00:00"/>
        <d v="2019-12-31T00:00:00"/>
        <d v="2019-09-30T00:00:00"/>
        <d v="2019-06-30T00:00:00"/>
        <d v="2019-03-31T00:00:00"/>
        <d v="2018-12-31T00:00:00"/>
        <d v="2018-09-30T00:00:00"/>
        <d v="2018-06-30T00:00:00"/>
        <d v="2018-03-31T00:00:00"/>
        <d v="2017-12-31T00:00:00"/>
        <d v="2017-09-30T00:00:00"/>
        <d v="2017-06-30T00:00:00"/>
        <d v="2017-03-31T00:00:00"/>
      </sharedItems>
      <fieldGroup par="19"/>
    </cacheField>
    <cacheField name="Total Revenue" numFmtId="0">
      <sharedItems containsSemiMixedTypes="0" containsString="0" containsNumber="1" containsInteger="1" minValue="902" maxValue="3166"/>
    </cacheField>
    <cacheField name="Cost of Revenue" numFmtId="0">
      <sharedItems containsSemiMixedTypes="0" containsString="0" containsNumber="1" containsInteger="1" minValue="775" maxValue="2365"/>
    </cacheField>
    <cacheField name="Gross Profit" numFmtId="0">
      <sharedItems containsSemiMixedTypes="0" containsString="0" containsNumber="1" containsInteger="1" minValue="105" maxValue="801"/>
    </cacheField>
    <cacheField name="Premium Revenue" numFmtId="0">
      <sharedItems containsSemiMixedTypes="0" containsString="0" containsNumber="1" containsInteger="1" minValue="828" maxValue="2717"/>
    </cacheField>
    <cacheField name="Premium Cost Revenue" numFmtId="0">
      <sharedItems containsSemiMixedTypes="0" containsString="0" containsNumber="1" containsInteger="1" minValue="686" maxValue="1939"/>
    </cacheField>
    <cacheField name="Premium Gross Profit" numFmtId="0">
      <sharedItems containsSemiMixedTypes="0" containsString="0" containsNumber="1" containsInteger="1" minValue="118" maxValue="778"/>
    </cacheField>
    <cacheField name="Ad Revenue" numFmtId="0">
      <sharedItems containsSemiMixedTypes="0" containsString="0" containsNumber="1" containsInteger="1" minValue="74" maxValue="449"/>
    </cacheField>
    <cacheField name="Ad Cost of revenue" numFmtId="0">
      <sharedItems containsSemiMixedTypes="0" containsString="0" containsNumber="1" containsInteger="1" minValue="87" maxValue="426"/>
    </cacheField>
    <cacheField name="Ad gross Profit" numFmtId="0">
      <sharedItems containsSemiMixedTypes="0" containsString="0" containsNumber="1" containsInteger="1" minValue="-16" maxValue="42"/>
    </cacheField>
    <cacheField name="MAUs" numFmtId="0">
      <sharedItems containsSemiMixedTypes="0" containsString="0" containsNumber="1" containsInteger="1" minValue="131" maxValue="515"/>
    </cacheField>
    <cacheField name="Premium MAUs" numFmtId="0">
      <sharedItems containsSemiMixedTypes="0" containsString="0" containsNumber="1" containsInteger="1" minValue="52" maxValue="210"/>
    </cacheField>
    <cacheField name="Ad MAUs" numFmtId="0">
      <sharedItems containsSemiMixedTypes="0" containsString="0" containsNumber="1" containsInteger="1" minValue="82" maxValue="317"/>
    </cacheField>
    <cacheField name="Premium ARPU" numFmtId="0">
      <sharedItems containsSemiMixedTypes="0" containsString="0" containsNumber="1" minValue="4.12" maxValue="5.53"/>
    </cacheField>
    <cacheField name="Sales and Marketing Cost" numFmtId="0">
      <sharedItems containsSemiMixedTypes="0" containsString="0" containsNumber="1" containsInteger="1" minValue="110" maxValue="453"/>
    </cacheField>
    <cacheField name="Research and Development Cost" numFmtId="0">
      <sharedItems containsSemiMixedTypes="0" containsString="0" containsNumber="1" containsInteger="1" minValue="80" maxValue="435"/>
    </cacheField>
    <cacheField name="Genreal and Adminstraive Cost" numFmtId="0">
      <sharedItems containsSemiMixedTypes="0" containsString="0" containsNumber="1" containsInteger="1" minValue="42" maxValue="171"/>
    </cacheField>
    <cacheField name="Months (Date)" numFmtId="0" databaseField="0">
      <fieldGroup base="0">
        <rangePr groupBy="months" startDate="2017-03-31T00:00:00" endDate="2023-04-01T00:00:00"/>
        <groupItems count="14">
          <s v="&lt;31-03-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4-2023"/>
        </groupItems>
      </fieldGroup>
    </cacheField>
    <cacheField name="Quarters (Date)" numFmtId="0" databaseField="0">
      <fieldGroup base="0">
        <rangePr groupBy="quarters" startDate="2017-03-31T00:00:00" endDate="2023-04-01T00:00:00"/>
        <groupItems count="6">
          <s v="&lt;31-03-2017"/>
          <s v="Qtr1"/>
          <s v="Qtr2"/>
          <s v="Qtr3"/>
          <s v="Qtr4"/>
          <s v="&gt;01-04-2023"/>
        </groupItems>
      </fieldGroup>
    </cacheField>
    <cacheField name="Years (Date)" numFmtId="0" databaseField="0">
      <fieldGroup base="0">
        <rangePr groupBy="years" startDate="2017-03-31T00:00:00" endDate="2023-04-01T00:00:00"/>
        <groupItems count="9">
          <s v="&lt;31-03-2017"/>
          <s v="2017"/>
          <s v="2018"/>
          <s v="2019"/>
          <s v="2020"/>
          <s v="2021"/>
          <s v="2022"/>
          <s v="2023"/>
          <s v="&gt;01-04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n v="3042"/>
    <n v="2276"/>
    <n v="776"/>
    <n v="2713"/>
    <n v="1937"/>
    <n v="776"/>
    <n v="329"/>
    <n v="339"/>
    <n v="-10"/>
    <n v="515"/>
    <n v="210"/>
    <n v="317"/>
    <n v="4.32"/>
    <n v="347"/>
    <n v="435"/>
    <n v="140"/>
  </r>
  <r>
    <x v="1"/>
    <n v="3166"/>
    <n v="2365"/>
    <n v="801"/>
    <n v="2717"/>
    <n v="1939"/>
    <n v="778"/>
    <n v="449"/>
    <n v="426"/>
    <n v="23"/>
    <n v="489"/>
    <n v="205"/>
    <n v="295"/>
    <n v="4.55"/>
    <n v="453"/>
    <n v="415"/>
    <n v="164"/>
  </r>
  <r>
    <x v="2"/>
    <n v="3036"/>
    <n v="2286"/>
    <n v="750"/>
    <n v="2651"/>
    <n v="1908"/>
    <n v="743"/>
    <n v="385"/>
    <n v="378"/>
    <n v="7"/>
    <n v="456"/>
    <n v="195"/>
    <n v="273"/>
    <n v="4.63"/>
    <n v="432"/>
    <n v="386"/>
    <n v="160"/>
  </r>
  <r>
    <x v="3"/>
    <n v="2864"/>
    <n v="2160"/>
    <n v="704"/>
    <n v="2504"/>
    <n v="1804"/>
    <n v="700"/>
    <n v="360"/>
    <n v="356"/>
    <n v="4"/>
    <n v="433"/>
    <n v="188"/>
    <n v="265"/>
    <n v="4.54"/>
    <n v="391"/>
    <n v="336"/>
    <n v="171"/>
  </r>
  <r>
    <x v="4"/>
    <n v="2661"/>
    <n v="1990"/>
    <n v="671"/>
    <n v="2379"/>
    <n v="1704"/>
    <n v="675"/>
    <n v="282"/>
    <n v="286"/>
    <n v="-4"/>
    <n v="422"/>
    <n v="182"/>
    <n v="252"/>
    <n v="4.38"/>
    <n v="296"/>
    <n v="250"/>
    <n v="131"/>
  </r>
  <r>
    <x v="5"/>
    <n v="2689"/>
    <n v="1977"/>
    <n v="712"/>
    <n v="2295"/>
    <n v="1625"/>
    <n v="670"/>
    <n v="394"/>
    <n v="352"/>
    <n v="42"/>
    <n v="406"/>
    <n v="180"/>
    <n v="236"/>
    <n v="4.4000000000000004"/>
    <n v="340"/>
    <n v="253"/>
    <n v="126"/>
  </r>
  <r>
    <x v="6"/>
    <n v="2501"/>
    <n v="1833"/>
    <n v="668"/>
    <n v="2178"/>
    <n v="1545"/>
    <n v="633"/>
    <n v="323"/>
    <n v="288"/>
    <n v="35"/>
    <n v="381"/>
    <n v="172"/>
    <n v="220"/>
    <n v="4.34"/>
    <n v="280"/>
    <n v="208"/>
    <n v="105"/>
  </r>
  <r>
    <x v="7"/>
    <n v="2331"/>
    <n v="1668"/>
    <n v="663"/>
    <n v="2056"/>
    <n v="1423"/>
    <n v="633"/>
    <n v="275"/>
    <n v="245"/>
    <n v="30"/>
    <n v="365"/>
    <n v="165"/>
    <n v="210"/>
    <n v="4.29"/>
    <n v="279"/>
    <n v="255"/>
    <n v="117"/>
  </r>
  <r>
    <x v="8"/>
    <n v="2147"/>
    <n v="1599"/>
    <n v="548"/>
    <n v="1931"/>
    <n v="1393"/>
    <n v="538"/>
    <n v="216"/>
    <n v="206"/>
    <n v="10"/>
    <n v="356"/>
    <n v="158"/>
    <n v="208"/>
    <n v="4.12"/>
    <n v="236"/>
    <n v="196"/>
    <n v="102"/>
  </r>
  <r>
    <x v="9"/>
    <n v="2168"/>
    <n v="1593"/>
    <n v="575"/>
    <n v="1887"/>
    <n v="1342"/>
    <n v="545"/>
    <n v="281"/>
    <n v="251"/>
    <n v="30"/>
    <n v="345"/>
    <n v="155"/>
    <n v="199"/>
    <n v="4.26"/>
    <n v="294"/>
    <n v="232"/>
    <n v="118"/>
  </r>
  <r>
    <x v="10"/>
    <n v="1975"/>
    <n v="1486"/>
    <n v="489"/>
    <n v="1790"/>
    <n v="1302"/>
    <n v="488"/>
    <n v="185"/>
    <n v="184"/>
    <n v="1"/>
    <n v="320"/>
    <n v="144"/>
    <n v="185"/>
    <n v="4.1900000000000004"/>
    <n v="256"/>
    <n v="176"/>
    <n v="97"/>
  </r>
  <r>
    <x v="11"/>
    <n v="1889"/>
    <n v="1410"/>
    <n v="479"/>
    <n v="1758"/>
    <n v="1263"/>
    <n v="495"/>
    <n v="131"/>
    <n v="147"/>
    <n v="-16"/>
    <n v="299"/>
    <n v="138"/>
    <n v="170"/>
    <n v="4.41"/>
    <n v="248"/>
    <n v="267"/>
    <n v="131"/>
  </r>
  <r>
    <x v="12"/>
    <n v="1848"/>
    <n v="1376"/>
    <n v="472"/>
    <n v="1700"/>
    <n v="1219"/>
    <n v="481"/>
    <n v="148"/>
    <n v="157"/>
    <n v="-9"/>
    <n v="286"/>
    <n v="130"/>
    <n v="163"/>
    <n v="4.42"/>
    <n v="231"/>
    <n v="162"/>
    <n v="96"/>
  </r>
  <r>
    <x v="13"/>
    <n v="1855"/>
    <n v="1381"/>
    <n v="474"/>
    <n v="1638"/>
    <n v="1189"/>
    <n v="449"/>
    <n v="217"/>
    <n v="192"/>
    <n v="25"/>
    <n v="271"/>
    <n v="124"/>
    <n v="153"/>
    <n v="4.6500000000000004"/>
    <n v="276"/>
    <n v="173"/>
    <n v="102"/>
  </r>
  <r>
    <x v="14"/>
    <n v="1731"/>
    <n v="1290"/>
    <n v="441"/>
    <n v="1561"/>
    <n v="1142"/>
    <n v="419"/>
    <n v="170"/>
    <n v="148"/>
    <n v="22"/>
    <n v="248"/>
    <n v="113"/>
    <n v="141"/>
    <n v="4.67"/>
    <n v="178"/>
    <n v="136"/>
    <n v="73"/>
  </r>
  <r>
    <x v="15"/>
    <n v="1667"/>
    <n v="1233"/>
    <n v="434"/>
    <n v="1502"/>
    <n v="1089"/>
    <n v="413"/>
    <n v="165"/>
    <n v="144"/>
    <n v="21"/>
    <n v="232"/>
    <n v="108"/>
    <n v="129"/>
    <n v="4.8600000000000003"/>
    <n v="200"/>
    <n v="151"/>
    <n v="86"/>
  </r>
  <r>
    <x v="16"/>
    <n v="1511"/>
    <n v="1138"/>
    <n v="373"/>
    <n v="1385"/>
    <n v="1023"/>
    <n v="362"/>
    <n v="126"/>
    <n v="115"/>
    <n v="11"/>
    <n v="217"/>
    <n v="100"/>
    <n v="123"/>
    <n v="4.71"/>
    <n v="172"/>
    <n v="155"/>
    <n v="93"/>
  </r>
  <r>
    <x v="17"/>
    <n v="1495"/>
    <n v="1096"/>
    <n v="399"/>
    <n v="1320"/>
    <n v="959"/>
    <n v="361"/>
    <n v="175"/>
    <n v="147"/>
    <n v="28"/>
    <n v="207"/>
    <n v="96"/>
    <n v="116"/>
    <n v="4.8899999999999997"/>
    <n v="163"/>
    <n v="100"/>
    <n v="42"/>
  </r>
  <r>
    <x v="18"/>
    <n v="1352"/>
    <n v="1010"/>
    <n v="342"/>
    <n v="1210"/>
    <n v="894"/>
    <n v="316"/>
    <n v="142"/>
    <n v="116"/>
    <n v="26"/>
    <n v="191"/>
    <n v="87"/>
    <n v="109"/>
    <n v="4.7300000000000004"/>
    <n v="146"/>
    <n v="135"/>
    <n v="67"/>
  </r>
  <r>
    <x v="19"/>
    <n v="1273"/>
    <n v="944"/>
    <n v="329"/>
    <n v="1150"/>
    <n v="841"/>
    <n v="309"/>
    <n v="123"/>
    <n v="103"/>
    <n v="20"/>
    <n v="180"/>
    <n v="83"/>
    <n v="101"/>
    <n v="4.8899999999999997"/>
    <n v="173"/>
    <n v="143"/>
    <n v="103"/>
  </r>
  <r>
    <x v="20"/>
    <n v="1139"/>
    <n v="856"/>
    <n v="283"/>
    <n v="1037"/>
    <n v="767"/>
    <n v="270"/>
    <n v="102"/>
    <n v="89"/>
    <n v="13"/>
    <n v="170"/>
    <n v="75"/>
    <n v="99"/>
    <n v="4.72"/>
    <n v="138"/>
    <n v="115"/>
    <n v="71"/>
  </r>
  <r>
    <x v="21"/>
    <n v="1449"/>
    <n v="867"/>
    <n v="582"/>
    <n v="1018"/>
    <n v="761"/>
    <n v="257"/>
    <n v="130"/>
    <n v="106"/>
    <n v="24"/>
    <n v="160"/>
    <n v="71"/>
    <n v="93"/>
    <n v="5.24"/>
    <n v="173"/>
    <n v="123"/>
    <n v="73"/>
  </r>
  <r>
    <x v="22"/>
    <n v="1032"/>
    <n v="802"/>
    <n v="230"/>
    <n v="923"/>
    <n v="711"/>
    <n v="212"/>
    <n v="109"/>
    <n v="91"/>
    <n v="18"/>
    <n v="150"/>
    <n v="62"/>
    <n v="91"/>
    <n v="5.0599999999999996"/>
    <n v="138"/>
    <n v="98"/>
    <n v="67"/>
  </r>
  <r>
    <x v="23"/>
    <n v="1007"/>
    <n v="775"/>
    <n v="232"/>
    <n v="904"/>
    <n v="686"/>
    <n v="218"/>
    <n v="103"/>
    <n v="89"/>
    <n v="14"/>
    <n v="138"/>
    <n v="59"/>
    <n v="83"/>
    <n v="5.53"/>
    <n v="146"/>
    <n v="95"/>
    <n v="70"/>
  </r>
  <r>
    <x v="24"/>
    <n v="902"/>
    <n v="797"/>
    <n v="105"/>
    <n v="828"/>
    <n v="710"/>
    <n v="118"/>
    <n v="74"/>
    <n v="87"/>
    <n v="-13"/>
    <n v="131"/>
    <n v="52"/>
    <n v="82"/>
    <n v="5.46"/>
    <n v="110"/>
    <n v="80"/>
    <n v="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9F3A21-08D5-48FD-9736-DE7AE075EB9A}" name="PivotTable2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D11" firstHeaderRow="0" firstDataRow="1" firstDataCol="1"/>
  <pivotFields count="20">
    <pivotField numFmtId="14" showAll="0">
      <items count="26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t="default"/>
      </items>
    </pivotField>
  </pivotFields>
  <rowFields count="1">
    <field x="19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Revenue" fld="1" baseField="0" baseItem="0"/>
    <dataField name="Sum of Premium Revenue" fld="4" baseField="0" baseItem="0"/>
    <dataField name="Sum of Ad Revenue" fld="7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09C146-720F-4452-9A56-6E4ACE343DA6}" name="PivotTable3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D11" firstHeaderRow="0" firstDataRow="1" firstDataCol="1"/>
  <pivotFields count="20">
    <pivotField numFmtId="14" showAll="0">
      <items count="26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axis="axisRow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19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ost of Revenue" fld="2" baseField="0" baseItem="0"/>
    <dataField name="Sum of Premium Cost Revenue" fld="5" baseField="0" baseItem="0"/>
    <dataField name="Sum of Ad Cost of revenue" fld="8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39C385-85C2-4037-BC88-11EDFF0983C8}" name="PivotTable8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11" firstHeaderRow="1" firstDataRow="1" firstDataCol="1"/>
  <pivotFields count="20">
    <pivotField numFmtId="14" showAll="0">
      <items count="26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axis="axisRow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19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MAUs" fld="1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6561EF-7C8B-4573-B784-1E21DFADFAB7}" name="PivotTable9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11" firstHeaderRow="1" firstDataRow="1" firstDataCol="1"/>
  <pivotFields count="20">
    <pivotField numFmtId="14" showAll="0">
      <items count="26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axis="axisRow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19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Premium MAUs" fld="1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C3E1F1-B09C-4DE1-8E7F-E79FF6A4C718}" name="PivotTable10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1" firstHeaderRow="1" firstDataRow="1" firstDataCol="1"/>
  <pivotFields count="20">
    <pivotField numFmtId="14" showAll="0">
      <items count="26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 defaultSubtotal="0"/>
    <pivotField showAll="0" defaultSubtotal="0"/>
    <pivotField axis="axisRow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19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Ad MAUs" fld="1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C19CAA-B43B-4088-95EB-7E84952998B8}" name="PivotTable11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1" firstHeaderRow="1" firstDataRow="1" firstDataCol="1"/>
  <pivotFields count="20">
    <pivotField numFmtId="14" showAll="0">
      <items count="26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 defaultSubtotal="0"/>
    <pivotField showAll="0" defaultSubtotal="0"/>
    <pivotField axis="axisRow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19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Premium ARPU" fld="1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B7E86E-E51F-46BF-9933-0725EB5DFE74}" name="PivotTable12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D11" firstHeaderRow="0" firstDataRow="1" firstDataCol="1"/>
  <pivotFields count="20">
    <pivotField numFmtId="14" showAll="0">
      <items count="26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axis="axisRow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19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Gross Profit" fld="3" baseField="0" baseItem="0"/>
    <dataField name="Sum of Premium Gross Profit" fld="6" baseField="0" baseItem="0"/>
    <dataField name="Sum of Ad gross Profit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B3D82F-1490-4AC6-A32C-DFA3AE662E9B}" name="PivotTable15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D11" firstHeaderRow="0" firstDataRow="1" firstDataCol="1"/>
  <pivotFields count="20">
    <pivotField numFmtId="14" showAll="0">
      <items count="26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 defaultSubtotal="0"/>
    <pivotField showAll="0" defaultSubtotal="0"/>
    <pivotField axis="axisRow" showAll="0" defaultSubtotal="0">
      <items count="9">
        <item h="1" x="0"/>
        <item x="1"/>
        <item x="2"/>
        <item x="3"/>
        <item x="4"/>
        <item x="5"/>
        <item x="6"/>
        <item x="7"/>
        <item x="8"/>
      </items>
    </pivotField>
  </pivotFields>
  <rowFields count="1">
    <field x="19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Genreal and Adminstraive Cost" fld="16" baseField="0" baseItem="0"/>
    <dataField name="Sum of Sales and Marketing Cost" fld="14" baseField="0" baseItem="0"/>
    <dataField name="Sum of Research and Development Cost" fld="15" baseField="0" baseItem="0"/>
  </dataFields>
  <chartFormats count="7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9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9" count="1" selected="0">
            <x v="5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9" count="1" selected="0">
            <x v="6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9" count="1" selected="0">
            <x v="7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1"/>
          </reference>
          <reference field="19" count="1" selected="0">
            <x v="1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1"/>
          </reference>
          <reference field="19" count="1" selected="0">
            <x v="2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1"/>
          </reference>
          <reference field="19" count="1" selected="0">
            <x v="3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1"/>
          </reference>
          <reference field="19" count="1" selected="0">
            <x v="4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1"/>
          </reference>
          <reference field="19" count="1" selected="0">
            <x v="5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1"/>
          </reference>
          <reference field="19" count="1" selected="0">
            <x v="6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1"/>
          </reference>
          <reference field="19" count="1" selected="0">
            <x v="7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2"/>
          </reference>
          <reference field="19" count="1" selected="0">
            <x v="1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2"/>
          </reference>
          <reference field="19" count="1" selected="0">
            <x v="2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2"/>
          </reference>
          <reference field="19" count="1" selected="0">
            <x v="3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2"/>
          </reference>
          <reference field="19" count="1" selected="0">
            <x v="4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2"/>
          </reference>
          <reference field="19" count="1" selected="0">
            <x v="5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2"/>
          </reference>
          <reference field="19" count="1" selected="0">
            <x v="6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2"/>
          </reference>
          <reference field="19" count="1" selected="0">
            <x v="7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19" count="1" selected="0">
            <x v="4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19" count="1" selected="0">
            <x v="5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19" count="1" selected="0">
            <x v="6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19" count="1" selected="0">
            <x v="7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1"/>
          </reference>
          <reference field="19" count="1" selected="0">
            <x v="1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1"/>
          </reference>
          <reference field="19" count="1" selected="0">
            <x v="2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1"/>
          </reference>
          <reference field="19" count="1" selected="0">
            <x v="3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1"/>
          </reference>
          <reference field="19" count="1" selected="0">
            <x v="4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1"/>
          </reference>
          <reference field="19" count="1" selected="0">
            <x v="5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1"/>
          </reference>
          <reference field="19" count="1" selected="0">
            <x v="6"/>
          </reference>
        </references>
      </pivotArea>
    </chartFormat>
    <chartFormat chart="5" format="16">
      <pivotArea type="data" outline="0" fieldPosition="0">
        <references count="2">
          <reference field="4294967294" count="1" selected="0">
            <x v="1"/>
          </reference>
          <reference field="19" count="1" selected="0">
            <x v="7"/>
          </reference>
        </references>
      </pivotArea>
    </chartFormat>
    <chartFormat chart="5" format="17">
      <pivotArea type="data" outline="0" fieldPosition="0">
        <references count="2">
          <reference field="4294967294" count="1" selected="0">
            <x v="2"/>
          </reference>
          <reference field="19" count="1" selected="0">
            <x v="1"/>
          </reference>
        </references>
      </pivotArea>
    </chartFormat>
    <chartFormat chart="5" format="18">
      <pivotArea type="data" outline="0" fieldPosition="0">
        <references count="2">
          <reference field="4294967294" count="1" selected="0">
            <x v="2"/>
          </reference>
          <reference field="19" count="1" selected="0">
            <x v="2"/>
          </reference>
        </references>
      </pivotArea>
    </chartFormat>
    <chartFormat chart="5" format="19">
      <pivotArea type="data" outline="0" fieldPosition="0">
        <references count="2">
          <reference field="4294967294" count="1" selected="0">
            <x v="2"/>
          </reference>
          <reference field="19" count="1" selected="0">
            <x v="3"/>
          </reference>
        </references>
      </pivotArea>
    </chartFormat>
    <chartFormat chart="5" format="20">
      <pivotArea type="data" outline="0" fieldPosition="0">
        <references count="2">
          <reference field="4294967294" count="1" selected="0">
            <x v="2"/>
          </reference>
          <reference field="19" count="1" selected="0">
            <x v="4"/>
          </reference>
        </references>
      </pivotArea>
    </chartFormat>
    <chartFormat chart="5" format="21">
      <pivotArea type="data" outline="0" fieldPosition="0">
        <references count="2">
          <reference field="4294967294" count="1" selected="0">
            <x v="2"/>
          </reference>
          <reference field="19" count="1" selected="0">
            <x v="5"/>
          </reference>
        </references>
      </pivotArea>
    </chartFormat>
    <chartFormat chart="5" format="22">
      <pivotArea type="data" outline="0" fieldPosition="0">
        <references count="2">
          <reference field="4294967294" count="1" selected="0">
            <x v="2"/>
          </reference>
          <reference field="19" count="1" selected="0">
            <x v="6"/>
          </reference>
        </references>
      </pivotArea>
    </chartFormat>
    <chartFormat chart="5" format="23">
      <pivotArea type="data" outline="0" fieldPosition="0">
        <references count="2">
          <reference field="4294967294" count="1" selected="0">
            <x v="2"/>
          </reference>
          <reference field="19" count="1" selected="0">
            <x v="7"/>
          </reference>
        </references>
      </pivotArea>
    </chartFormat>
    <chartFormat chart="9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5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9" format="26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9" format="27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9" format="28">
      <pivotArea type="data" outline="0" fieldPosition="0">
        <references count="2">
          <reference field="4294967294" count="1" selected="0">
            <x v="0"/>
          </reference>
          <reference field="19" count="1" selected="0">
            <x v="4"/>
          </reference>
        </references>
      </pivotArea>
    </chartFormat>
    <chartFormat chart="9" format="29">
      <pivotArea type="data" outline="0" fieldPosition="0">
        <references count="2">
          <reference field="4294967294" count="1" selected="0">
            <x v="0"/>
          </reference>
          <reference field="19" count="1" selected="0">
            <x v="5"/>
          </reference>
        </references>
      </pivotArea>
    </chartFormat>
    <chartFormat chart="9" format="30">
      <pivotArea type="data" outline="0" fieldPosition="0">
        <references count="2">
          <reference field="4294967294" count="1" selected="0">
            <x v="0"/>
          </reference>
          <reference field="19" count="1" selected="0">
            <x v="6"/>
          </reference>
        </references>
      </pivotArea>
    </chartFormat>
    <chartFormat chart="9" format="31">
      <pivotArea type="data" outline="0" fieldPosition="0">
        <references count="2">
          <reference field="4294967294" count="1" selected="0">
            <x v="0"/>
          </reference>
          <reference field="19" count="1" selected="0">
            <x v="7"/>
          </reference>
        </references>
      </pivotArea>
    </chartFormat>
    <chartFormat chart="9" format="3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33">
      <pivotArea type="data" outline="0" fieldPosition="0">
        <references count="2">
          <reference field="4294967294" count="1" selected="0">
            <x v="1"/>
          </reference>
          <reference field="19" count="1" selected="0">
            <x v="1"/>
          </reference>
        </references>
      </pivotArea>
    </chartFormat>
    <chartFormat chart="9" format="34">
      <pivotArea type="data" outline="0" fieldPosition="0">
        <references count="2">
          <reference field="4294967294" count="1" selected="0">
            <x v="1"/>
          </reference>
          <reference field="19" count="1" selected="0">
            <x v="2"/>
          </reference>
        </references>
      </pivotArea>
    </chartFormat>
    <chartFormat chart="9" format="35">
      <pivotArea type="data" outline="0" fieldPosition="0">
        <references count="2">
          <reference field="4294967294" count="1" selected="0">
            <x v="1"/>
          </reference>
          <reference field="19" count="1" selected="0">
            <x v="3"/>
          </reference>
        </references>
      </pivotArea>
    </chartFormat>
    <chartFormat chart="9" format="36">
      <pivotArea type="data" outline="0" fieldPosition="0">
        <references count="2">
          <reference field="4294967294" count="1" selected="0">
            <x v="1"/>
          </reference>
          <reference field="19" count="1" selected="0">
            <x v="4"/>
          </reference>
        </references>
      </pivotArea>
    </chartFormat>
    <chartFormat chart="9" format="37">
      <pivotArea type="data" outline="0" fieldPosition="0">
        <references count="2">
          <reference field="4294967294" count="1" selected="0">
            <x v="1"/>
          </reference>
          <reference field="19" count="1" selected="0">
            <x v="5"/>
          </reference>
        </references>
      </pivotArea>
    </chartFormat>
    <chartFormat chart="9" format="38">
      <pivotArea type="data" outline="0" fieldPosition="0">
        <references count="2">
          <reference field="4294967294" count="1" selected="0">
            <x v="1"/>
          </reference>
          <reference field="19" count="1" selected="0">
            <x v="6"/>
          </reference>
        </references>
      </pivotArea>
    </chartFormat>
    <chartFormat chart="9" format="39">
      <pivotArea type="data" outline="0" fieldPosition="0">
        <references count="2">
          <reference field="4294967294" count="1" selected="0">
            <x v="1"/>
          </reference>
          <reference field="19" count="1" selected="0">
            <x v="7"/>
          </reference>
        </references>
      </pivotArea>
    </chartFormat>
    <chartFormat chart="9" format="4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41">
      <pivotArea type="data" outline="0" fieldPosition="0">
        <references count="2">
          <reference field="4294967294" count="1" selected="0">
            <x v="2"/>
          </reference>
          <reference field="19" count="1" selected="0">
            <x v="1"/>
          </reference>
        </references>
      </pivotArea>
    </chartFormat>
    <chartFormat chart="9" format="42">
      <pivotArea type="data" outline="0" fieldPosition="0">
        <references count="2">
          <reference field="4294967294" count="1" selected="0">
            <x v="2"/>
          </reference>
          <reference field="19" count="1" selected="0">
            <x v="2"/>
          </reference>
        </references>
      </pivotArea>
    </chartFormat>
    <chartFormat chart="9" format="43">
      <pivotArea type="data" outline="0" fieldPosition="0">
        <references count="2">
          <reference field="4294967294" count="1" selected="0">
            <x v="2"/>
          </reference>
          <reference field="19" count="1" selected="0">
            <x v="3"/>
          </reference>
        </references>
      </pivotArea>
    </chartFormat>
    <chartFormat chart="9" format="44">
      <pivotArea type="data" outline="0" fieldPosition="0">
        <references count="2">
          <reference field="4294967294" count="1" selected="0">
            <x v="2"/>
          </reference>
          <reference field="19" count="1" selected="0">
            <x v="4"/>
          </reference>
        </references>
      </pivotArea>
    </chartFormat>
    <chartFormat chart="9" format="45">
      <pivotArea type="data" outline="0" fieldPosition="0">
        <references count="2">
          <reference field="4294967294" count="1" selected="0">
            <x v="2"/>
          </reference>
          <reference field="19" count="1" selected="0">
            <x v="5"/>
          </reference>
        </references>
      </pivotArea>
    </chartFormat>
    <chartFormat chart="9" format="46">
      <pivotArea type="data" outline="0" fieldPosition="0">
        <references count="2">
          <reference field="4294967294" count="1" selected="0">
            <x v="2"/>
          </reference>
          <reference field="19" count="1" selected="0">
            <x v="6"/>
          </reference>
        </references>
      </pivotArea>
    </chartFormat>
    <chartFormat chart="9" format="47">
      <pivotArea type="data" outline="0" fieldPosition="0">
        <references count="2">
          <reference field="4294967294" count="1" selected="0">
            <x v="2"/>
          </reference>
          <reference field="19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0877F7-6670-462F-BD59-1879EDA5AC5A}" name="PivotTable18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11" firstHeaderRow="1" firstDataRow="1" firstDataCol="1"/>
  <pivotFields count="20">
    <pivotField numFmtId="14" showAll="0">
      <items count="26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 defaultSubtotal="0"/>
    <pivotField showAll="0" defaultSubtotal="0"/>
    <pivotField axis="axisRow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19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Research and Development Cost" fld="15" baseField="0" baseItem="0"/>
  </dataField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9" count="1" selected="0">
            <x v="7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9" count="1" selected="0">
            <x v="6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9" count="1" selected="0">
            <x v="5"/>
          </reference>
        </references>
      </pivotArea>
    </chartFormat>
    <chartFormat chart="7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7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7" format="18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7" format="19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7" format="20">
      <pivotArea type="data" outline="0" fieldPosition="0">
        <references count="2">
          <reference field="4294967294" count="1" selected="0">
            <x v="0"/>
          </reference>
          <reference field="19" count="1" selected="0">
            <x v="4"/>
          </reference>
        </references>
      </pivotArea>
    </chartFormat>
    <chartFormat chart="7" format="21">
      <pivotArea type="data" outline="0" fieldPosition="0">
        <references count="2">
          <reference field="4294967294" count="1" selected="0">
            <x v="0"/>
          </reference>
          <reference field="19" count="1" selected="0">
            <x v="5"/>
          </reference>
        </references>
      </pivotArea>
    </chartFormat>
    <chartFormat chart="7" format="22">
      <pivotArea type="data" outline="0" fieldPosition="0">
        <references count="2">
          <reference field="4294967294" count="1" selected="0">
            <x v="0"/>
          </reference>
          <reference field="19" count="1" selected="0">
            <x v="6"/>
          </reference>
        </references>
      </pivotArea>
    </chartFormat>
    <chartFormat chart="7" format="23">
      <pivotArea type="data" outline="0" fieldPosition="0">
        <references count="2">
          <reference field="4294967294" count="1" selected="0">
            <x v="0"/>
          </reference>
          <reference field="19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DEE35E-D50B-42E4-9990-F7DFDE9F3A78}" name="PivotTable19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1" firstHeaderRow="1" firstDataRow="1" firstDataCol="1"/>
  <pivotFields count="20">
    <pivotField numFmtId="14" showAll="0">
      <items count="26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 defaultSubtotal="0"/>
    <pivotField showAll="0" defaultSubtotal="0"/>
    <pivotField axis="axisRow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19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Sales and Marketing Cost" fld="14" baseField="0" baseItem="0"/>
  </dataField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9" count="1" selected="0">
            <x v="7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9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9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9" count="1" selected="0">
            <x v="6"/>
          </reference>
        </references>
      </pivotArea>
    </chartFormat>
    <chartFormat chart="4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4" format="18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4" format="20">
      <pivotArea type="data" outline="0" fieldPosition="0">
        <references count="2">
          <reference field="4294967294" count="1" selected="0">
            <x v="0"/>
          </reference>
          <reference field="19" count="1" selected="0">
            <x v="4"/>
          </reference>
        </references>
      </pivotArea>
    </chartFormat>
    <chartFormat chart="4" format="21">
      <pivotArea type="data" outline="0" fieldPosition="0">
        <references count="2">
          <reference field="4294967294" count="1" selected="0">
            <x v="0"/>
          </reference>
          <reference field="19" count="1" selected="0">
            <x v="5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0"/>
          </reference>
          <reference field="19" count="1" selected="0">
            <x v="6"/>
          </reference>
        </references>
      </pivotArea>
    </chartFormat>
    <chartFormat chart="4" format="23">
      <pivotArea type="data" outline="0" fieldPosition="0">
        <references count="2">
          <reference field="4294967294" count="1" selected="0">
            <x v="0"/>
          </reference>
          <reference field="19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8FAF14-09D5-45E9-AA48-89C5E9FCE6E7}" name="PivotTable20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11" firstHeaderRow="1" firstDataRow="1" firstDataCol="1"/>
  <pivotFields count="20">
    <pivotField numFmtId="14" showAll="0">
      <items count="26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axis="axisRow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19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Gross Profit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546EF2-DAF4-4061-B153-C73DDF325353}" name="PivotTable21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11" firstHeaderRow="1" firstDataRow="1" firstDataCol="1"/>
  <pivotFields count="20">
    <pivotField numFmtId="14" showAll="0">
      <items count="26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axis="axisRow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19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Premium Gross Profit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C4D042-B2D6-4AAA-993C-DF2BAC8712F7}" name="PivotTable22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1" firstHeaderRow="1" firstDataRow="1" firstDataCol="1"/>
  <pivotFields count="20">
    <pivotField numFmtId="14" showAll="0">
      <items count="26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axis="axisRow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19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Ad gross Profit" fld="9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7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19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DC6D-8E73-475D-B1FE-6948AA71D93B}">
  <dimension ref="A3:D11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20.5703125" bestFit="1" customWidth="1"/>
    <col min="3" max="3" width="24.42578125" bestFit="1" customWidth="1"/>
    <col min="4" max="4" width="18.5703125" bestFit="1" customWidth="1"/>
  </cols>
  <sheetData>
    <row r="3" spans="1:4" x14ac:dyDescent="0.25">
      <c r="A3" s="2" t="s">
        <v>17</v>
      </c>
      <c r="B3" t="s">
        <v>26</v>
      </c>
      <c r="C3" t="s">
        <v>27</v>
      </c>
      <c r="D3" t="s">
        <v>28</v>
      </c>
    </row>
    <row r="4" spans="1:4" x14ac:dyDescent="0.25">
      <c r="A4" s="3" t="s">
        <v>19</v>
      </c>
      <c r="B4" s="4">
        <v>4390</v>
      </c>
      <c r="C4" s="4">
        <v>3673</v>
      </c>
      <c r="D4" s="4">
        <v>416</v>
      </c>
    </row>
    <row r="5" spans="1:4" x14ac:dyDescent="0.25">
      <c r="A5" s="3" t="s">
        <v>20</v>
      </c>
      <c r="B5" s="4">
        <v>5259</v>
      </c>
      <c r="C5" s="4">
        <v>4717</v>
      </c>
      <c r="D5" s="4">
        <v>542</v>
      </c>
    </row>
    <row r="6" spans="1:4" x14ac:dyDescent="0.25">
      <c r="A6" s="3" t="s">
        <v>21</v>
      </c>
      <c r="B6" s="4">
        <v>6764</v>
      </c>
      <c r="C6" s="4">
        <v>6086</v>
      </c>
      <c r="D6" s="4">
        <v>678</v>
      </c>
    </row>
    <row r="7" spans="1:4" x14ac:dyDescent="0.25">
      <c r="A7" s="3" t="s">
        <v>22</v>
      </c>
      <c r="B7" s="4">
        <v>7880</v>
      </c>
      <c r="C7" s="4">
        <v>7135</v>
      </c>
      <c r="D7" s="4">
        <v>745</v>
      </c>
    </row>
    <row r="8" spans="1:4" x14ac:dyDescent="0.25">
      <c r="A8" s="3" t="s">
        <v>23</v>
      </c>
      <c r="B8" s="4">
        <v>9668</v>
      </c>
      <c r="C8" s="4">
        <v>8460</v>
      </c>
      <c r="D8" s="4">
        <v>1208</v>
      </c>
    </row>
    <row r="9" spans="1:4" x14ac:dyDescent="0.25">
      <c r="A9" s="3" t="s">
        <v>24</v>
      </c>
      <c r="B9" s="4">
        <v>11727</v>
      </c>
      <c r="C9" s="4">
        <v>10251</v>
      </c>
      <c r="D9" s="4">
        <v>1476</v>
      </c>
    </row>
    <row r="10" spans="1:4" x14ac:dyDescent="0.25">
      <c r="A10" s="3" t="s">
        <v>25</v>
      </c>
      <c r="B10" s="4">
        <v>3042</v>
      </c>
      <c r="C10" s="4">
        <v>2713</v>
      </c>
      <c r="D10" s="4">
        <v>329</v>
      </c>
    </row>
    <row r="11" spans="1:4" x14ac:dyDescent="0.25">
      <c r="A11" s="3" t="s">
        <v>18</v>
      </c>
      <c r="B11" s="4">
        <v>48730</v>
      </c>
      <c r="C11" s="4">
        <v>43035</v>
      </c>
      <c r="D11" s="4">
        <v>5394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4846-2D0D-4C3A-9374-6D95B8C9F752}">
  <dimension ref="A3:D11"/>
  <sheetViews>
    <sheetView topLeftCell="B1" workbookViewId="0">
      <selection activeCell="K5" sqref="K5"/>
    </sheetView>
  </sheetViews>
  <sheetFormatPr defaultRowHeight="15" x14ac:dyDescent="0.25"/>
  <cols>
    <col min="1" max="1" width="13.140625" bestFit="1" customWidth="1"/>
    <col min="2" max="2" width="22.42578125" bestFit="1" customWidth="1"/>
    <col min="3" max="3" width="28.85546875" bestFit="1" customWidth="1"/>
    <col min="4" max="4" width="24.85546875" bestFit="1" customWidth="1"/>
  </cols>
  <sheetData>
    <row r="3" spans="1:4" x14ac:dyDescent="0.25">
      <c r="A3" s="2" t="s">
        <v>17</v>
      </c>
      <c r="B3" t="s">
        <v>29</v>
      </c>
      <c r="C3" t="s">
        <v>30</v>
      </c>
      <c r="D3" t="s">
        <v>31</v>
      </c>
    </row>
    <row r="4" spans="1:4" x14ac:dyDescent="0.25">
      <c r="A4" s="3" t="s">
        <v>19</v>
      </c>
      <c r="B4" s="4">
        <v>3241</v>
      </c>
      <c r="C4" s="4">
        <v>2868</v>
      </c>
      <c r="D4" s="4">
        <v>373</v>
      </c>
    </row>
    <row r="5" spans="1:4" x14ac:dyDescent="0.25">
      <c r="A5" s="3" t="s">
        <v>20</v>
      </c>
      <c r="B5" s="4">
        <v>3906</v>
      </c>
      <c r="C5" s="4">
        <v>3461</v>
      </c>
      <c r="D5" s="4">
        <v>455</v>
      </c>
    </row>
    <row r="6" spans="1:4" x14ac:dyDescent="0.25">
      <c r="A6" s="3" t="s">
        <v>21</v>
      </c>
      <c r="B6" s="4">
        <v>5042</v>
      </c>
      <c r="C6" s="4">
        <v>4443</v>
      </c>
      <c r="D6" s="4">
        <v>599</v>
      </c>
    </row>
    <row r="7" spans="1:4" x14ac:dyDescent="0.25">
      <c r="A7" s="3" t="s">
        <v>22</v>
      </c>
      <c r="B7" s="4">
        <v>5865</v>
      </c>
      <c r="C7" s="4">
        <v>5126</v>
      </c>
      <c r="D7" s="4">
        <v>739</v>
      </c>
    </row>
    <row r="8" spans="1:4" x14ac:dyDescent="0.25">
      <c r="A8" s="3" t="s">
        <v>23</v>
      </c>
      <c r="B8" s="4">
        <v>7077</v>
      </c>
      <c r="C8" s="4">
        <v>5986</v>
      </c>
      <c r="D8" s="4">
        <v>1091</v>
      </c>
    </row>
    <row r="9" spans="1:4" x14ac:dyDescent="0.25">
      <c r="A9" s="3" t="s">
        <v>24</v>
      </c>
      <c r="B9" s="4">
        <v>8801</v>
      </c>
      <c r="C9" s="4">
        <v>7355</v>
      </c>
      <c r="D9" s="4">
        <v>1446</v>
      </c>
    </row>
    <row r="10" spans="1:4" x14ac:dyDescent="0.25">
      <c r="A10" s="3" t="s">
        <v>25</v>
      </c>
      <c r="B10" s="4">
        <v>2276</v>
      </c>
      <c r="C10" s="4">
        <v>1937</v>
      </c>
      <c r="D10" s="4">
        <v>339</v>
      </c>
    </row>
    <row r="11" spans="1:4" x14ac:dyDescent="0.25">
      <c r="A11" s="3" t="s">
        <v>18</v>
      </c>
      <c r="B11" s="4">
        <v>36208</v>
      </c>
      <c r="C11" s="4">
        <v>31176</v>
      </c>
      <c r="D11" s="4">
        <v>5042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B447-5793-42A7-AB25-B81AC61D7C64}">
  <dimension ref="A3:B11"/>
  <sheetViews>
    <sheetView workbookViewId="0">
      <selection activeCell="H22" sqref="H22"/>
    </sheetView>
  </sheetViews>
  <sheetFormatPr defaultRowHeight="15" x14ac:dyDescent="0.25"/>
  <cols>
    <col min="1" max="2" width="13.140625" bestFit="1" customWidth="1"/>
  </cols>
  <sheetData>
    <row r="3" spans="1:2" x14ac:dyDescent="0.25">
      <c r="A3" s="2" t="s">
        <v>17</v>
      </c>
      <c r="B3" t="s">
        <v>32</v>
      </c>
    </row>
    <row r="4" spans="1:2" x14ac:dyDescent="0.25">
      <c r="A4" s="3" t="s">
        <v>19</v>
      </c>
      <c r="B4" s="4">
        <v>579</v>
      </c>
    </row>
    <row r="5" spans="1:2" x14ac:dyDescent="0.25">
      <c r="A5" s="3" t="s">
        <v>20</v>
      </c>
      <c r="B5" s="4">
        <v>748</v>
      </c>
    </row>
    <row r="6" spans="1:2" x14ac:dyDescent="0.25">
      <c r="A6" s="3" t="s">
        <v>21</v>
      </c>
      <c r="B6" s="4">
        <v>968</v>
      </c>
    </row>
    <row r="7" spans="1:2" x14ac:dyDescent="0.25">
      <c r="A7" s="3" t="s">
        <v>22</v>
      </c>
      <c r="B7" s="4">
        <v>1250</v>
      </c>
    </row>
    <row r="8" spans="1:2" x14ac:dyDescent="0.25">
      <c r="A8" s="3" t="s">
        <v>23</v>
      </c>
      <c r="B8" s="4">
        <v>1508</v>
      </c>
    </row>
    <row r="9" spans="1:2" x14ac:dyDescent="0.25">
      <c r="A9" s="3" t="s">
        <v>24</v>
      </c>
      <c r="B9" s="4">
        <v>1800</v>
      </c>
    </row>
    <row r="10" spans="1:2" x14ac:dyDescent="0.25">
      <c r="A10" s="3" t="s">
        <v>25</v>
      </c>
      <c r="B10" s="4">
        <v>515</v>
      </c>
    </row>
    <row r="11" spans="1:2" x14ac:dyDescent="0.25">
      <c r="A11" s="3" t="s">
        <v>18</v>
      </c>
      <c r="B11" s="4">
        <v>7368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C20D-B034-4AB8-B6F3-A8EF0E8EA7A4}">
  <dimension ref="A3:B11"/>
  <sheetViews>
    <sheetView workbookViewId="0">
      <selection activeCell="D24" sqref="D24"/>
    </sheetView>
  </sheetViews>
  <sheetFormatPr defaultRowHeight="15" x14ac:dyDescent="0.25"/>
  <cols>
    <col min="1" max="1" width="13.140625" bestFit="1" customWidth="1"/>
    <col min="2" max="2" width="22" bestFit="1" customWidth="1"/>
  </cols>
  <sheetData>
    <row r="3" spans="1:2" x14ac:dyDescent="0.25">
      <c r="A3" s="2" t="s">
        <v>17</v>
      </c>
      <c r="B3" t="s">
        <v>33</v>
      </c>
    </row>
    <row r="4" spans="1:2" x14ac:dyDescent="0.25">
      <c r="A4" s="3" t="s">
        <v>19</v>
      </c>
      <c r="B4" s="4">
        <v>244</v>
      </c>
    </row>
    <row r="5" spans="1:2" x14ac:dyDescent="0.25">
      <c r="A5" s="3" t="s">
        <v>20</v>
      </c>
      <c r="B5" s="4">
        <v>341</v>
      </c>
    </row>
    <row r="6" spans="1:2" x14ac:dyDescent="0.25">
      <c r="A6" s="3" t="s">
        <v>21</v>
      </c>
      <c r="B6" s="4">
        <v>445</v>
      </c>
    </row>
    <row r="7" spans="1:2" x14ac:dyDescent="0.25">
      <c r="A7" s="3" t="s">
        <v>22</v>
      </c>
      <c r="B7" s="4">
        <v>567</v>
      </c>
    </row>
    <row r="8" spans="1:2" x14ac:dyDescent="0.25">
      <c r="A8" s="3" t="s">
        <v>23</v>
      </c>
      <c r="B8" s="4">
        <v>675</v>
      </c>
    </row>
    <row r="9" spans="1:2" x14ac:dyDescent="0.25">
      <c r="A9" s="3" t="s">
        <v>24</v>
      </c>
      <c r="B9" s="4">
        <v>770</v>
      </c>
    </row>
    <row r="10" spans="1:2" x14ac:dyDescent="0.25">
      <c r="A10" s="3" t="s">
        <v>25</v>
      </c>
      <c r="B10" s="4">
        <v>210</v>
      </c>
    </row>
    <row r="11" spans="1:2" x14ac:dyDescent="0.25">
      <c r="A11" s="3" t="s">
        <v>18</v>
      </c>
      <c r="B11" s="4">
        <v>3252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D0A9-D0F7-43CE-99B9-C1A4BDAE3760}">
  <dimension ref="A3:B11"/>
  <sheetViews>
    <sheetView workbookViewId="0">
      <selection activeCell="E23" sqref="E23"/>
    </sheetView>
  </sheetViews>
  <sheetFormatPr defaultRowHeight="15" x14ac:dyDescent="0.25"/>
  <cols>
    <col min="1" max="1" width="13.140625" bestFit="1" customWidth="1"/>
    <col min="2" max="2" width="16" bestFit="1" customWidth="1"/>
  </cols>
  <sheetData>
    <row r="3" spans="1:2" x14ac:dyDescent="0.25">
      <c r="A3" s="2" t="s">
        <v>17</v>
      </c>
      <c r="B3" t="s">
        <v>34</v>
      </c>
    </row>
    <row r="4" spans="1:2" x14ac:dyDescent="0.25">
      <c r="A4" s="3" t="s">
        <v>19</v>
      </c>
      <c r="B4" s="4">
        <v>349</v>
      </c>
    </row>
    <row r="5" spans="1:2" x14ac:dyDescent="0.25">
      <c r="A5" s="3" t="s">
        <v>20</v>
      </c>
      <c r="B5" s="4">
        <v>425</v>
      </c>
    </row>
    <row r="6" spans="1:2" x14ac:dyDescent="0.25">
      <c r="A6" s="3" t="s">
        <v>21</v>
      </c>
      <c r="B6" s="4">
        <v>546</v>
      </c>
    </row>
    <row r="7" spans="1:2" x14ac:dyDescent="0.25">
      <c r="A7" s="3" t="s">
        <v>22</v>
      </c>
      <c r="B7" s="4">
        <v>717</v>
      </c>
    </row>
    <row r="8" spans="1:2" x14ac:dyDescent="0.25">
      <c r="A8" s="3" t="s">
        <v>23</v>
      </c>
      <c r="B8" s="4">
        <v>874</v>
      </c>
    </row>
    <row r="9" spans="1:2" x14ac:dyDescent="0.25">
      <c r="A9" s="3" t="s">
        <v>24</v>
      </c>
      <c r="B9" s="4">
        <v>1085</v>
      </c>
    </row>
    <row r="10" spans="1:2" x14ac:dyDescent="0.25">
      <c r="A10" s="3" t="s">
        <v>25</v>
      </c>
      <c r="B10" s="4">
        <v>317</v>
      </c>
    </row>
    <row r="11" spans="1:2" x14ac:dyDescent="0.25">
      <c r="A11" s="3" t="s">
        <v>18</v>
      </c>
      <c r="B11" s="4">
        <v>4313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46B9-D1AF-4686-8BF7-6A9CFD123E42}">
  <dimension ref="A3:B11"/>
  <sheetViews>
    <sheetView topLeftCell="A2" workbookViewId="0">
      <selection activeCell="F25" sqref="F25"/>
    </sheetView>
  </sheetViews>
  <sheetFormatPr defaultRowHeight="15" x14ac:dyDescent="0.25"/>
  <cols>
    <col min="1" max="1" width="13.140625" bestFit="1" customWidth="1"/>
    <col min="2" max="2" width="21.5703125" bestFit="1" customWidth="1"/>
  </cols>
  <sheetData>
    <row r="3" spans="1:2" x14ac:dyDescent="0.25">
      <c r="A3" s="2" t="s">
        <v>17</v>
      </c>
      <c r="B3" t="s">
        <v>35</v>
      </c>
    </row>
    <row r="4" spans="1:2" x14ac:dyDescent="0.25">
      <c r="A4" s="3" t="s">
        <v>19</v>
      </c>
      <c r="B4" s="4">
        <v>21.290000000000003</v>
      </c>
    </row>
    <row r="5" spans="1:2" x14ac:dyDescent="0.25">
      <c r="A5" s="3" t="s">
        <v>20</v>
      </c>
      <c r="B5" s="4">
        <v>19.23</v>
      </c>
    </row>
    <row r="6" spans="1:2" x14ac:dyDescent="0.25">
      <c r="A6" s="3" t="s">
        <v>21</v>
      </c>
      <c r="B6" s="4">
        <v>18.89</v>
      </c>
    </row>
    <row r="7" spans="1:2" x14ac:dyDescent="0.25">
      <c r="A7" s="3" t="s">
        <v>22</v>
      </c>
      <c r="B7" s="4">
        <v>17.28</v>
      </c>
    </row>
    <row r="8" spans="1:2" x14ac:dyDescent="0.25">
      <c r="A8" s="3" t="s">
        <v>23</v>
      </c>
      <c r="B8" s="4">
        <v>17.150000000000002</v>
      </c>
    </row>
    <row r="9" spans="1:2" x14ac:dyDescent="0.25">
      <c r="A9" s="3" t="s">
        <v>24</v>
      </c>
      <c r="B9" s="4">
        <v>18.099999999999998</v>
      </c>
    </row>
    <row r="10" spans="1:2" x14ac:dyDescent="0.25">
      <c r="A10" s="3" t="s">
        <v>25</v>
      </c>
      <c r="B10" s="4">
        <v>4.32</v>
      </c>
    </row>
    <row r="11" spans="1:2" x14ac:dyDescent="0.25">
      <c r="A11" s="3" t="s">
        <v>18</v>
      </c>
      <c r="B11" s="4">
        <v>116.25999999999999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8A34-39EE-448E-B49D-CA4AC2580A8F}">
  <dimension ref="A3:D11"/>
  <sheetViews>
    <sheetView workbookViewId="0">
      <selection activeCell="A3" sqref="A3:A11"/>
    </sheetView>
  </sheetViews>
  <sheetFormatPr defaultRowHeight="15" x14ac:dyDescent="0.25"/>
  <cols>
    <col min="1" max="1" width="13.140625" bestFit="1" customWidth="1"/>
    <col min="2" max="2" width="18.28515625" bestFit="1" customWidth="1"/>
    <col min="3" max="3" width="27.140625" bestFit="1" customWidth="1"/>
    <col min="4" max="4" width="20.7109375" bestFit="1" customWidth="1"/>
  </cols>
  <sheetData>
    <row r="3" spans="1:4" x14ac:dyDescent="0.25">
      <c r="A3" s="2" t="s">
        <v>17</v>
      </c>
      <c r="B3" t="s">
        <v>36</v>
      </c>
      <c r="C3" t="s">
        <v>37</v>
      </c>
      <c r="D3" t="s">
        <v>38</v>
      </c>
    </row>
    <row r="4" spans="1:4" x14ac:dyDescent="0.25">
      <c r="A4" s="3" t="s">
        <v>19</v>
      </c>
      <c r="B4" s="4">
        <v>1149</v>
      </c>
      <c r="C4" s="4">
        <v>805</v>
      </c>
      <c r="D4" s="4">
        <v>43</v>
      </c>
    </row>
    <row r="5" spans="1:4" x14ac:dyDescent="0.25">
      <c r="A5" s="3" t="s">
        <v>20</v>
      </c>
      <c r="B5" s="4">
        <v>1353</v>
      </c>
      <c r="C5" s="4">
        <v>1256</v>
      </c>
      <c r="D5" s="4">
        <v>87</v>
      </c>
    </row>
    <row r="6" spans="1:4" x14ac:dyDescent="0.25">
      <c r="A6" s="3" t="s">
        <v>21</v>
      </c>
      <c r="B6" s="4">
        <v>1722</v>
      </c>
      <c r="C6" s="4">
        <v>1643</v>
      </c>
      <c r="D6" s="4">
        <v>79</v>
      </c>
    </row>
    <row r="7" spans="1:4" x14ac:dyDescent="0.25">
      <c r="A7" s="3" t="s">
        <v>22</v>
      </c>
      <c r="B7" s="4">
        <v>2015</v>
      </c>
      <c r="C7" s="4">
        <v>2009</v>
      </c>
      <c r="D7" s="4">
        <v>6</v>
      </c>
    </row>
    <row r="8" spans="1:4" x14ac:dyDescent="0.25">
      <c r="A8" s="3" t="s">
        <v>23</v>
      </c>
      <c r="B8" s="4">
        <v>2591</v>
      </c>
      <c r="C8" s="4">
        <v>2474</v>
      </c>
      <c r="D8" s="4">
        <v>117</v>
      </c>
    </row>
    <row r="9" spans="1:4" x14ac:dyDescent="0.25">
      <c r="A9" s="3" t="s">
        <v>24</v>
      </c>
      <c r="B9" s="4">
        <v>2926</v>
      </c>
      <c r="C9" s="4">
        <v>2896</v>
      </c>
      <c r="D9" s="4">
        <v>30</v>
      </c>
    </row>
    <row r="10" spans="1:4" x14ac:dyDescent="0.25">
      <c r="A10" s="3" t="s">
        <v>25</v>
      </c>
      <c r="B10" s="4">
        <v>776</v>
      </c>
      <c r="C10" s="4">
        <v>776</v>
      </c>
      <c r="D10" s="4">
        <v>-10</v>
      </c>
    </row>
    <row r="11" spans="1:4" x14ac:dyDescent="0.25">
      <c r="A11" s="3" t="s">
        <v>18</v>
      </c>
      <c r="B11" s="4">
        <v>12532</v>
      </c>
      <c r="C11" s="4">
        <v>11859</v>
      </c>
      <c r="D11" s="4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5FAD-C432-4227-B1C1-8A410F73BFBC}">
  <dimension ref="A3:D11"/>
  <sheetViews>
    <sheetView workbookViewId="0">
      <selection activeCell="G10" sqref="G10"/>
    </sheetView>
  </sheetViews>
  <sheetFormatPr defaultRowHeight="15" x14ac:dyDescent="0.25"/>
  <cols>
    <col min="1" max="1" width="13.140625" bestFit="1" customWidth="1"/>
    <col min="2" max="2" width="35.85546875" bestFit="1" customWidth="1"/>
    <col min="3" max="3" width="30.42578125" bestFit="1" customWidth="1"/>
    <col min="4" max="4" width="37" bestFit="1" customWidth="1"/>
  </cols>
  <sheetData>
    <row r="3" spans="1:4" x14ac:dyDescent="0.25">
      <c r="A3" s="2" t="s">
        <v>17</v>
      </c>
      <c r="B3" t="s">
        <v>39</v>
      </c>
      <c r="C3" t="s">
        <v>40</v>
      </c>
      <c r="D3" t="s">
        <v>41</v>
      </c>
    </row>
    <row r="4" spans="1:4" x14ac:dyDescent="0.25">
      <c r="A4" s="3" t="s">
        <v>19</v>
      </c>
      <c r="B4" s="4">
        <v>264</v>
      </c>
      <c r="C4" s="4">
        <v>567</v>
      </c>
      <c r="D4" s="4">
        <v>396</v>
      </c>
    </row>
    <row r="5" spans="1:4" x14ac:dyDescent="0.25">
      <c r="A5" s="3" t="s">
        <v>20</v>
      </c>
      <c r="B5" s="4">
        <v>283</v>
      </c>
      <c r="C5" s="4">
        <v>620</v>
      </c>
      <c r="D5" s="4">
        <v>493</v>
      </c>
    </row>
    <row r="6" spans="1:4" x14ac:dyDescent="0.25">
      <c r="A6" s="3" t="s">
        <v>21</v>
      </c>
      <c r="B6" s="4">
        <v>354</v>
      </c>
      <c r="C6" s="4">
        <v>826</v>
      </c>
      <c r="D6" s="4">
        <v>615</v>
      </c>
    </row>
    <row r="7" spans="1:4" x14ac:dyDescent="0.25">
      <c r="A7" s="3" t="s">
        <v>22</v>
      </c>
      <c r="B7" s="4">
        <v>442</v>
      </c>
      <c r="C7" s="4">
        <v>1029</v>
      </c>
      <c r="D7" s="4">
        <v>837</v>
      </c>
    </row>
    <row r="8" spans="1:4" x14ac:dyDescent="0.25">
      <c r="A8" s="3" t="s">
        <v>23</v>
      </c>
      <c r="B8" s="4">
        <v>450</v>
      </c>
      <c r="C8" s="4">
        <v>1135</v>
      </c>
      <c r="D8" s="4">
        <v>912</v>
      </c>
    </row>
    <row r="9" spans="1:4" x14ac:dyDescent="0.25">
      <c r="A9" s="3" t="s">
        <v>24</v>
      </c>
      <c r="B9" s="4">
        <v>626</v>
      </c>
      <c r="C9" s="4">
        <v>1572</v>
      </c>
      <c r="D9" s="4">
        <v>1387</v>
      </c>
    </row>
    <row r="10" spans="1:4" x14ac:dyDescent="0.25">
      <c r="A10" s="3" t="s">
        <v>25</v>
      </c>
      <c r="B10" s="4">
        <v>140</v>
      </c>
      <c r="C10" s="4">
        <v>347</v>
      </c>
      <c r="D10" s="4">
        <v>435</v>
      </c>
    </row>
    <row r="11" spans="1:4" x14ac:dyDescent="0.25">
      <c r="A11" s="3" t="s">
        <v>18</v>
      </c>
      <c r="B11" s="4">
        <v>2559</v>
      </c>
      <c r="C11" s="4">
        <v>6096</v>
      </c>
      <c r="D11" s="4">
        <v>5075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D6AC-F760-4C28-936F-071DF373D498}">
  <dimension ref="A3:B11"/>
  <sheetViews>
    <sheetView workbookViewId="0">
      <selection activeCell="E23" sqref="E23"/>
    </sheetView>
  </sheetViews>
  <sheetFormatPr defaultRowHeight="15" x14ac:dyDescent="0.25"/>
  <cols>
    <col min="1" max="1" width="13.140625" bestFit="1" customWidth="1"/>
    <col min="2" max="2" width="37" bestFit="1" customWidth="1"/>
  </cols>
  <sheetData>
    <row r="3" spans="1:2" x14ac:dyDescent="0.25">
      <c r="A3" s="2" t="s">
        <v>17</v>
      </c>
      <c r="B3" t="s">
        <v>41</v>
      </c>
    </row>
    <row r="4" spans="1:2" x14ac:dyDescent="0.25">
      <c r="A4" s="3" t="s">
        <v>19</v>
      </c>
      <c r="B4" s="4">
        <v>396</v>
      </c>
    </row>
    <row r="5" spans="1:2" x14ac:dyDescent="0.25">
      <c r="A5" s="3" t="s">
        <v>20</v>
      </c>
      <c r="B5" s="4">
        <v>493</v>
      </c>
    </row>
    <row r="6" spans="1:2" x14ac:dyDescent="0.25">
      <c r="A6" s="3" t="s">
        <v>21</v>
      </c>
      <c r="B6" s="4">
        <v>615</v>
      </c>
    </row>
    <row r="7" spans="1:2" x14ac:dyDescent="0.25">
      <c r="A7" s="3" t="s">
        <v>22</v>
      </c>
      <c r="B7" s="4">
        <v>837</v>
      </c>
    </row>
    <row r="8" spans="1:2" x14ac:dyDescent="0.25">
      <c r="A8" s="3" t="s">
        <v>23</v>
      </c>
      <c r="B8" s="4">
        <v>912</v>
      </c>
    </row>
    <row r="9" spans="1:2" x14ac:dyDescent="0.25">
      <c r="A9" s="3" t="s">
        <v>24</v>
      </c>
      <c r="B9" s="4">
        <v>1387</v>
      </c>
    </row>
    <row r="10" spans="1:2" x14ac:dyDescent="0.25">
      <c r="A10" s="3" t="s">
        <v>25</v>
      </c>
      <c r="B10" s="4">
        <v>435</v>
      </c>
    </row>
    <row r="11" spans="1:2" x14ac:dyDescent="0.25">
      <c r="A11" s="3" t="s">
        <v>18</v>
      </c>
      <c r="B11" s="4">
        <v>5075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5982-1133-4722-BECB-34FD2F671A02}">
  <dimension ref="A3:B11"/>
  <sheetViews>
    <sheetView workbookViewId="0">
      <selection activeCell="D24" sqref="D24"/>
    </sheetView>
  </sheetViews>
  <sheetFormatPr defaultRowHeight="15" x14ac:dyDescent="0.25"/>
  <cols>
    <col min="1" max="1" width="13.140625" bestFit="1" customWidth="1"/>
    <col min="2" max="2" width="30.42578125" bestFit="1" customWidth="1"/>
  </cols>
  <sheetData>
    <row r="3" spans="1:2" x14ac:dyDescent="0.25">
      <c r="A3" s="2" t="s">
        <v>17</v>
      </c>
      <c r="B3" t="s">
        <v>40</v>
      </c>
    </row>
    <row r="4" spans="1:2" x14ac:dyDescent="0.25">
      <c r="A4" s="3" t="s">
        <v>19</v>
      </c>
      <c r="B4" s="4">
        <v>567</v>
      </c>
    </row>
    <row r="5" spans="1:2" x14ac:dyDescent="0.25">
      <c r="A5" s="3" t="s">
        <v>20</v>
      </c>
      <c r="B5" s="4">
        <v>620</v>
      </c>
    </row>
    <row r="6" spans="1:2" x14ac:dyDescent="0.25">
      <c r="A6" s="3" t="s">
        <v>21</v>
      </c>
      <c r="B6" s="4">
        <v>826</v>
      </c>
    </row>
    <row r="7" spans="1:2" x14ac:dyDescent="0.25">
      <c r="A7" s="3" t="s">
        <v>22</v>
      </c>
      <c r="B7" s="4">
        <v>1029</v>
      </c>
    </row>
    <row r="8" spans="1:2" x14ac:dyDescent="0.25">
      <c r="A8" s="3" t="s">
        <v>23</v>
      </c>
      <c r="B8" s="4">
        <v>1135</v>
      </c>
    </row>
    <row r="9" spans="1:2" x14ac:dyDescent="0.25">
      <c r="A9" s="3" t="s">
        <v>24</v>
      </c>
      <c r="B9" s="4">
        <v>1572</v>
      </c>
    </row>
    <row r="10" spans="1:2" x14ac:dyDescent="0.25">
      <c r="A10" s="3" t="s">
        <v>25</v>
      </c>
      <c r="B10" s="4">
        <v>347</v>
      </c>
    </row>
    <row r="11" spans="1:2" x14ac:dyDescent="0.25">
      <c r="A11" s="3" t="s">
        <v>18</v>
      </c>
      <c r="B11" s="4">
        <v>6096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8A94-D32C-42BA-A582-41BF5675AD35}">
  <dimension ref="A3:B11"/>
  <sheetViews>
    <sheetView workbookViewId="0">
      <selection activeCell="J23" sqref="J23"/>
    </sheetView>
  </sheetViews>
  <sheetFormatPr defaultRowHeight="15" x14ac:dyDescent="0.25"/>
  <cols>
    <col min="1" max="1" width="13.140625" bestFit="1" customWidth="1"/>
    <col min="2" max="2" width="18.28515625" bestFit="1" customWidth="1"/>
  </cols>
  <sheetData>
    <row r="3" spans="1:2" x14ac:dyDescent="0.25">
      <c r="A3" s="2" t="s">
        <v>17</v>
      </c>
      <c r="B3" t="s">
        <v>36</v>
      </c>
    </row>
    <row r="4" spans="1:2" x14ac:dyDescent="0.25">
      <c r="A4" s="3" t="s">
        <v>19</v>
      </c>
      <c r="B4" s="4">
        <v>1149</v>
      </c>
    </row>
    <row r="5" spans="1:2" x14ac:dyDescent="0.25">
      <c r="A5" s="3" t="s">
        <v>20</v>
      </c>
      <c r="B5" s="4">
        <v>1353</v>
      </c>
    </row>
    <row r="6" spans="1:2" x14ac:dyDescent="0.25">
      <c r="A6" s="3" t="s">
        <v>21</v>
      </c>
      <c r="B6" s="4">
        <v>1722</v>
      </c>
    </row>
    <row r="7" spans="1:2" x14ac:dyDescent="0.25">
      <c r="A7" s="3" t="s">
        <v>22</v>
      </c>
      <c r="B7" s="4">
        <v>2015</v>
      </c>
    </row>
    <row r="8" spans="1:2" x14ac:dyDescent="0.25">
      <c r="A8" s="3" t="s">
        <v>23</v>
      </c>
      <c r="B8" s="4">
        <v>2591</v>
      </c>
    </row>
    <row r="9" spans="1:2" x14ac:dyDescent="0.25">
      <c r="A9" s="3" t="s">
        <v>24</v>
      </c>
      <c r="B9" s="4">
        <v>2926</v>
      </c>
    </row>
    <row r="10" spans="1:2" x14ac:dyDescent="0.25">
      <c r="A10" s="3" t="s">
        <v>25</v>
      </c>
      <c r="B10" s="4">
        <v>776</v>
      </c>
    </row>
    <row r="11" spans="1:2" x14ac:dyDescent="0.25">
      <c r="A11" s="3" t="s">
        <v>18</v>
      </c>
      <c r="B11" s="4">
        <v>12532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79BE-CB09-4CB9-ADFC-DA6AF7000FBA}">
  <dimension ref="A3:B11"/>
  <sheetViews>
    <sheetView topLeftCell="A3" workbookViewId="0">
      <selection activeCell="K21" sqref="K21"/>
    </sheetView>
  </sheetViews>
  <sheetFormatPr defaultRowHeight="15" x14ac:dyDescent="0.25"/>
  <cols>
    <col min="1" max="1" width="13.140625" bestFit="1" customWidth="1"/>
    <col min="2" max="2" width="27.140625" bestFit="1" customWidth="1"/>
  </cols>
  <sheetData>
    <row r="3" spans="1:2" x14ac:dyDescent="0.25">
      <c r="A3" s="2" t="s">
        <v>17</v>
      </c>
      <c r="B3" t="s">
        <v>37</v>
      </c>
    </row>
    <row r="4" spans="1:2" x14ac:dyDescent="0.25">
      <c r="A4" s="3" t="s">
        <v>19</v>
      </c>
      <c r="B4" s="4">
        <v>805</v>
      </c>
    </row>
    <row r="5" spans="1:2" x14ac:dyDescent="0.25">
      <c r="A5" s="3" t="s">
        <v>20</v>
      </c>
      <c r="B5" s="4">
        <v>1256</v>
      </c>
    </row>
    <row r="6" spans="1:2" x14ac:dyDescent="0.25">
      <c r="A6" s="3" t="s">
        <v>21</v>
      </c>
      <c r="B6" s="4">
        <v>1643</v>
      </c>
    </row>
    <row r="7" spans="1:2" x14ac:dyDescent="0.25">
      <c r="A7" s="3" t="s">
        <v>22</v>
      </c>
      <c r="B7" s="4">
        <v>2009</v>
      </c>
    </row>
    <row r="8" spans="1:2" x14ac:dyDescent="0.25">
      <c r="A8" s="3" t="s">
        <v>23</v>
      </c>
      <c r="B8" s="4">
        <v>2474</v>
      </c>
    </row>
    <row r="9" spans="1:2" x14ac:dyDescent="0.25">
      <c r="A9" s="3" t="s">
        <v>24</v>
      </c>
      <c r="B9" s="4">
        <v>2896</v>
      </c>
    </row>
    <row r="10" spans="1:2" x14ac:dyDescent="0.25">
      <c r="A10" s="3" t="s">
        <v>25</v>
      </c>
      <c r="B10" s="4">
        <v>776</v>
      </c>
    </row>
    <row r="11" spans="1:2" x14ac:dyDescent="0.25">
      <c r="A11" s="3" t="s">
        <v>18</v>
      </c>
      <c r="B11" s="4">
        <v>11859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98B9-BB07-4269-9309-A1AE5F6188FA}">
  <dimension ref="A3:B11"/>
  <sheetViews>
    <sheetView workbookViewId="0">
      <selection activeCell="L18" sqref="L18"/>
    </sheetView>
  </sheetViews>
  <sheetFormatPr defaultRowHeight="15" x14ac:dyDescent="0.25"/>
  <cols>
    <col min="1" max="1" width="13.140625" bestFit="1" customWidth="1"/>
    <col min="2" max="2" width="20.7109375" bestFit="1" customWidth="1"/>
  </cols>
  <sheetData>
    <row r="3" spans="1:2" x14ac:dyDescent="0.25">
      <c r="A3" s="2" t="s">
        <v>17</v>
      </c>
      <c r="B3" t="s">
        <v>38</v>
      </c>
    </row>
    <row r="4" spans="1:2" x14ac:dyDescent="0.25">
      <c r="A4" s="3" t="s">
        <v>19</v>
      </c>
      <c r="B4" s="4">
        <v>43</v>
      </c>
    </row>
    <row r="5" spans="1:2" x14ac:dyDescent="0.25">
      <c r="A5" s="3" t="s">
        <v>20</v>
      </c>
      <c r="B5" s="4">
        <v>87</v>
      </c>
    </row>
    <row r="6" spans="1:2" x14ac:dyDescent="0.25">
      <c r="A6" s="3" t="s">
        <v>21</v>
      </c>
      <c r="B6" s="4">
        <v>79</v>
      </c>
    </row>
    <row r="7" spans="1:2" x14ac:dyDescent="0.25">
      <c r="A7" s="3" t="s">
        <v>22</v>
      </c>
      <c r="B7" s="4">
        <v>6</v>
      </c>
    </row>
    <row r="8" spans="1:2" x14ac:dyDescent="0.25">
      <c r="A8" s="3" t="s">
        <v>23</v>
      </c>
      <c r="B8" s="4">
        <v>117</v>
      </c>
    </row>
    <row r="9" spans="1:2" x14ac:dyDescent="0.25">
      <c r="A9" s="3" t="s">
        <v>24</v>
      </c>
      <c r="B9" s="4">
        <v>30</v>
      </c>
    </row>
    <row r="10" spans="1:2" x14ac:dyDescent="0.25">
      <c r="A10" s="3" t="s">
        <v>25</v>
      </c>
      <c r="B10" s="4">
        <v>-10</v>
      </c>
    </row>
    <row r="11" spans="1:2" x14ac:dyDescent="0.25">
      <c r="A11" s="3" t="s">
        <v>18</v>
      </c>
      <c r="B11" s="4">
        <v>352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BC72-C55E-45C1-881F-3DE1C395EC50}">
  <dimension ref="A1:Q26"/>
  <sheetViews>
    <sheetView workbookViewId="0">
      <selection activeCell="E5" sqref="E5"/>
    </sheetView>
  </sheetViews>
  <sheetFormatPr defaultRowHeight="15" x14ac:dyDescent="0.25"/>
  <cols>
    <col min="1" max="1" width="19.5703125" customWidth="1"/>
    <col min="2" max="2" width="17.85546875" customWidth="1"/>
    <col min="3" max="3" width="16.7109375" customWidth="1"/>
    <col min="4" max="4" width="20.28515625" customWidth="1"/>
    <col min="5" max="5" width="23.85546875" customWidth="1"/>
    <col min="6" max="6" width="26.28515625" customWidth="1"/>
    <col min="7" max="7" width="30.28515625" customWidth="1"/>
    <col min="8" max="8" width="16.28515625" customWidth="1"/>
    <col min="9" max="9" width="13.5703125" customWidth="1"/>
    <col min="10" max="10" width="15.140625" customWidth="1"/>
    <col min="12" max="12" width="15" customWidth="1"/>
    <col min="13" max="13" width="12" customWidth="1"/>
    <col min="14" max="14" width="14.42578125" customWidth="1"/>
    <col min="15" max="15" width="21.85546875" customWidth="1"/>
    <col min="16" max="16" width="30.85546875" customWidth="1"/>
    <col min="17" max="17" width="27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45016</v>
      </c>
      <c r="B2">
        <v>3042</v>
      </c>
      <c r="C2">
        <v>2276</v>
      </c>
      <c r="D2">
        <v>776</v>
      </c>
      <c r="E2">
        <v>2713</v>
      </c>
      <c r="F2">
        <v>1937</v>
      </c>
      <c r="G2">
        <v>776</v>
      </c>
      <c r="H2">
        <v>329</v>
      </c>
      <c r="I2">
        <v>339</v>
      </c>
      <c r="J2">
        <v>-10</v>
      </c>
      <c r="K2">
        <v>515</v>
      </c>
      <c r="L2">
        <v>210</v>
      </c>
      <c r="M2">
        <v>317</v>
      </c>
      <c r="N2">
        <v>4.32</v>
      </c>
      <c r="O2">
        <v>347</v>
      </c>
      <c r="P2">
        <v>435</v>
      </c>
      <c r="Q2">
        <v>140</v>
      </c>
    </row>
    <row r="3" spans="1:17" x14ac:dyDescent="0.25">
      <c r="A3" s="1">
        <v>44926</v>
      </c>
      <c r="B3">
        <v>3166</v>
      </c>
      <c r="C3">
        <v>2365</v>
      </c>
      <c r="D3">
        <v>801</v>
      </c>
      <c r="E3">
        <v>2717</v>
      </c>
      <c r="F3">
        <v>1939</v>
      </c>
      <c r="G3">
        <v>778</v>
      </c>
      <c r="H3">
        <v>449</v>
      </c>
      <c r="I3">
        <v>426</v>
      </c>
      <c r="J3">
        <v>23</v>
      </c>
      <c r="K3">
        <v>489</v>
      </c>
      <c r="L3">
        <v>205</v>
      </c>
      <c r="M3">
        <v>295</v>
      </c>
      <c r="N3">
        <v>4.55</v>
      </c>
      <c r="O3">
        <v>453</v>
      </c>
      <c r="P3">
        <v>415</v>
      </c>
      <c r="Q3">
        <v>164</v>
      </c>
    </row>
    <row r="4" spans="1:17" x14ac:dyDescent="0.25">
      <c r="A4" s="1">
        <v>44834</v>
      </c>
      <c r="B4">
        <v>3036</v>
      </c>
      <c r="C4">
        <v>2286</v>
      </c>
      <c r="D4">
        <v>750</v>
      </c>
      <c r="E4">
        <v>2651</v>
      </c>
      <c r="F4">
        <v>1908</v>
      </c>
      <c r="G4">
        <v>743</v>
      </c>
      <c r="H4">
        <v>385</v>
      </c>
      <c r="I4">
        <v>378</v>
      </c>
      <c r="J4">
        <v>7</v>
      </c>
      <c r="K4">
        <v>456</v>
      </c>
      <c r="L4">
        <v>195</v>
      </c>
      <c r="M4">
        <v>273</v>
      </c>
      <c r="N4">
        <v>4.63</v>
      </c>
      <c r="O4">
        <v>432</v>
      </c>
      <c r="P4">
        <v>386</v>
      </c>
      <c r="Q4">
        <v>160</v>
      </c>
    </row>
    <row r="5" spans="1:17" x14ac:dyDescent="0.25">
      <c r="A5" s="1">
        <v>44742</v>
      </c>
      <c r="B5">
        <v>2864</v>
      </c>
      <c r="C5">
        <v>2160</v>
      </c>
      <c r="D5">
        <v>704</v>
      </c>
      <c r="E5">
        <v>2504</v>
      </c>
      <c r="F5">
        <v>1804</v>
      </c>
      <c r="G5">
        <v>700</v>
      </c>
      <c r="H5">
        <v>360</v>
      </c>
      <c r="I5">
        <v>356</v>
      </c>
      <c r="J5">
        <v>4</v>
      </c>
      <c r="K5">
        <v>433</v>
      </c>
      <c r="L5">
        <v>188</v>
      </c>
      <c r="M5">
        <v>265</v>
      </c>
      <c r="N5">
        <v>4.54</v>
      </c>
      <c r="O5">
        <v>391</v>
      </c>
      <c r="P5">
        <v>336</v>
      </c>
      <c r="Q5">
        <v>171</v>
      </c>
    </row>
    <row r="6" spans="1:17" x14ac:dyDescent="0.25">
      <c r="A6" s="1">
        <v>44651</v>
      </c>
      <c r="B6">
        <v>2661</v>
      </c>
      <c r="C6">
        <v>1990</v>
      </c>
      <c r="D6">
        <v>671</v>
      </c>
      <c r="E6">
        <v>2379</v>
      </c>
      <c r="F6">
        <v>1704</v>
      </c>
      <c r="G6">
        <v>675</v>
      </c>
      <c r="H6">
        <v>282</v>
      </c>
      <c r="I6">
        <v>286</v>
      </c>
      <c r="J6">
        <v>-4</v>
      </c>
      <c r="K6">
        <v>422</v>
      </c>
      <c r="L6">
        <v>182</v>
      </c>
      <c r="M6">
        <v>252</v>
      </c>
      <c r="N6">
        <v>4.38</v>
      </c>
      <c r="O6">
        <v>296</v>
      </c>
      <c r="P6">
        <v>250</v>
      </c>
      <c r="Q6">
        <v>131</v>
      </c>
    </row>
    <row r="7" spans="1:17" x14ac:dyDescent="0.25">
      <c r="A7" s="1">
        <v>44561</v>
      </c>
      <c r="B7">
        <v>2689</v>
      </c>
      <c r="C7">
        <v>1977</v>
      </c>
      <c r="D7">
        <v>712</v>
      </c>
      <c r="E7">
        <v>2295</v>
      </c>
      <c r="F7">
        <v>1625</v>
      </c>
      <c r="G7">
        <v>670</v>
      </c>
      <c r="H7">
        <v>394</v>
      </c>
      <c r="I7">
        <v>352</v>
      </c>
      <c r="J7">
        <v>42</v>
      </c>
      <c r="K7">
        <v>406</v>
      </c>
      <c r="L7">
        <v>180</v>
      </c>
      <c r="M7">
        <v>236</v>
      </c>
      <c r="N7">
        <v>4.4000000000000004</v>
      </c>
      <c r="O7">
        <v>340</v>
      </c>
      <c r="P7">
        <v>253</v>
      </c>
      <c r="Q7">
        <v>126</v>
      </c>
    </row>
    <row r="8" spans="1:17" x14ac:dyDescent="0.25">
      <c r="A8" s="1">
        <v>44469</v>
      </c>
      <c r="B8">
        <v>2501</v>
      </c>
      <c r="C8">
        <v>1833</v>
      </c>
      <c r="D8">
        <v>668</v>
      </c>
      <c r="E8">
        <v>2178</v>
      </c>
      <c r="F8">
        <v>1545</v>
      </c>
      <c r="G8">
        <v>633</v>
      </c>
      <c r="H8">
        <v>323</v>
      </c>
      <c r="I8">
        <v>288</v>
      </c>
      <c r="J8">
        <v>35</v>
      </c>
      <c r="K8">
        <v>381</v>
      </c>
      <c r="L8">
        <v>172</v>
      </c>
      <c r="M8">
        <v>220</v>
      </c>
      <c r="N8">
        <v>4.34</v>
      </c>
      <c r="O8">
        <v>280</v>
      </c>
      <c r="P8">
        <v>208</v>
      </c>
      <c r="Q8">
        <v>105</v>
      </c>
    </row>
    <row r="9" spans="1:17" x14ac:dyDescent="0.25">
      <c r="A9" s="1">
        <v>44377</v>
      </c>
      <c r="B9">
        <v>2331</v>
      </c>
      <c r="C9">
        <v>1668</v>
      </c>
      <c r="D9">
        <v>663</v>
      </c>
      <c r="E9">
        <v>2056</v>
      </c>
      <c r="F9">
        <v>1423</v>
      </c>
      <c r="G9">
        <v>633</v>
      </c>
      <c r="H9">
        <v>275</v>
      </c>
      <c r="I9">
        <v>245</v>
      </c>
      <c r="J9">
        <v>30</v>
      </c>
      <c r="K9">
        <v>365</v>
      </c>
      <c r="L9">
        <v>165</v>
      </c>
      <c r="M9">
        <v>210</v>
      </c>
      <c r="N9">
        <v>4.29</v>
      </c>
      <c r="O9">
        <v>279</v>
      </c>
      <c r="P9">
        <v>255</v>
      </c>
      <c r="Q9">
        <v>117</v>
      </c>
    </row>
    <row r="10" spans="1:17" x14ac:dyDescent="0.25">
      <c r="A10" s="1">
        <v>44286</v>
      </c>
      <c r="B10">
        <v>2147</v>
      </c>
      <c r="C10">
        <v>1599</v>
      </c>
      <c r="D10">
        <v>548</v>
      </c>
      <c r="E10">
        <v>1931</v>
      </c>
      <c r="F10">
        <v>1393</v>
      </c>
      <c r="G10">
        <v>538</v>
      </c>
      <c r="H10">
        <v>216</v>
      </c>
      <c r="I10">
        <v>206</v>
      </c>
      <c r="J10">
        <v>10</v>
      </c>
      <c r="K10">
        <v>356</v>
      </c>
      <c r="L10">
        <v>158</v>
      </c>
      <c r="M10">
        <v>208</v>
      </c>
      <c r="N10">
        <v>4.12</v>
      </c>
      <c r="O10">
        <v>236</v>
      </c>
      <c r="P10">
        <v>196</v>
      </c>
      <c r="Q10">
        <v>102</v>
      </c>
    </row>
    <row r="11" spans="1:17" x14ac:dyDescent="0.25">
      <c r="A11" s="1">
        <v>44196</v>
      </c>
      <c r="B11">
        <v>2168</v>
      </c>
      <c r="C11">
        <v>1593</v>
      </c>
      <c r="D11">
        <v>575</v>
      </c>
      <c r="E11">
        <v>1887</v>
      </c>
      <c r="F11">
        <v>1342</v>
      </c>
      <c r="G11">
        <v>545</v>
      </c>
      <c r="H11">
        <v>281</v>
      </c>
      <c r="I11">
        <v>251</v>
      </c>
      <c r="J11">
        <v>30</v>
      </c>
      <c r="K11">
        <v>345</v>
      </c>
      <c r="L11">
        <v>155</v>
      </c>
      <c r="M11">
        <v>199</v>
      </c>
      <c r="N11">
        <v>4.26</v>
      </c>
      <c r="O11">
        <v>294</v>
      </c>
      <c r="P11">
        <v>232</v>
      </c>
      <c r="Q11">
        <v>118</v>
      </c>
    </row>
    <row r="12" spans="1:17" x14ac:dyDescent="0.25">
      <c r="A12" s="1">
        <v>44104</v>
      </c>
      <c r="B12">
        <v>1975</v>
      </c>
      <c r="C12">
        <v>1486</v>
      </c>
      <c r="D12">
        <v>489</v>
      </c>
      <c r="E12">
        <v>1790</v>
      </c>
      <c r="F12">
        <v>1302</v>
      </c>
      <c r="G12">
        <v>488</v>
      </c>
      <c r="H12">
        <v>185</v>
      </c>
      <c r="I12">
        <v>184</v>
      </c>
      <c r="J12">
        <v>1</v>
      </c>
      <c r="K12">
        <v>320</v>
      </c>
      <c r="L12">
        <v>144</v>
      </c>
      <c r="M12">
        <v>185</v>
      </c>
      <c r="N12">
        <v>4.1900000000000004</v>
      </c>
      <c r="O12">
        <v>256</v>
      </c>
      <c r="P12">
        <v>176</v>
      </c>
      <c r="Q12">
        <v>97</v>
      </c>
    </row>
    <row r="13" spans="1:17" x14ac:dyDescent="0.25">
      <c r="A13" s="1">
        <v>44012</v>
      </c>
      <c r="B13">
        <v>1889</v>
      </c>
      <c r="C13">
        <v>1410</v>
      </c>
      <c r="D13">
        <v>479</v>
      </c>
      <c r="E13">
        <v>1758</v>
      </c>
      <c r="F13">
        <v>1263</v>
      </c>
      <c r="G13">
        <v>495</v>
      </c>
      <c r="H13">
        <v>131</v>
      </c>
      <c r="I13">
        <v>147</v>
      </c>
      <c r="J13">
        <v>-16</v>
      </c>
      <c r="K13">
        <v>299</v>
      </c>
      <c r="L13">
        <v>138</v>
      </c>
      <c r="M13">
        <v>170</v>
      </c>
      <c r="N13">
        <v>4.41</v>
      </c>
      <c r="O13">
        <v>248</v>
      </c>
      <c r="P13">
        <v>267</v>
      </c>
      <c r="Q13">
        <v>131</v>
      </c>
    </row>
    <row r="14" spans="1:17" x14ac:dyDescent="0.25">
      <c r="A14" s="1">
        <v>43921</v>
      </c>
      <c r="B14">
        <v>1848</v>
      </c>
      <c r="C14">
        <v>1376</v>
      </c>
      <c r="D14">
        <v>472</v>
      </c>
      <c r="E14">
        <v>1700</v>
      </c>
      <c r="F14">
        <v>1219</v>
      </c>
      <c r="G14">
        <v>481</v>
      </c>
      <c r="H14">
        <v>148</v>
      </c>
      <c r="I14">
        <v>157</v>
      </c>
      <c r="J14">
        <v>-9</v>
      </c>
      <c r="K14">
        <v>286</v>
      </c>
      <c r="L14">
        <v>130</v>
      </c>
      <c r="M14">
        <v>163</v>
      </c>
      <c r="N14">
        <v>4.42</v>
      </c>
      <c r="O14">
        <v>231</v>
      </c>
      <c r="P14">
        <v>162</v>
      </c>
      <c r="Q14">
        <v>96</v>
      </c>
    </row>
    <row r="15" spans="1:17" x14ac:dyDescent="0.25">
      <c r="A15" s="1">
        <v>43830</v>
      </c>
      <c r="B15">
        <v>1855</v>
      </c>
      <c r="C15">
        <v>1381</v>
      </c>
      <c r="D15">
        <v>474</v>
      </c>
      <c r="E15">
        <v>1638</v>
      </c>
      <c r="F15">
        <v>1189</v>
      </c>
      <c r="G15">
        <v>449</v>
      </c>
      <c r="H15">
        <v>217</v>
      </c>
      <c r="I15">
        <v>192</v>
      </c>
      <c r="J15">
        <v>25</v>
      </c>
      <c r="K15">
        <v>271</v>
      </c>
      <c r="L15">
        <v>124</v>
      </c>
      <c r="M15">
        <v>153</v>
      </c>
      <c r="N15">
        <v>4.6500000000000004</v>
      </c>
      <c r="O15">
        <v>276</v>
      </c>
      <c r="P15">
        <v>173</v>
      </c>
      <c r="Q15">
        <v>102</v>
      </c>
    </row>
    <row r="16" spans="1:17" x14ac:dyDescent="0.25">
      <c r="A16" s="1">
        <v>43738</v>
      </c>
      <c r="B16">
        <v>1731</v>
      </c>
      <c r="C16">
        <v>1290</v>
      </c>
      <c r="D16">
        <v>441</v>
      </c>
      <c r="E16">
        <v>1561</v>
      </c>
      <c r="F16">
        <v>1142</v>
      </c>
      <c r="G16">
        <v>419</v>
      </c>
      <c r="H16">
        <v>170</v>
      </c>
      <c r="I16">
        <v>148</v>
      </c>
      <c r="J16">
        <v>22</v>
      </c>
      <c r="K16">
        <v>248</v>
      </c>
      <c r="L16">
        <v>113</v>
      </c>
      <c r="M16">
        <v>141</v>
      </c>
      <c r="N16">
        <v>4.67</v>
      </c>
      <c r="O16">
        <v>178</v>
      </c>
      <c r="P16">
        <v>136</v>
      </c>
      <c r="Q16">
        <v>73</v>
      </c>
    </row>
    <row r="17" spans="1:17" x14ac:dyDescent="0.25">
      <c r="A17" s="1">
        <v>43646</v>
      </c>
      <c r="B17">
        <v>1667</v>
      </c>
      <c r="C17">
        <v>1233</v>
      </c>
      <c r="D17">
        <v>434</v>
      </c>
      <c r="E17">
        <v>1502</v>
      </c>
      <c r="F17">
        <v>1089</v>
      </c>
      <c r="G17">
        <v>413</v>
      </c>
      <c r="H17">
        <v>165</v>
      </c>
      <c r="I17">
        <v>144</v>
      </c>
      <c r="J17">
        <v>21</v>
      </c>
      <c r="K17">
        <v>232</v>
      </c>
      <c r="L17">
        <v>108</v>
      </c>
      <c r="M17">
        <v>129</v>
      </c>
      <c r="N17">
        <v>4.8600000000000003</v>
      </c>
      <c r="O17">
        <v>200</v>
      </c>
      <c r="P17">
        <v>151</v>
      </c>
      <c r="Q17">
        <v>86</v>
      </c>
    </row>
    <row r="18" spans="1:17" x14ac:dyDescent="0.25">
      <c r="A18" s="1">
        <v>43555</v>
      </c>
      <c r="B18">
        <v>1511</v>
      </c>
      <c r="C18">
        <v>1138</v>
      </c>
      <c r="D18">
        <v>373</v>
      </c>
      <c r="E18">
        <v>1385</v>
      </c>
      <c r="F18">
        <v>1023</v>
      </c>
      <c r="G18">
        <v>362</v>
      </c>
      <c r="H18">
        <v>126</v>
      </c>
      <c r="I18">
        <v>115</v>
      </c>
      <c r="J18">
        <v>11</v>
      </c>
      <c r="K18">
        <v>217</v>
      </c>
      <c r="L18">
        <v>100</v>
      </c>
      <c r="M18">
        <v>123</v>
      </c>
      <c r="N18">
        <v>4.71</v>
      </c>
      <c r="O18">
        <v>172</v>
      </c>
      <c r="P18">
        <v>155</v>
      </c>
      <c r="Q18">
        <v>93</v>
      </c>
    </row>
    <row r="19" spans="1:17" x14ac:dyDescent="0.25">
      <c r="A19" s="1">
        <v>43465</v>
      </c>
      <c r="B19">
        <v>1495</v>
      </c>
      <c r="C19">
        <v>1096</v>
      </c>
      <c r="D19">
        <v>399</v>
      </c>
      <c r="E19">
        <v>1320</v>
      </c>
      <c r="F19">
        <v>959</v>
      </c>
      <c r="G19">
        <v>361</v>
      </c>
      <c r="H19">
        <v>175</v>
      </c>
      <c r="I19">
        <v>147</v>
      </c>
      <c r="J19">
        <v>28</v>
      </c>
      <c r="K19">
        <v>207</v>
      </c>
      <c r="L19">
        <v>96</v>
      </c>
      <c r="M19">
        <v>116</v>
      </c>
      <c r="N19">
        <v>4.8899999999999997</v>
      </c>
      <c r="O19">
        <v>163</v>
      </c>
      <c r="P19">
        <v>100</v>
      </c>
      <c r="Q19">
        <v>42</v>
      </c>
    </row>
    <row r="20" spans="1:17" x14ac:dyDescent="0.25">
      <c r="A20" s="1">
        <v>43373</v>
      </c>
      <c r="B20">
        <v>1352</v>
      </c>
      <c r="C20">
        <v>1010</v>
      </c>
      <c r="D20">
        <v>342</v>
      </c>
      <c r="E20">
        <v>1210</v>
      </c>
      <c r="F20">
        <v>894</v>
      </c>
      <c r="G20">
        <v>316</v>
      </c>
      <c r="H20">
        <v>142</v>
      </c>
      <c r="I20">
        <v>116</v>
      </c>
      <c r="J20">
        <v>26</v>
      </c>
      <c r="K20">
        <v>191</v>
      </c>
      <c r="L20">
        <v>87</v>
      </c>
      <c r="M20">
        <v>109</v>
      </c>
      <c r="N20">
        <v>4.7300000000000004</v>
      </c>
      <c r="O20">
        <v>146</v>
      </c>
      <c r="P20">
        <v>135</v>
      </c>
      <c r="Q20">
        <v>67</v>
      </c>
    </row>
    <row r="21" spans="1:17" x14ac:dyDescent="0.25">
      <c r="A21" s="1">
        <v>43281</v>
      </c>
      <c r="B21">
        <v>1273</v>
      </c>
      <c r="C21">
        <v>944</v>
      </c>
      <c r="D21">
        <v>329</v>
      </c>
      <c r="E21">
        <v>1150</v>
      </c>
      <c r="F21">
        <v>841</v>
      </c>
      <c r="G21">
        <v>309</v>
      </c>
      <c r="H21">
        <v>123</v>
      </c>
      <c r="I21">
        <v>103</v>
      </c>
      <c r="J21">
        <v>20</v>
      </c>
      <c r="K21">
        <v>180</v>
      </c>
      <c r="L21">
        <v>83</v>
      </c>
      <c r="M21">
        <v>101</v>
      </c>
      <c r="N21">
        <v>4.8899999999999997</v>
      </c>
      <c r="O21">
        <v>173</v>
      </c>
      <c r="P21">
        <v>143</v>
      </c>
      <c r="Q21">
        <v>103</v>
      </c>
    </row>
    <row r="22" spans="1:17" x14ac:dyDescent="0.25">
      <c r="A22" s="1">
        <v>43190</v>
      </c>
      <c r="B22">
        <v>1139</v>
      </c>
      <c r="C22">
        <v>856</v>
      </c>
      <c r="D22">
        <v>283</v>
      </c>
      <c r="E22">
        <v>1037</v>
      </c>
      <c r="F22">
        <v>767</v>
      </c>
      <c r="G22">
        <v>270</v>
      </c>
      <c r="H22">
        <v>102</v>
      </c>
      <c r="I22">
        <v>89</v>
      </c>
      <c r="J22">
        <v>13</v>
      </c>
      <c r="K22">
        <v>170</v>
      </c>
      <c r="L22">
        <v>75</v>
      </c>
      <c r="M22">
        <v>99</v>
      </c>
      <c r="N22">
        <v>4.72</v>
      </c>
      <c r="O22">
        <v>138</v>
      </c>
      <c r="P22">
        <v>115</v>
      </c>
      <c r="Q22">
        <v>71</v>
      </c>
    </row>
    <row r="23" spans="1:17" x14ac:dyDescent="0.25">
      <c r="A23" s="1">
        <v>43100</v>
      </c>
      <c r="B23">
        <v>1449</v>
      </c>
      <c r="C23">
        <v>867</v>
      </c>
      <c r="D23">
        <v>582</v>
      </c>
      <c r="E23">
        <v>1018</v>
      </c>
      <c r="F23">
        <v>761</v>
      </c>
      <c r="G23">
        <v>257</v>
      </c>
      <c r="H23">
        <v>130</v>
      </c>
      <c r="I23">
        <v>106</v>
      </c>
      <c r="J23">
        <v>24</v>
      </c>
      <c r="K23">
        <v>160</v>
      </c>
      <c r="L23">
        <v>71</v>
      </c>
      <c r="M23">
        <v>93</v>
      </c>
      <c r="N23">
        <v>5.24</v>
      </c>
      <c r="O23">
        <v>173</v>
      </c>
      <c r="P23">
        <v>123</v>
      </c>
      <c r="Q23">
        <v>73</v>
      </c>
    </row>
    <row r="24" spans="1:17" x14ac:dyDescent="0.25">
      <c r="A24" s="1">
        <v>43008</v>
      </c>
      <c r="B24">
        <v>1032</v>
      </c>
      <c r="C24">
        <v>802</v>
      </c>
      <c r="D24">
        <v>230</v>
      </c>
      <c r="E24">
        <v>923</v>
      </c>
      <c r="F24">
        <v>711</v>
      </c>
      <c r="G24">
        <v>212</v>
      </c>
      <c r="H24">
        <v>109</v>
      </c>
      <c r="I24">
        <v>91</v>
      </c>
      <c r="J24">
        <v>18</v>
      </c>
      <c r="K24">
        <v>150</v>
      </c>
      <c r="L24">
        <v>62</v>
      </c>
      <c r="M24">
        <v>91</v>
      </c>
      <c r="N24">
        <v>5.0599999999999996</v>
      </c>
      <c r="O24">
        <v>138</v>
      </c>
      <c r="P24">
        <v>98</v>
      </c>
      <c r="Q24">
        <v>67</v>
      </c>
    </row>
    <row r="25" spans="1:17" x14ac:dyDescent="0.25">
      <c r="A25" s="1">
        <v>42916</v>
      </c>
      <c r="B25">
        <v>1007</v>
      </c>
      <c r="C25">
        <v>775</v>
      </c>
      <c r="D25">
        <v>232</v>
      </c>
      <c r="E25">
        <v>904</v>
      </c>
      <c r="F25">
        <v>686</v>
      </c>
      <c r="G25">
        <v>218</v>
      </c>
      <c r="H25">
        <v>103</v>
      </c>
      <c r="I25">
        <v>89</v>
      </c>
      <c r="J25">
        <v>14</v>
      </c>
      <c r="K25">
        <v>138</v>
      </c>
      <c r="L25">
        <v>59</v>
      </c>
      <c r="M25">
        <v>83</v>
      </c>
      <c r="N25">
        <v>5.53</v>
      </c>
      <c r="O25">
        <v>146</v>
      </c>
      <c r="P25">
        <v>95</v>
      </c>
      <c r="Q25">
        <v>70</v>
      </c>
    </row>
    <row r="26" spans="1:17" x14ac:dyDescent="0.25">
      <c r="A26" s="1">
        <v>42825</v>
      </c>
      <c r="B26">
        <v>902</v>
      </c>
      <c r="C26">
        <v>797</v>
      </c>
      <c r="D26">
        <v>105</v>
      </c>
      <c r="E26">
        <v>828</v>
      </c>
      <c r="F26">
        <v>710</v>
      </c>
      <c r="G26">
        <v>118</v>
      </c>
      <c r="H26">
        <v>74</v>
      </c>
      <c r="I26">
        <v>87</v>
      </c>
      <c r="J26">
        <v>-13</v>
      </c>
      <c r="K26">
        <v>131</v>
      </c>
      <c r="L26">
        <v>52</v>
      </c>
      <c r="M26">
        <v>82</v>
      </c>
      <c r="N26">
        <v>5.46</v>
      </c>
      <c r="O26">
        <v>110</v>
      </c>
      <c r="P26">
        <v>80</v>
      </c>
      <c r="Q26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134C-A030-4803-B355-8D8465FAF87E}">
  <dimension ref="A1"/>
  <sheetViews>
    <sheetView showGridLines="0" tabSelected="1" zoomScale="92" zoomScaleNormal="92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5C8C-428B-4DA4-990B-D11FE4ACE592}">
  <dimension ref="A1"/>
  <sheetViews>
    <sheetView showGridLines="0" zoomScale="106" zoomScaleNormal="106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T,P,Ad Revenue</vt:lpstr>
      <vt:lpstr>TC,P,Ad CostofRevenue</vt:lpstr>
      <vt:lpstr>MAUs</vt:lpstr>
      <vt:lpstr>Premium MAUs</vt:lpstr>
      <vt:lpstr>Ad MAUs</vt:lpstr>
      <vt:lpstr>AR premium user</vt:lpstr>
      <vt:lpstr>profit</vt:lpstr>
      <vt:lpstr>G&amp;A cost</vt:lpstr>
      <vt:lpstr>R&amp;D cost</vt:lpstr>
      <vt:lpstr>S&amp;M cost</vt:lpstr>
      <vt:lpstr>Total profit</vt:lpstr>
      <vt:lpstr>GP-premium</vt:lpstr>
      <vt:lpstr>GP-Ad users</vt:lpstr>
      <vt:lpstr>Spotify Quarterly data base</vt:lpstr>
      <vt:lpstr>dashboard</vt:lpstr>
      <vt:lpstr>Profit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deepitha N G</cp:lastModifiedBy>
  <dcterms:created xsi:type="dcterms:W3CDTF">2024-07-23T11:33:03Z</dcterms:created>
  <dcterms:modified xsi:type="dcterms:W3CDTF">2024-07-23T12:38:41Z</dcterms:modified>
</cp:coreProperties>
</file>