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Python Project Practice\Excel Dashboard\"/>
    </mc:Choice>
  </mc:AlternateContent>
  <xr:revisionPtr revIDLastSave="0" documentId="13_ncr:40009_{0739E219-279C-4393-AA44-F3AA665085BC}" xr6:coauthVersionLast="47" xr6:coauthVersionMax="47" xr10:uidLastSave="{00000000-0000-0000-0000-000000000000}"/>
  <bookViews>
    <workbookView xWindow="-120" yWindow="-120" windowWidth="20730" windowHeight="11160" firstSheet="9" activeTab="9"/>
  </bookViews>
  <sheets>
    <sheet name="genderbill" sheetId="2" state="hidden" r:id="rId1"/>
    <sheet name="gendertip" sheetId="3" state="hidden" r:id="rId2"/>
    <sheet name="timebill" sheetId="4" state="hidden" r:id="rId3"/>
    <sheet name="timetip" sheetId="5" state="hidden" r:id="rId4"/>
    <sheet name="smokerbill" sheetId="6" state="hidden" r:id="rId5"/>
    <sheet name="smokertip" sheetId="7" state="hidden" r:id="rId6"/>
    <sheet name="daybill" sheetId="8" state="hidden" r:id="rId7"/>
    <sheet name="daytip" sheetId="9" state="hidden" r:id="rId8"/>
    <sheet name="total" sheetId="10" state="hidden" r:id="rId9"/>
    <sheet name="Restaurant Report" sheetId="11" r:id="rId10"/>
    <sheet name="restaurant" sheetId="1" r:id="rId11"/>
  </sheets>
  <definedNames>
    <definedName name="Slicer_day">#N/A</definedName>
    <definedName name="Slicer_gender">#N/A</definedName>
    <definedName name="Slicer_smoker">#N/A</definedName>
    <definedName name="Slicer_time">#N/A</definedName>
  </definedNames>
  <calcPr calcId="0"/>
  <pivotCaches>
    <pivotCache cacheId="1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10" l="1"/>
  <c r="A6" i="10"/>
</calcChain>
</file>

<file path=xl/sharedStrings.xml><?xml version="1.0" encoding="utf-8"?>
<sst xmlns="http://schemas.openxmlformats.org/spreadsheetml/2006/main" count="1029" uniqueCount="21">
  <si>
    <t>total_bill</t>
  </si>
  <si>
    <t>tip</t>
  </si>
  <si>
    <t>gender</t>
  </si>
  <si>
    <t>smoker</t>
  </si>
  <si>
    <t>day</t>
  </si>
  <si>
    <t>time</t>
  </si>
  <si>
    <t>size</t>
  </si>
  <si>
    <t>Female</t>
  </si>
  <si>
    <t>No</t>
  </si>
  <si>
    <t>Sun</t>
  </si>
  <si>
    <t>Dinner</t>
  </si>
  <si>
    <t>Male</t>
  </si>
  <si>
    <t>Sat</t>
  </si>
  <si>
    <t>Yes</t>
  </si>
  <si>
    <t>Thur</t>
  </si>
  <si>
    <t>Lunch</t>
  </si>
  <si>
    <t>Fri</t>
  </si>
  <si>
    <t>Row Labels</t>
  </si>
  <si>
    <t>Grand Total</t>
  </si>
  <si>
    <t>Sum of total_bill</t>
  </si>
  <si>
    <t>Sum of tip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</si>
</sst>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 &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theme="0"/>
      </font>
      <fill>
        <patternFill>
          <bgColor theme="1" tint="0.24994659260841701"/>
        </patternFill>
      </fill>
    </dxf>
    <dxf>
      <font>
        <color theme="0"/>
      </font>
      <fill>
        <patternFill>
          <bgColor theme="1"/>
        </patternFill>
      </fill>
      <border>
        <left style="thin">
          <color theme="0" tint="-4.9989318521683403E-2"/>
        </left>
        <right style="thin">
          <color theme="0" tint="-4.9989318521683403E-2"/>
        </right>
        <top style="thin">
          <color theme="0" tint="-4.9989318521683403E-2"/>
        </top>
        <bottom style="thin">
          <color theme="0" tint="-4.9989318521683403E-2"/>
        </bottom>
      </border>
    </dxf>
    <dxf>
      <numFmt numFmtId="166" formatCode="0.00,\ &quot;K&quot;"/>
    </dxf>
    <dxf>
      <numFmt numFmtId="1" formatCode="0"/>
    </dxf>
    <dxf>
      <numFmt numFmtId="166" formatCode="0.00,\ &quot;K&quot;"/>
    </dxf>
    <dxf>
      <numFmt numFmtId="166" formatCode="0.00,\ &quot;K&quot;"/>
    </dxf>
    <dxf>
      <numFmt numFmtId="166" formatCode="0.00,\ &quot;K&quot;"/>
    </dxf>
  </dxfs>
  <tableStyles count="1" defaultTableStyle="TableStyleMedium2" defaultPivotStyle="PivotStyleLight16">
    <tableStyle name="Slicer Style 1"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Dashboard.xlsx]genderbill!PivotTable1</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845822397200349"/>
                  <c:h val="0.17578703703703702"/>
                </c:manualLayout>
              </c15:layout>
            </c:ext>
          </c:extLst>
        </c:dLbl>
      </c:pivotFmt>
      <c:pivotFmt>
        <c:idx val="2"/>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423600174978125"/>
                  <c:h val="0.12956036745406824"/>
                </c:manualLayout>
              </c15:layout>
            </c:ext>
          </c:extLst>
        </c:dLbl>
      </c:pivotFmt>
    </c:pivotFmts>
    <c:plotArea>
      <c:layout/>
      <c:doughnutChart>
        <c:varyColors val="1"/>
        <c:ser>
          <c:idx val="0"/>
          <c:order val="0"/>
          <c:tx>
            <c:strRef>
              <c:f>genderbill!$B$3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A5F4-4EF0-81AD-038E504BACEF}"/>
              </c:ext>
            </c:extLst>
          </c:dPt>
          <c:dPt>
            <c:idx val="1"/>
            <c:bubble3D val="0"/>
            <c:spPr>
              <a:solidFill>
                <a:schemeClr val="accent2"/>
              </a:solidFill>
              <a:ln w="19050">
                <a:noFill/>
              </a:ln>
              <a:effectLst/>
            </c:spPr>
            <c:extLst>
              <c:ext xmlns:c16="http://schemas.microsoft.com/office/drawing/2014/chart" uri="{C3380CC4-5D6E-409C-BE32-E72D297353CC}">
                <c16:uniqueId val="{00000003-A5F4-4EF0-81AD-038E504BACE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845822397200349"/>
                      <c:h val="0.17578703703703702"/>
                    </c:manualLayout>
                  </c15:layout>
                </c:ext>
                <c:ext xmlns:c16="http://schemas.microsoft.com/office/drawing/2014/chart" uri="{C3380CC4-5D6E-409C-BE32-E72D297353CC}">
                  <c16:uniqueId val="{00000002-A5F4-4EF0-81AD-038E504BACEF}"/>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423600174978125"/>
                      <c:h val="0.12956036745406824"/>
                    </c:manualLayout>
                  </c15:layout>
                </c:ext>
                <c:ext xmlns:c16="http://schemas.microsoft.com/office/drawing/2014/chart" uri="{C3380CC4-5D6E-409C-BE32-E72D297353CC}">
                  <c16:uniqueId val="{00000003-A5F4-4EF0-81AD-038E504BAC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genderbill!$A$4:$A$6</c:f>
              <c:strCache>
                <c:ptCount val="2"/>
                <c:pt idx="0">
                  <c:v>Female</c:v>
                </c:pt>
                <c:pt idx="1">
                  <c:v>Male</c:v>
                </c:pt>
              </c:strCache>
            </c:strRef>
          </c:cat>
          <c:val>
            <c:numRef>
              <c:f>genderbill!$B$4:$B$6</c:f>
              <c:numCache>
                <c:formatCode>0.00,\ "K"</c:formatCode>
                <c:ptCount val="2"/>
                <c:pt idx="0">
                  <c:v>1570.9499999999998</c:v>
                </c:pt>
                <c:pt idx="1">
                  <c:v>3256.8200000000024</c:v>
                </c:pt>
              </c:numCache>
            </c:numRef>
          </c:val>
          <c:extLst>
            <c:ext xmlns:c16="http://schemas.microsoft.com/office/drawing/2014/chart" uri="{C3380CC4-5D6E-409C-BE32-E72D297353CC}">
              <c16:uniqueId val="{00000000-A5F4-4EF0-81AD-038E504BACE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Dashboard.xlsx]gendertip!PivotTable2</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5.7803485747420252E-2"/>
              <c:y val="-7.092345594405559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7269742621256088"/>
                  <c:h val="0.30932604566787247"/>
                </c:manualLayout>
              </c15:layout>
            </c:ext>
          </c:extLst>
        </c:dLbl>
      </c:pivotFmt>
      <c:pivotFmt>
        <c:idx val="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508677956906211"/>
                  <c:h val="0.32449356299313981"/>
                </c:manualLayout>
              </c15:layout>
            </c:ext>
          </c:extLst>
        </c:dLbl>
      </c:pivotFmt>
    </c:pivotFmts>
    <c:plotArea>
      <c:layout/>
      <c:doughnutChart>
        <c:varyColors val="1"/>
        <c:ser>
          <c:idx val="0"/>
          <c:order val="0"/>
          <c:tx>
            <c:strRef>
              <c:f>gendertip!$B$3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5E6-43CE-9843-E90B6483F991}"/>
              </c:ext>
            </c:extLst>
          </c:dPt>
          <c:dPt>
            <c:idx val="1"/>
            <c:bubble3D val="0"/>
            <c:spPr>
              <a:solidFill>
                <a:schemeClr val="accent2"/>
              </a:solidFill>
              <a:ln w="19050">
                <a:noFill/>
              </a:ln>
              <a:effectLst/>
            </c:spPr>
            <c:extLst>
              <c:ext xmlns:c16="http://schemas.microsoft.com/office/drawing/2014/chart" uri="{C3380CC4-5D6E-409C-BE32-E72D297353CC}">
                <c16:uniqueId val="{00000003-15E6-43CE-9843-E90B6483F991}"/>
              </c:ext>
            </c:extLst>
          </c:dPt>
          <c:dLbls>
            <c:dLbl>
              <c:idx val="0"/>
              <c:layout>
                <c:manualLayout>
                  <c:x val="5.7803485747420252E-2"/>
                  <c:y val="-7.092345594405559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7269742621256088"/>
                      <c:h val="0.30932604566787247"/>
                    </c:manualLayout>
                  </c15:layout>
                </c:ext>
                <c:ext xmlns:c16="http://schemas.microsoft.com/office/drawing/2014/chart" uri="{C3380CC4-5D6E-409C-BE32-E72D297353CC}">
                  <c16:uniqueId val="{00000001-15E6-43CE-9843-E90B6483F991}"/>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508677956906211"/>
                      <c:h val="0.32449356299313981"/>
                    </c:manualLayout>
                  </c15:layout>
                </c:ext>
                <c:ext xmlns:c16="http://schemas.microsoft.com/office/drawing/2014/chart" uri="{C3380CC4-5D6E-409C-BE32-E72D297353CC}">
                  <c16:uniqueId val="{00000003-15E6-43CE-9843-E90B6483F99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gendertip!$A$4:$A$6</c:f>
              <c:strCache>
                <c:ptCount val="2"/>
                <c:pt idx="0">
                  <c:v>Female</c:v>
                </c:pt>
                <c:pt idx="1">
                  <c:v>Male</c:v>
                </c:pt>
              </c:strCache>
            </c:strRef>
          </c:cat>
          <c:val>
            <c:numRef>
              <c:f>gendertip!$B$4:$B$6</c:f>
              <c:numCache>
                <c:formatCode>General</c:formatCode>
                <c:ptCount val="2"/>
                <c:pt idx="0">
                  <c:v>246.51</c:v>
                </c:pt>
                <c:pt idx="1">
                  <c:v>485.07000000000011</c:v>
                </c:pt>
              </c:numCache>
            </c:numRef>
          </c:val>
          <c:extLst>
            <c:ext xmlns:c16="http://schemas.microsoft.com/office/drawing/2014/chart" uri="{C3380CC4-5D6E-409C-BE32-E72D297353CC}">
              <c16:uniqueId val="{00000004-15E6-43CE-9843-E90B6483F991}"/>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Dashboard.xlsx]daybill!PivotTable7</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daybill!$B$3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daybill!$A$4:$A$8</c:f>
              <c:strCache>
                <c:ptCount val="4"/>
                <c:pt idx="0">
                  <c:v>Fri</c:v>
                </c:pt>
                <c:pt idx="1">
                  <c:v>Thur</c:v>
                </c:pt>
                <c:pt idx="2">
                  <c:v>Sun</c:v>
                </c:pt>
                <c:pt idx="3">
                  <c:v>Sat</c:v>
                </c:pt>
              </c:strCache>
            </c:strRef>
          </c:cat>
          <c:val>
            <c:numRef>
              <c:f>daybill!$B$4:$B$8</c:f>
              <c:numCache>
                <c:formatCode>0</c:formatCode>
                <c:ptCount val="4"/>
                <c:pt idx="0">
                  <c:v>325.87999999999994</c:v>
                </c:pt>
                <c:pt idx="1">
                  <c:v>1096.3299999999997</c:v>
                </c:pt>
                <c:pt idx="2">
                  <c:v>1627.1600000000003</c:v>
                </c:pt>
                <c:pt idx="3">
                  <c:v>1778.3999999999996</c:v>
                </c:pt>
              </c:numCache>
            </c:numRef>
          </c:val>
          <c:extLst>
            <c:ext xmlns:c16="http://schemas.microsoft.com/office/drawing/2014/chart" uri="{C3380CC4-5D6E-409C-BE32-E72D297353CC}">
              <c16:uniqueId val="{00000000-7F70-441D-8CB6-9857F723926F}"/>
            </c:ext>
          </c:extLst>
        </c:ser>
        <c:dLbls>
          <c:dLblPos val="outEnd"/>
          <c:showLegendKey val="0"/>
          <c:showVal val="1"/>
          <c:showCatName val="0"/>
          <c:showSerName val="0"/>
          <c:showPercent val="0"/>
          <c:showBubbleSize val="0"/>
        </c:dLbls>
        <c:gapWidth val="33"/>
        <c:axId val="333463480"/>
        <c:axId val="333457576"/>
      </c:barChart>
      <c:catAx>
        <c:axId val="33346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457576"/>
        <c:crosses val="autoZero"/>
        <c:auto val="1"/>
        <c:lblAlgn val="ctr"/>
        <c:lblOffset val="100"/>
        <c:noMultiLvlLbl val="0"/>
      </c:catAx>
      <c:valAx>
        <c:axId val="3334575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3463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Dashboard.xlsx]daytip!PivotTable8</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daytip!$B$3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daytip!$A$4:$A$8</c:f>
              <c:strCache>
                <c:ptCount val="4"/>
                <c:pt idx="0">
                  <c:v>Fri</c:v>
                </c:pt>
                <c:pt idx="1">
                  <c:v>Thur</c:v>
                </c:pt>
                <c:pt idx="2">
                  <c:v>Sun</c:v>
                </c:pt>
                <c:pt idx="3">
                  <c:v>Sat</c:v>
                </c:pt>
              </c:strCache>
            </c:strRef>
          </c:cat>
          <c:val>
            <c:numRef>
              <c:f>daytip!$B$4:$B$8</c:f>
              <c:numCache>
                <c:formatCode>General</c:formatCode>
                <c:ptCount val="4"/>
                <c:pt idx="0">
                  <c:v>51.96</c:v>
                </c:pt>
                <c:pt idx="1">
                  <c:v>171.83</c:v>
                </c:pt>
                <c:pt idx="2">
                  <c:v>247.39000000000007</c:v>
                </c:pt>
                <c:pt idx="3">
                  <c:v>260.39999999999998</c:v>
                </c:pt>
              </c:numCache>
            </c:numRef>
          </c:val>
          <c:extLst>
            <c:ext xmlns:c16="http://schemas.microsoft.com/office/drawing/2014/chart" uri="{C3380CC4-5D6E-409C-BE32-E72D297353CC}">
              <c16:uniqueId val="{00000000-D7F0-4061-A27B-50F705B34A4D}"/>
            </c:ext>
          </c:extLst>
        </c:ser>
        <c:dLbls>
          <c:dLblPos val="outEnd"/>
          <c:showLegendKey val="0"/>
          <c:showVal val="1"/>
          <c:showCatName val="0"/>
          <c:showSerName val="0"/>
          <c:showPercent val="0"/>
          <c:showBubbleSize val="0"/>
        </c:dLbls>
        <c:gapWidth val="33"/>
        <c:axId val="544336536"/>
        <c:axId val="544342440"/>
      </c:barChart>
      <c:catAx>
        <c:axId val="544336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4342440"/>
        <c:crosses val="autoZero"/>
        <c:auto val="1"/>
        <c:lblAlgn val="ctr"/>
        <c:lblOffset val="100"/>
        <c:noMultiLvlLbl val="0"/>
      </c:catAx>
      <c:valAx>
        <c:axId val="544342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433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Dashboard.xlsx]timebill!PivotTable3</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timebill!$B$3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1F2-45CE-A2F1-CAB6A156AC6E}"/>
              </c:ext>
            </c:extLst>
          </c:dPt>
          <c:dPt>
            <c:idx val="1"/>
            <c:bubble3D val="0"/>
            <c:spPr>
              <a:solidFill>
                <a:schemeClr val="accent2"/>
              </a:solidFill>
              <a:ln w="19050">
                <a:noFill/>
              </a:ln>
              <a:effectLst/>
            </c:spPr>
            <c:extLst>
              <c:ext xmlns:c16="http://schemas.microsoft.com/office/drawing/2014/chart" uri="{C3380CC4-5D6E-409C-BE32-E72D297353CC}">
                <c16:uniqueId val="{00000003-51F2-45CE-A2F1-CAB6A156AC6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timebill!$A$4:$A$6</c:f>
              <c:strCache>
                <c:ptCount val="2"/>
                <c:pt idx="0">
                  <c:v>Dinner</c:v>
                </c:pt>
                <c:pt idx="1">
                  <c:v>Lunch</c:v>
                </c:pt>
              </c:strCache>
            </c:strRef>
          </c:cat>
          <c:val>
            <c:numRef>
              <c:f>timebill!$B$4:$B$6</c:f>
              <c:numCache>
                <c:formatCode>0.00,\ "K"</c:formatCode>
                <c:ptCount val="2"/>
                <c:pt idx="0">
                  <c:v>3660.3000000000015</c:v>
                </c:pt>
                <c:pt idx="1">
                  <c:v>1167.4699999999998</c:v>
                </c:pt>
              </c:numCache>
            </c:numRef>
          </c:val>
          <c:extLst>
            <c:ext xmlns:c16="http://schemas.microsoft.com/office/drawing/2014/chart" uri="{C3380CC4-5D6E-409C-BE32-E72D297353CC}">
              <c16:uniqueId val="{00000004-51F2-45CE-A2F1-CAB6A156AC6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Dashboard.xlsx]timetip!PivotTable4</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timetip!$B$3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6BB-4E4B-81E5-797311C94A20}"/>
              </c:ext>
            </c:extLst>
          </c:dPt>
          <c:dPt>
            <c:idx val="1"/>
            <c:bubble3D val="0"/>
            <c:spPr>
              <a:solidFill>
                <a:schemeClr val="accent2"/>
              </a:solidFill>
              <a:ln w="19050">
                <a:noFill/>
              </a:ln>
              <a:effectLst/>
            </c:spPr>
            <c:extLst>
              <c:ext xmlns:c16="http://schemas.microsoft.com/office/drawing/2014/chart" uri="{C3380CC4-5D6E-409C-BE32-E72D297353CC}">
                <c16:uniqueId val="{00000003-56BB-4E4B-81E5-797311C94A2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timetip!$A$4:$A$6</c:f>
              <c:strCache>
                <c:ptCount val="2"/>
                <c:pt idx="0">
                  <c:v>Dinner</c:v>
                </c:pt>
                <c:pt idx="1">
                  <c:v>Lunch</c:v>
                </c:pt>
              </c:strCache>
            </c:strRef>
          </c:cat>
          <c:val>
            <c:numRef>
              <c:f>timetip!$B$4:$B$6</c:f>
              <c:numCache>
                <c:formatCode>General</c:formatCode>
                <c:ptCount val="2"/>
                <c:pt idx="0">
                  <c:v>546.06999999999994</c:v>
                </c:pt>
                <c:pt idx="1">
                  <c:v>185.51</c:v>
                </c:pt>
              </c:numCache>
            </c:numRef>
          </c:val>
          <c:extLst>
            <c:ext xmlns:c16="http://schemas.microsoft.com/office/drawing/2014/chart" uri="{C3380CC4-5D6E-409C-BE32-E72D297353CC}">
              <c16:uniqueId val="{00000004-56BB-4E4B-81E5-797311C94A20}"/>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Dashboard.xlsx]smokerbill!PivotTable5</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smokerbill!$B$3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E4D-4674-8765-0410F9089069}"/>
              </c:ext>
            </c:extLst>
          </c:dPt>
          <c:dPt>
            <c:idx val="1"/>
            <c:bubble3D val="0"/>
            <c:spPr>
              <a:solidFill>
                <a:schemeClr val="accent2"/>
              </a:solidFill>
              <a:ln w="19050">
                <a:noFill/>
              </a:ln>
              <a:effectLst/>
            </c:spPr>
            <c:extLst>
              <c:ext xmlns:c16="http://schemas.microsoft.com/office/drawing/2014/chart" uri="{C3380CC4-5D6E-409C-BE32-E72D297353CC}">
                <c16:uniqueId val="{00000003-8E4D-4674-8765-0410F908906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smokerbill!$A$4:$A$6</c:f>
              <c:strCache>
                <c:ptCount val="2"/>
                <c:pt idx="0">
                  <c:v>No</c:v>
                </c:pt>
                <c:pt idx="1">
                  <c:v>Yes</c:v>
                </c:pt>
              </c:strCache>
            </c:strRef>
          </c:cat>
          <c:val>
            <c:numRef>
              <c:f>smokerbill!$B$4:$B$6</c:f>
              <c:numCache>
                <c:formatCode>0.00,\ "K"</c:formatCode>
                <c:ptCount val="2"/>
                <c:pt idx="0">
                  <c:v>2897.4300000000012</c:v>
                </c:pt>
                <c:pt idx="1">
                  <c:v>1930.3400000000001</c:v>
                </c:pt>
              </c:numCache>
            </c:numRef>
          </c:val>
          <c:extLst>
            <c:ext xmlns:c16="http://schemas.microsoft.com/office/drawing/2014/chart" uri="{C3380CC4-5D6E-409C-BE32-E72D297353CC}">
              <c16:uniqueId val="{00000004-8E4D-4674-8765-0410F908906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Dashboard.xlsx]smokertip!PivotTable6</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smokertip!$B$3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154-4955-88F0-0AB60957CE2D}"/>
              </c:ext>
            </c:extLst>
          </c:dPt>
          <c:dPt>
            <c:idx val="1"/>
            <c:bubble3D val="0"/>
            <c:spPr>
              <a:solidFill>
                <a:schemeClr val="accent2"/>
              </a:solidFill>
              <a:ln w="19050">
                <a:noFill/>
              </a:ln>
              <a:effectLst/>
            </c:spPr>
            <c:extLst>
              <c:ext xmlns:c16="http://schemas.microsoft.com/office/drawing/2014/chart" uri="{C3380CC4-5D6E-409C-BE32-E72D297353CC}">
                <c16:uniqueId val="{00000003-D154-4955-88F0-0AB60957CE2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smokertip!$A$4:$A$6</c:f>
              <c:strCache>
                <c:ptCount val="2"/>
                <c:pt idx="0">
                  <c:v>No</c:v>
                </c:pt>
                <c:pt idx="1">
                  <c:v>Yes</c:v>
                </c:pt>
              </c:strCache>
            </c:strRef>
          </c:cat>
          <c:val>
            <c:numRef>
              <c:f>smokertip!$B$4:$B$6</c:f>
              <c:numCache>
                <c:formatCode>General</c:formatCode>
                <c:ptCount val="2"/>
                <c:pt idx="0">
                  <c:v>451.7700000000001</c:v>
                </c:pt>
                <c:pt idx="1">
                  <c:v>279.81</c:v>
                </c:pt>
              </c:numCache>
            </c:numRef>
          </c:val>
          <c:extLst>
            <c:ext xmlns:c16="http://schemas.microsoft.com/office/drawing/2014/chart" uri="{C3380CC4-5D6E-409C-BE32-E72D297353CC}">
              <c16:uniqueId val="{00000004-D154-4955-88F0-0AB60957CE2D}"/>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Dashboard.xlsx]gendertip!PivotTable2</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gendertip!$B$3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gendertip!$A$4:$A$6</c:f>
              <c:strCache>
                <c:ptCount val="2"/>
                <c:pt idx="0">
                  <c:v>Female</c:v>
                </c:pt>
                <c:pt idx="1">
                  <c:v>Male</c:v>
                </c:pt>
              </c:strCache>
            </c:strRef>
          </c:cat>
          <c:val>
            <c:numRef>
              <c:f>gendertip!$B$4:$B$6</c:f>
              <c:numCache>
                <c:formatCode>General</c:formatCode>
                <c:ptCount val="2"/>
                <c:pt idx="0">
                  <c:v>246.51</c:v>
                </c:pt>
                <c:pt idx="1">
                  <c:v>485.07000000000011</c:v>
                </c:pt>
              </c:numCache>
            </c:numRef>
          </c:val>
          <c:extLst>
            <c:ext xmlns:c16="http://schemas.microsoft.com/office/drawing/2014/chart" uri="{C3380CC4-5D6E-409C-BE32-E72D297353CC}">
              <c16:uniqueId val="{00000000-34B9-4149-9094-3F7144A6F8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Dashboard.xlsx]timebill!PivotTable3</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timebill!$B$3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timebill!$A$4:$A$6</c:f>
              <c:strCache>
                <c:ptCount val="2"/>
                <c:pt idx="0">
                  <c:v>Dinner</c:v>
                </c:pt>
                <c:pt idx="1">
                  <c:v>Lunch</c:v>
                </c:pt>
              </c:strCache>
            </c:strRef>
          </c:cat>
          <c:val>
            <c:numRef>
              <c:f>timebill!$B$4:$B$6</c:f>
              <c:numCache>
                <c:formatCode>0.00,\ "K"</c:formatCode>
                <c:ptCount val="2"/>
                <c:pt idx="0">
                  <c:v>3660.3000000000015</c:v>
                </c:pt>
                <c:pt idx="1">
                  <c:v>1167.4699999999998</c:v>
                </c:pt>
              </c:numCache>
            </c:numRef>
          </c:val>
          <c:extLst>
            <c:ext xmlns:c16="http://schemas.microsoft.com/office/drawing/2014/chart" uri="{C3380CC4-5D6E-409C-BE32-E72D297353CC}">
              <c16:uniqueId val="{00000000-556D-445D-85EF-77433CF08BD6}"/>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Dashboard.xlsx]timetip!PivotTable4</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timetip!$B$3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timetip!$A$4:$A$6</c:f>
              <c:strCache>
                <c:ptCount val="2"/>
                <c:pt idx="0">
                  <c:v>Dinner</c:v>
                </c:pt>
                <c:pt idx="1">
                  <c:v>Lunch</c:v>
                </c:pt>
              </c:strCache>
            </c:strRef>
          </c:cat>
          <c:val>
            <c:numRef>
              <c:f>timetip!$B$4:$B$6</c:f>
              <c:numCache>
                <c:formatCode>General</c:formatCode>
                <c:ptCount val="2"/>
                <c:pt idx="0">
                  <c:v>546.06999999999994</c:v>
                </c:pt>
                <c:pt idx="1">
                  <c:v>185.51</c:v>
                </c:pt>
              </c:numCache>
            </c:numRef>
          </c:val>
          <c:extLst>
            <c:ext xmlns:c16="http://schemas.microsoft.com/office/drawing/2014/chart" uri="{C3380CC4-5D6E-409C-BE32-E72D297353CC}">
              <c16:uniqueId val="{00000000-3F41-4C74-AC57-F7BE0F04F8C5}"/>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Dashboard.xlsx]smokerbill!PivotTable5</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smokerbill!$B$3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smokerbill!$A$4:$A$6</c:f>
              <c:strCache>
                <c:ptCount val="2"/>
                <c:pt idx="0">
                  <c:v>No</c:v>
                </c:pt>
                <c:pt idx="1">
                  <c:v>Yes</c:v>
                </c:pt>
              </c:strCache>
            </c:strRef>
          </c:cat>
          <c:val>
            <c:numRef>
              <c:f>smokerbill!$B$4:$B$6</c:f>
              <c:numCache>
                <c:formatCode>0.00,\ "K"</c:formatCode>
                <c:ptCount val="2"/>
                <c:pt idx="0">
                  <c:v>2897.4300000000012</c:v>
                </c:pt>
                <c:pt idx="1">
                  <c:v>1930.3400000000001</c:v>
                </c:pt>
              </c:numCache>
            </c:numRef>
          </c:val>
          <c:extLst>
            <c:ext xmlns:c16="http://schemas.microsoft.com/office/drawing/2014/chart" uri="{C3380CC4-5D6E-409C-BE32-E72D297353CC}">
              <c16:uniqueId val="{00000000-7892-41E6-9944-829686862F18}"/>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Dashboard.xlsx]smokertip!PivotTable6</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smokertip!$B$3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smokertip!$A$4:$A$6</c:f>
              <c:strCache>
                <c:ptCount val="2"/>
                <c:pt idx="0">
                  <c:v>No</c:v>
                </c:pt>
                <c:pt idx="1">
                  <c:v>Yes</c:v>
                </c:pt>
              </c:strCache>
            </c:strRef>
          </c:cat>
          <c:val>
            <c:numRef>
              <c:f>smokertip!$B$4:$B$6</c:f>
              <c:numCache>
                <c:formatCode>General</c:formatCode>
                <c:ptCount val="2"/>
                <c:pt idx="0">
                  <c:v>451.7700000000001</c:v>
                </c:pt>
                <c:pt idx="1">
                  <c:v>279.81</c:v>
                </c:pt>
              </c:numCache>
            </c:numRef>
          </c:val>
          <c:extLst>
            <c:ext xmlns:c16="http://schemas.microsoft.com/office/drawing/2014/chart" uri="{C3380CC4-5D6E-409C-BE32-E72D297353CC}">
              <c16:uniqueId val="{00000000-BAF1-4E19-B958-10E20945F1B5}"/>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Dashboard.xlsx]daybill!PivotTable7</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daybill!$B$3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daybill!$A$4:$A$8</c:f>
              <c:strCache>
                <c:ptCount val="4"/>
                <c:pt idx="0">
                  <c:v>Fri</c:v>
                </c:pt>
                <c:pt idx="1">
                  <c:v>Thur</c:v>
                </c:pt>
                <c:pt idx="2">
                  <c:v>Sun</c:v>
                </c:pt>
                <c:pt idx="3">
                  <c:v>Sat</c:v>
                </c:pt>
              </c:strCache>
            </c:strRef>
          </c:cat>
          <c:val>
            <c:numRef>
              <c:f>daybill!$B$4:$B$8</c:f>
              <c:numCache>
                <c:formatCode>0</c:formatCode>
                <c:ptCount val="4"/>
                <c:pt idx="0">
                  <c:v>325.87999999999994</c:v>
                </c:pt>
                <c:pt idx="1">
                  <c:v>1096.3299999999997</c:v>
                </c:pt>
                <c:pt idx="2">
                  <c:v>1627.1600000000003</c:v>
                </c:pt>
                <c:pt idx="3">
                  <c:v>1778.3999999999996</c:v>
                </c:pt>
              </c:numCache>
            </c:numRef>
          </c:val>
          <c:extLst>
            <c:ext xmlns:c16="http://schemas.microsoft.com/office/drawing/2014/chart" uri="{C3380CC4-5D6E-409C-BE32-E72D297353CC}">
              <c16:uniqueId val="{00000000-23DF-40A4-A1E3-F85F770958FA}"/>
            </c:ext>
          </c:extLst>
        </c:ser>
        <c:dLbls>
          <c:dLblPos val="outEnd"/>
          <c:showLegendKey val="0"/>
          <c:showVal val="1"/>
          <c:showCatName val="0"/>
          <c:showSerName val="0"/>
          <c:showPercent val="0"/>
          <c:showBubbleSize val="0"/>
        </c:dLbls>
        <c:gapWidth val="33"/>
        <c:axId val="333463480"/>
        <c:axId val="333457576"/>
      </c:barChart>
      <c:catAx>
        <c:axId val="333463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57576"/>
        <c:crosses val="autoZero"/>
        <c:auto val="1"/>
        <c:lblAlgn val="ctr"/>
        <c:lblOffset val="100"/>
        <c:noMultiLvlLbl val="0"/>
      </c:catAx>
      <c:valAx>
        <c:axId val="3334575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63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Dashboard.xlsx]daytip!PivotTable8</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daytip!$B$3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daytip!$A$4:$A$8</c:f>
              <c:strCache>
                <c:ptCount val="4"/>
                <c:pt idx="0">
                  <c:v>Fri</c:v>
                </c:pt>
                <c:pt idx="1">
                  <c:v>Thur</c:v>
                </c:pt>
                <c:pt idx="2">
                  <c:v>Sun</c:v>
                </c:pt>
                <c:pt idx="3">
                  <c:v>Sat</c:v>
                </c:pt>
              </c:strCache>
            </c:strRef>
          </c:cat>
          <c:val>
            <c:numRef>
              <c:f>daytip!$B$4:$B$8</c:f>
              <c:numCache>
                <c:formatCode>General</c:formatCode>
                <c:ptCount val="4"/>
                <c:pt idx="0">
                  <c:v>51.96</c:v>
                </c:pt>
                <c:pt idx="1">
                  <c:v>171.83</c:v>
                </c:pt>
                <c:pt idx="2">
                  <c:v>247.39000000000007</c:v>
                </c:pt>
                <c:pt idx="3">
                  <c:v>260.39999999999998</c:v>
                </c:pt>
              </c:numCache>
            </c:numRef>
          </c:val>
          <c:extLst>
            <c:ext xmlns:c16="http://schemas.microsoft.com/office/drawing/2014/chart" uri="{C3380CC4-5D6E-409C-BE32-E72D297353CC}">
              <c16:uniqueId val="{00000000-0241-4E0D-806B-5E7E7ECC4486}"/>
            </c:ext>
          </c:extLst>
        </c:ser>
        <c:dLbls>
          <c:dLblPos val="outEnd"/>
          <c:showLegendKey val="0"/>
          <c:showVal val="1"/>
          <c:showCatName val="0"/>
          <c:showSerName val="0"/>
          <c:showPercent val="0"/>
          <c:showBubbleSize val="0"/>
        </c:dLbls>
        <c:gapWidth val="33"/>
        <c:axId val="544336536"/>
        <c:axId val="544342440"/>
      </c:barChart>
      <c:catAx>
        <c:axId val="544336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42440"/>
        <c:crosses val="autoZero"/>
        <c:auto val="1"/>
        <c:lblAlgn val="ctr"/>
        <c:lblOffset val="100"/>
        <c:noMultiLvlLbl val="0"/>
      </c:catAx>
      <c:valAx>
        <c:axId val="544342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3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Dashboard.xlsx]genderbill!PivotTable1</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845822397200349"/>
                  <c:h val="0.17578703703703702"/>
                </c:manualLayout>
              </c15:layout>
            </c:ext>
          </c:extLst>
        </c:dLbl>
      </c:pivotFmt>
      <c:pivotFmt>
        <c:idx val="2"/>
        <c:spPr>
          <a:solidFill>
            <a:schemeClr val="accent2"/>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423600174978125"/>
                  <c:h val="0.12956036745406824"/>
                </c:manualLayout>
              </c15:layout>
            </c:ext>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845822397200349"/>
                  <c:h val="0.17578703703703702"/>
                </c:manualLayout>
              </c15:layout>
            </c:ext>
          </c:extLst>
        </c:dLbl>
      </c:pivotFmt>
      <c:pivotFmt>
        <c:idx val="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8423600174978125"/>
                  <c:h val="0.12956036745406824"/>
                </c:manualLayout>
              </c15:layout>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195463261392844"/>
                  <c:h val="0.23412058128570781"/>
                </c:manualLayout>
              </c15:layout>
            </c:ext>
          </c:extLst>
        </c:dLbl>
      </c:pivotFmt>
      <c:pivotFmt>
        <c:idx val="8"/>
        <c:spPr>
          <a:solidFill>
            <a:schemeClr val="accent1"/>
          </a:solidFill>
          <a:ln w="19050">
            <a:noFill/>
          </a:ln>
          <a:effectLst/>
        </c:spPr>
        <c:dLbl>
          <c:idx val="0"/>
          <c:layout>
            <c:manualLayout>
              <c:x val="-7.5118849580422167E-3"/>
              <c:y val="1.46198830409355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3533695611992"/>
                  <c:h val="0.26406317631348714"/>
                </c:manualLayout>
              </c15:layout>
            </c:ext>
          </c:extLst>
        </c:dLbl>
      </c:pivotFmt>
    </c:pivotFmts>
    <c:plotArea>
      <c:layout/>
      <c:doughnutChart>
        <c:varyColors val="1"/>
        <c:ser>
          <c:idx val="0"/>
          <c:order val="0"/>
          <c:tx>
            <c:strRef>
              <c:f>genderbill!$B$3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75E-4FAE-9F71-C987D69383CA}"/>
              </c:ext>
            </c:extLst>
          </c:dPt>
          <c:dPt>
            <c:idx val="1"/>
            <c:bubble3D val="0"/>
            <c:spPr>
              <a:solidFill>
                <a:schemeClr val="accent2"/>
              </a:solidFill>
              <a:ln w="19050">
                <a:noFill/>
              </a:ln>
              <a:effectLst/>
            </c:spPr>
            <c:extLst>
              <c:ext xmlns:c16="http://schemas.microsoft.com/office/drawing/2014/chart" uri="{C3380CC4-5D6E-409C-BE32-E72D297353CC}">
                <c16:uniqueId val="{00000003-075E-4FAE-9F71-C987D69383CA}"/>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195463261392844"/>
                      <c:h val="0.23412058128570781"/>
                    </c:manualLayout>
                  </c15:layout>
                </c:ext>
                <c:ext xmlns:c16="http://schemas.microsoft.com/office/drawing/2014/chart" uri="{C3380CC4-5D6E-409C-BE32-E72D297353CC}">
                  <c16:uniqueId val="{00000001-075E-4FAE-9F71-C987D69383CA}"/>
                </c:ext>
              </c:extLst>
            </c:dLbl>
            <c:dLbl>
              <c:idx val="1"/>
              <c:layout>
                <c:manualLayout>
                  <c:x val="-7.5118849580422167E-3"/>
                  <c:y val="1.46198830409355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3533695611992"/>
                      <c:h val="0.26406317631348714"/>
                    </c:manualLayout>
                  </c15:layout>
                </c:ext>
                <c:ext xmlns:c16="http://schemas.microsoft.com/office/drawing/2014/chart" uri="{C3380CC4-5D6E-409C-BE32-E72D297353CC}">
                  <c16:uniqueId val="{00000003-075E-4FAE-9F71-C987D69383C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genderbill!$A$4:$A$6</c:f>
              <c:strCache>
                <c:ptCount val="2"/>
                <c:pt idx="0">
                  <c:v>Female</c:v>
                </c:pt>
                <c:pt idx="1">
                  <c:v>Male</c:v>
                </c:pt>
              </c:strCache>
            </c:strRef>
          </c:cat>
          <c:val>
            <c:numRef>
              <c:f>genderbill!$B$4:$B$6</c:f>
              <c:numCache>
                <c:formatCode>0.00,\ "K"</c:formatCode>
                <c:ptCount val="2"/>
                <c:pt idx="0">
                  <c:v>1570.9499999999998</c:v>
                </c:pt>
                <c:pt idx="1">
                  <c:v>3256.8200000000024</c:v>
                </c:pt>
              </c:numCache>
            </c:numRef>
          </c:val>
          <c:extLst>
            <c:ext xmlns:c16="http://schemas.microsoft.com/office/drawing/2014/chart" uri="{C3380CC4-5D6E-409C-BE32-E72D297353CC}">
              <c16:uniqueId val="{00000004-075E-4FAE-9F71-C987D69383CA}"/>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276225</xdr:colOff>
      <xdr:row>2</xdr:row>
      <xdr:rowOff>100012</xdr:rowOff>
    </xdr:from>
    <xdr:to>
      <xdr:col>10</xdr:col>
      <xdr:colOff>581025</xdr:colOff>
      <xdr:row>16</xdr:row>
      <xdr:rowOff>176212</xdr:rowOff>
    </xdr:to>
    <xdr:graphicFrame macro="">
      <xdr:nvGraphicFramePr>
        <xdr:cNvPr id="2" name="Chart 1">
          <a:extLst>
            <a:ext uri="{FF2B5EF4-FFF2-40B4-BE49-F238E27FC236}">
              <a16:creationId xmlns:a16="http://schemas.microsoft.com/office/drawing/2014/main" id="{F38289D5-0913-79FD-0A42-6EEDD884E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1</xdr:row>
      <xdr:rowOff>38100</xdr:rowOff>
    </xdr:from>
    <xdr:to>
      <xdr:col>9</xdr:col>
      <xdr:colOff>409575</xdr:colOff>
      <xdr:row>14</xdr:row>
      <xdr:rowOff>85725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32250C77-3F8A-192C-37A1-D4085F8198D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720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276225</xdr:colOff>
      <xdr:row>3</xdr:row>
      <xdr:rowOff>133350</xdr:rowOff>
    </xdr:from>
    <xdr:to>
      <xdr:col>10</xdr:col>
      <xdr:colOff>276225</xdr:colOff>
      <xdr:row>16</xdr:row>
      <xdr:rowOff>180975</xdr:rowOff>
    </xdr:to>
    <mc:AlternateContent xmlns:mc="http://schemas.openxmlformats.org/markup-compatibility/2006">
      <mc:Choice xmlns:a14="http://schemas.microsoft.com/office/drawing/2010/main" Requires="a14">
        <xdr:graphicFrame macro="">
          <xdr:nvGraphicFramePr>
            <xdr:cNvPr id="4" name="smoker">
              <a:extLst>
                <a:ext uri="{FF2B5EF4-FFF2-40B4-BE49-F238E27FC236}">
                  <a16:creationId xmlns:a16="http://schemas.microsoft.com/office/drawing/2014/main" id="{96591969-F5DA-F128-FDDD-8B23ABB3A6F3}"/>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524827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142875</xdr:colOff>
      <xdr:row>6</xdr:row>
      <xdr:rowOff>38100</xdr:rowOff>
    </xdr:from>
    <xdr:to>
      <xdr:col>11</xdr:col>
      <xdr:colOff>142875</xdr:colOff>
      <xdr:row>19</xdr:row>
      <xdr:rowOff>85725</xdr:rowOff>
    </xdr:to>
    <mc:AlternateContent xmlns:mc="http://schemas.openxmlformats.org/markup-compatibility/2006">
      <mc:Choice xmlns:a14="http://schemas.microsoft.com/office/drawing/2010/main" Requires="a14">
        <xdr:graphicFrame macro="">
          <xdr:nvGraphicFramePr>
            <xdr:cNvPr id="5" name="day">
              <a:extLst>
                <a:ext uri="{FF2B5EF4-FFF2-40B4-BE49-F238E27FC236}">
                  <a16:creationId xmlns:a16="http://schemas.microsoft.com/office/drawing/2014/main" id="{8915CEA8-0DDC-4E2B-F260-9E020DE98EB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5724525" y="118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8</xdr:row>
      <xdr:rowOff>133350</xdr:rowOff>
    </xdr:from>
    <xdr:to>
      <xdr:col>12</xdr:col>
      <xdr:colOff>9525</xdr:colOff>
      <xdr:row>21</xdr:row>
      <xdr:rowOff>180975</xdr:rowOff>
    </xdr:to>
    <mc:AlternateContent xmlns:mc="http://schemas.openxmlformats.org/markup-compatibility/2006">
      <mc:Choice xmlns:a14="http://schemas.microsoft.com/office/drawing/2010/main" Requires="a14">
        <xdr:graphicFrame macro="">
          <xdr:nvGraphicFramePr>
            <xdr:cNvPr id="6" name="time">
              <a:extLst>
                <a:ext uri="{FF2B5EF4-FFF2-40B4-BE49-F238E27FC236}">
                  <a16:creationId xmlns:a16="http://schemas.microsoft.com/office/drawing/2014/main" id="{5B8749D1-923D-FD18-CAA6-104F97719A6C}"/>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6200775"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4</xdr:row>
      <xdr:rowOff>33337</xdr:rowOff>
    </xdr:from>
    <xdr:to>
      <xdr:col>10</xdr:col>
      <xdr:colOff>476250</xdr:colOff>
      <xdr:row>18</xdr:row>
      <xdr:rowOff>109537</xdr:rowOff>
    </xdr:to>
    <xdr:graphicFrame macro="">
      <xdr:nvGraphicFramePr>
        <xdr:cNvPr id="2" name="Chart 1">
          <a:extLst>
            <a:ext uri="{FF2B5EF4-FFF2-40B4-BE49-F238E27FC236}">
              <a16:creationId xmlns:a16="http://schemas.microsoft.com/office/drawing/2014/main" id="{21CED17B-A942-CB05-DEAB-12935D1BA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4</xdr:row>
      <xdr:rowOff>33337</xdr:rowOff>
    </xdr:from>
    <xdr:to>
      <xdr:col>10</xdr:col>
      <xdr:colOff>95250</xdr:colOff>
      <xdr:row>18</xdr:row>
      <xdr:rowOff>109537</xdr:rowOff>
    </xdr:to>
    <xdr:graphicFrame macro="">
      <xdr:nvGraphicFramePr>
        <xdr:cNvPr id="2" name="Chart 1">
          <a:extLst>
            <a:ext uri="{FF2B5EF4-FFF2-40B4-BE49-F238E27FC236}">
              <a16:creationId xmlns:a16="http://schemas.microsoft.com/office/drawing/2014/main" id="{AEE7B510-0A75-9317-3B71-407BB3578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171450</xdr:colOff>
      <xdr:row>4</xdr:row>
      <xdr:rowOff>33337</xdr:rowOff>
    </xdr:from>
    <xdr:to>
      <xdr:col>10</xdr:col>
      <xdr:colOff>476250</xdr:colOff>
      <xdr:row>18</xdr:row>
      <xdr:rowOff>109537</xdr:rowOff>
    </xdr:to>
    <xdr:graphicFrame macro="">
      <xdr:nvGraphicFramePr>
        <xdr:cNvPr id="2" name="Chart 1">
          <a:extLst>
            <a:ext uri="{FF2B5EF4-FFF2-40B4-BE49-F238E27FC236}">
              <a16:creationId xmlns:a16="http://schemas.microsoft.com/office/drawing/2014/main" id="{412893D6-B921-5A6B-98E3-1EB0DB284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400050</xdr:colOff>
      <xdr:row>4</xdr:row>
      <xdr:rowOff>33337</xdr:rowOff>
    </xdr:from>
    <xdr:to>
      <xdr:col>10</xdr:col>
      <xdr:colOff>95250</xdr:colOff>
      <xdr:row>18</xdr:row>
      <xdr:rowOff>109537</xdr:rowOff>
    </xdr:to>
    <xdr:graphicFrame macro="">
      <xdr:nvGraphicFramePr>
        <xdr:cNvPr id="2" name="Chart 1">
          <a:extLst>
            <a:ext uri="{FF2B5EF4-FFF2-40B4-BE49-F238E27FC236}">
              <a16:creationId xmlns:a16="http://schemas.microsoft.com/office/drawing/2014/main" id="{26F46E00-34E9-F8C4-8DEC-05A25945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171450</xdr:colOff>
      <xdr:row>4</xdr:row>
      <xdr:rowOff>33337</xdr:rowOff>
    </xdr:from>
    <xdr:to>
      <xdr:col>10</xdr:col>
      <xdr:colOff>476250</xdr:colOff>
      <xdr:row>18</xdr:row>
      <xdr:rowOff>109537</xdr:rowOff>
    </xdr:to>
    <xdr:graphicFrame macro="">
      <xdr:nvGraphicFramePr>
        <xdr:cNvPr id="2" name="Chart 1">
          <a:extLst>
            <a:ext uri="{FF2B5EF4-FFF2-40B4-BE49-F238E27FC236}">
              <a16:creationId xmlns:a16="http://schemas.microsoft.com/office/drawing/2014/main" id="{6FEC7359-C5FE-C23B-2733-39230E71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447675</xdr:colOff>
      <xdr:row>1</xdr:row>
      <xdr:rowOff>4762</xdr:rowOff>
    </xdr:from>
    <xdr:to>
      <xdr:col>11</xdr:col>
      <xdr:colOff>142875</xdr:colOff>
      <xdr:row>15</xdr:row>
      <xdr:rowOff>80962</xdr:rowOff>
    </xdr:to>
    <xdr:graphicFrame macro="">
      <xdr:nvGraphicFramePr>
        <xdr:cNvPr id="2" name="Chart 1">
          <a:extLst>
            <a:ext uri="{FF2B5EF4-FFF2-40B4-BE49-F238E27FC236}">
              <a16:creationId xmlns:a16="http://schemas.microsoft.com/office/drawing/2014/main" id="{4E266916-0FF1-963D-E5DF-D0628CF1C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428625</xdr:colOff>
      <xdr:row>1</xdr:row>
      <xdr:rowOff>128587</xdr:rowOff>
    </xdr:from>
    <xdr:to>
      <xdr:col>11</xdr:col>
      <xdr:colOff>123825</xdr:colOff>
      <xdr:row>16</xdr:row>
      <xdr:rowOff>14287</xdr:rowOff>
    </xdr:to>
    <xdr:graphicFrame macro="">
      <xdr:nvGraphicFramePr>
        <xdr:cNvPr id="2" name="Chart 1">
          <a:extLst>
            <a:ext uri="{FF2B5EF4-FFF2-40B4-BE49-F238E27FC236}">
              <a16:creationId xmlns:a16="http://schemas.microsoft.com/office/drawing/2014/main" id="{B1C89E82-4901-1AEB-F71D-49B7BB0BB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428625</xdr:colOff>
      <xdr:row>35</xdr:row>
      <xdr:rowOff>154781</xdr:rowOff>
    </xdr:to>
    <xdr:sp macro="" textlink="">
      <xdr:nvSpPr>
        <xdr:cNvPr id="2" name="Rectangle: Rounded Corners 1">
          <a:extLst>
            <a:ext uri="{FF2B5EF4-FFF2-40B4-BE49-F238E27FC236}">
              <a16:creationId xmlns:a16="http://schemas.microsoft.com/office/drawing/2014/main" id="{034E5BCF-B20D-5704-6FF6-1AC78D094007}"/>
            </a:ext>
          </a:extLst>
        </xdr:cNvPr>
        <xdr:cNvSpPr/>
      </xdr:nvSpPr>
      <xdr:spPr>
        <a:xfrm>
          <a:off x="0" y="0"/>
          <a:ext cx="15609094" cy="6822281"/>
        </a:xfrm>
        <a:prstGeom prst="roundRect">
          <a:avLst>
            <a:gd name="adj" fmla="val 0"/>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23811</xdr:colOff>
      <xdr:row>0</xdr:row>
      <xdr:rowOff>35718</xdr:rowOff>
    </xdr:from>
    <xdr:to>
      <xdr:col>25</xdr:col>
      <xdr:colOff>392906</xdr:colOff>
      <xdr:row>4</xdr:row>
      <xdr:rowOff>166687</xdr:rowOff>
    </xdr:to>
    <xdr:sp macro="" textlink="">
      <xdr:nvSpPr>
        <xdr:cNvPr id="3" name="Rectangle: Rounded Corners 2">
          <a:extLst>
            <a:ext uri="{FF2B5EF4-FFF2-40B4-BE49-F238E27FC236}">
              <a16:creationId xmlns:a16="http://schemas.microsoft.com/office/drawing/2014/main" id="{08B8A632-14C5-BAFD-ECDA-F90F7AE1D2B6}"/>
            </a:ext>
          </a:extLst>
        </xdr:cNvPr>
        <xdr:cNvSpPr/>
      </xdr:nvSpPr>
      <xdr:spPr>
        <a:xfrm>
          <a:off x="23811" y="35718"/>
          <a:ext cx="15549564" cy="892969"/>
        </a:xfrm>
        <a:prstGeom prst="roundRect">
          <a:avLst>
            <a:gd name="adj" fmla="val 14757"/>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latin typeface="Segoe UI Black" panose="020B0A02040204020203" pitchFamily="34" charset="0"/>
              <a:ea typeface="Segoe UI Black" panose="020B0A02040204020203" pitchFamily="34" charset="0"/>
            </a:rPr>
            <a:t>Restaurant</a:t>
          </a:r>
          <a:r>
            <a:rPr lang="en-US" sz="3600" b="1" baseline="0">
              <a:latin typeface="Segoe UI Black" panose="020B0A02040204020203" pitchFamily="34" charset="0"/>
              <a:ea typeface="Segoe UI Black" panose="020B0A02040204020203" pitchFamily="34" charset="0"/>
            </a:rPr>
            <a:t> Report</a:t>
          </a:r>
          <a:endParaRPr lang="en-US" sz="3600" b="1">
            <a:latin typeface="Segoe UI Black" panose="020B0A02040204020203" pitchFamily="34" charset="0"/>
            <a:ea typeface="Segoe UI Black" panose="020B0A02040204020203" pitchFamily="34" charset="0"/>
          </a:endParaRPr>
        </a:p>
      </xdr:txBody>
    </xdr:sp>
    <xdr:clientData/>
  </xdr:twoCellAnchor>
  <xdr:twoCellAnchor>
    <xdr:from>
      <xdr:col>0</xdr:col>
      <xdr:colOff>37681</xdr:colOff>
      <xdr:row>4</xdr:row>
      <xdr:rowOff>159544</xdr:rowOff>
    </xdr:from>
    <xdr:to>
      <xdr:col>6</xdr:col>
      <xdr:colOff>85331</xdr:colOff>
      <xdr:row>15</xdr:row>
      <xdr:rowOff>0</xdr:rowOff>
    </xdr:to>
    <xdr:grpSp>
      <xdr:nvGrpSpPr>
        <xdr:cNvPr id="7" name="Group 6">
          <a:extLst>
            <a:ext uri="{FF2B5EF4-FFF2-40B4-BE49-F238E27FC236}">
              <a16:creationId xmlns:a16="http://schemas.microsoft.com/office/drawing/2014/main" id="{67972733-77D5-F615-72D5-6BBC9B8987B8}"/>
            </a:ext>
          </a:extLst>
        </xdr:cNvPr>
        <xdr:cNvGrpSpPr/>
      </xdr:nvGrpSpPr>
      <xdr:grpSpPr>
        <a:xfrm>
          <a:off x="37681" y="921544"/>
          <a:ext cx="3690963" cy="1935956"/>
          <a:chOff x="6848475" y="47625"/>
          <a:chExt cx="4133850" cy="2190750"/>
        </a:xfrm>
      </xdr:grpSpPr>
      <xdr:sp macro="" textlink="">
        <xdr:nvSpPr>
          <xdr:cNvPr id="4" name="Rectangle: Rounded Corners 3">
            <a:extLst>
              <a:ext uri="{FF2B5EF4-FFF2-40B4-BE49-F238E27FC236}">
                <a16:creationId xmlns:a16="http://schemas.microsoft.com/office/drawing/2014/main" id="{03BADE89-C24C-A7A5-E63C-5BEA12B18155}"/>
              </a:ext>
            </a:extLst>
          </xdr:cNvPr>
          <xdr:cNvSpPr/>
        </xdr:nvSpPr>
        <xdr:spPr>
          <a:xfrm>
            <a:off x="6848475" y="47625"/>
            <a:ext cx="4133850"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7C5594AE-2848-E9C2-8DF3-451CB18C7B2D}"/>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Gender wise Total Bill</a:t>
            </a:r>
          </a:p>
        </xdr:txBody>
      </xdr:sp>
      <xdr:graphicFrame macro="">
        <xdr:nvGraphicFramePr>
          <xdr:cNvPr id="5" name="Chart 4">
            <a:extLst>
              <a:ext uri="{FF2B5EF4-FFF2-40B4-BE49-F238E27FC236}">
                <a16:creationId xmlns:a16="http://schemas.microsoft.com/office/drawing/2014/main" id="{26C7A3BC-0610-4C08-B704-1ABB889691B8}"/>
              </a:ext>
            </a:extLst>
          </xdr:cNvPr>
          <xdr:cNvGraphicFramePr>
            <a:graphicFrameLocks/>
          </xdr:cNvGraphicFramePr>
        </xdr:nvGraphicFramePr>
        <xdr:xfrm>
          <a:off x="6918147" y="409575"/>
          <a:ext cx="3948059" cy="176212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35718</xdr:colOff>
      <xdr:row>15</xdr:row>
      <xdr:rowOff>33338</xdr:rowOff>
    </xdr:from>
    <xdr:to>
      <xdr:col>6</xdr:col>
      <xdr:colOff>102345</xdr:colOff>
      <xdr:row>25</xdr:row>
      <xdr:rowOff>52388</xdr:rowOff>
    </xdr:to>
    <xdr:grpSp>
      <xdr:nvGrpSpPr>
        <xdr:cNvPr id="13" name="Group 12">
          <a:extLst>
            <a:ext uri="{FF2B5EF4-FFF2-40B4-BE49-F238E27FC236}">
              <a16:creationId xmlns:a16="http://schemas.microsoft.com/office/drawing/2014/main" id="{88F3DF6E-3656-9B1D-5A11-F9FE18A67E21}"/>
            </a:ext>
          </a:extLst>
        </xdr:cNvPr>
        <xdr:cNvGrpSpPr/>
      </xdr:nvGrpSpPr>
      <xdr:grpSpPr>
        <a:xfrm>
          <a:off x="35718" y="2890838"/>
          <a:ext cx="3709940" cy="1924050"/>
          <a:chOff x="2762250" y="1085850"/>
          <a:chExt cx="3390900" cy="2190750"/>
        </a:xfrm>
      </xdr:grpSpPr>
      <xdr:grpSp>
        <xdr:nvGrpSpPr>
          <xdr:cNvPr id="8" name="Group 7">
            <a:extLst>
              <a:ext uri="{FF2B5EF4-FFF2-40B4-BE49-F238E27FC236}">
                <a16:creationId xmlns:a16="http://schemas.microsoft.com/office/drawing/2014/main" id="{FD035C38-32DC-4CCB-92BF-705CA2CAEEBC}"/>
              </a:ext>
            </a:extLst>
          </xdr:cNvPr>
          <xdr:cNvGrpSpPr/>
        </xdr:nvGrpSpPr>
        <xdr:grpSpPr>
          <a:xfrm>
            <a:off x="2762250" y="1085850"/>
            <a:ext cx="3390900" cy="2190750"/>
            <a:chOff x="6848475" y="47625"/>
            <a:chExt cx="4133850" cy="2190750"/>
          </a:xfrm>
        </xdr:grpSpPr>
        <xdr:sp macro="" textlink="">
          <xdr:nvSpPr>
            <xdr:cNvPr id="9" name="Rectangle: Rounded Corners 8">
              <a:extLst>
                <a:ext uri="{FF2B5EF4-FFF2-40B4-BE49-F238E27FC236}">
                  <a16:creationId xmlns:a16="http://schemas.microsoft.com/office/drawing/2014/main" id="{20C537E3-E2B4-FCC6-5485-D0416874BDBB}"/>
                </a:ext>
              </a:extLst>
            </xdr:cNvPr>
            <xdr:cNvSpPr/>
          </xdr:nvSpPr>
          <xdr:spPr>
            <a:xfrm>
              <a:off x="6848475" y="47625"/>
              <a:ext cx="4133850"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F74DA118-5918-387C-C472-B50A2B6F53E8}"/>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Gender wise Tip</a:t>
              </a:r>
            </a:p>
          </xdr:txBody>
        </xdr:sp>
      </xdr:grpSp>
      <xdr:graphicFrame macro="">
        <xdr:nvGraphicFramePr>
          <xdr:cNvPr id="12" name="Chart 11">
            <a:extLst>
              <a:ext uri="{FF2B5EF4-FFF2-40B4-BE49-F238E27FC236}">
                <a16:creationId xmlns:a16="http://schemas.microsoft.com/office/drawing/2014/main" id="{EBEEF313-1FA3-4E90-AFA7-66C33E63D85B}"/>
              </a:ext>
            </a:extLst>
          </xdr:cNvPr>
          <xdr:cNvGraphicFramePr>
            <a:graphicFrameLocks/>
          </xdr:cNvGraphicFramePr>
        </xdr:nvGraphicFramePr>
        <xdr:xfrm>
          <a:off x="2819400" y="1438275"/>
          <a:ext cx="3295649" cy="179070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47351</xdr:colOff>
      <xdr:row>0</xdr:row>
      <xdr:rowOff>23814</xdr:rowOff>
    </xdr:from>
    <xdr:to>
      <xdr:col>4</xdr:col>
      <xdr:colOff>309561</xdr:colOff>
      <xdr:row>4</xdr:row>
      <xdr:rowOff>154782</xdr:rowOff>
    </xdr:to>
    <xdr:grpSp>
      <xdr:nvGrpSpPr>
        <xdr:cNvPr id="17" name="Group 16">
          <a:extLst>
            <a:ext uri="{FF2B5EF4-FFF2-40B4-BE49-F238E27FC236}">
              <a16:creationId xmlns:a16="http://schemas.microsoft.com/office/drawing/2014/main" id="{9C30D717-29C9-F6EB-EA2F-07E8A8ED3E37}"/>
            </a:ext>
          </a:extLst>
        </xdr:cNvPr>
        <xdr:cNvGrpSpPr/>
      </xdr:nvGrpSpPr>
      <xdr:grpSpPr>
        <a:xfrm>
          <a:off x="47351" y="23814"/>
          <a:ext cx="2691085" cy="892968"/>
          <a:chOff x="4800600" y="0"/>
          <a:chExt cx="1847850" cy="904875"/>
        </a:xfrm>
      </xdr:grpSpPr>
      <xdr:sp macro="" textlink="">
        <xdr:nvSpPr>
          <xdr:cNvPr id="14" name="Rectangle: Rounded Corners 13">
            <a:extLst>
              <a:ext uri="{FF2B5EF4-FFF2-40B4-BE49-F238E27FC236}">
                <a16:creationId xmlns:a16="http://schemas.microsoft.com/office/drawing/2014/main" id="{A79A7AFA-C434-843F-B273-DD0D5B7919DC}"/>
              </a:ext>
            </a:extLst>
          </xdr:cNvPr>
          <xdr:cNvSpPr/>
        </xdr:nvSpPr>
        <xdr:spPr>
          <a:xfrm>
            <a:off x="4800600" y="0"/>
            <a:ext cx="1847850" cy="904875"/>
          </a:xfrm>
          <a:prstGeom prst="roundRect">
            <a:avLst>
              <a:gd name="adj" fmla="val 10351"/>
            </a:avLst>
          </a:prstGeom>
          <a:ln w="19050">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B5D04858-B31D-7728-B15D-A3BD7764E43F}"/>
              </a:ext>
            </a:extLst>
          </xdr:cNvPr>
          <xdr:cNvSpPr/>
        </xdr:nvSpPr>
        <xdr:spPr>
          <a:xfrm>
            <a:off x="4905375" y="57150"/>
            <a:ext cx="1695450" cy="2857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Bill</a:t>
            </a:r>
          </a:p>
        </xdr:txBody>
      </xdr:sp>
      <xdr:sp macro="" textlink="total!A6">
        <xdr:nvSpPr>
          <xdr:cNvPr id="16" name="Rectangle 15">
            <a:extLst>
              <a:ext uri="{FF2B5EF4-FFF2-40B4-BE49-F238E27FC236}">
                <a16:creationId xmlns:a16="http://schemas.microsoft.com/office/drawing/2014/main" id="{BB804272-ADAC-195A-430E-2FD801FA92D3}"/>
              </a:ext>
            </a:extLst>
          </xdr:cNvPr>
          <xdr:cNvSpPr/>
        </xdr:nvSpPr>
        <xdr:spPr>
          <a:xfrm>
            <a:off x="4876800" y="438150"/>
            <a:ext cx="1704975" cy="3810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4AB68FD-7BB7-4C2A-A255-5007051FA146}" type="TxLink">
              <a:rPr lang="en-US" sz="1800" b="1" i="0" u="none" strike="noStrike">
                <a:solidFill>
                  <a:schemeClr val="bg1"/>
                </a:solidFill>
                <a:latin typeface="Calibri"/>
                <a:cs typeface="Calibri"/>
              </a:rPr>
              <a:pPr algn="ctr"/>
              <a:t>4.83 K</a:t>
            </a:fld>
            <a:endParaRPr lang="en-US" sz="1800" b="1">
              <a:solidFill>
                <a:schemeClr val="bg1"/>
              </a:solidFill>
            </a:endParaRPr>
          </a:p>
        </xdr:txBody>
      </xdr:sp>
    </xdr:grpSp>
    <xdr:clientData/>
  </xdr:twoCellAnchor>
  <xdr:twoCellAnchor>
    <xdr:from>
      <xdr:col>21</xdr:col>
      <xdr:colOff>11906</xdr:colOff>
      <xdr:row>0</xdr:row>
      <xdr:rowOff>47624</xdr:rowOff>
    </xdr:from>
    <xdr:to>
      <xdr:col>25</xdr:col>
      <xdr:colOff>390239</xdr:colOff>
      <xdr:row>4</xdr:row>
      <xdr:rowOff>190499</xdr:rowOff>
    </xdr:to>
    <xdr:grpSp>
      <xdr:nvGrpSpPr>
        <xdr:cNvPr id="24" name="Group 23">
          <a:extLst>
            <a:ext uri="{FF2B5EF4-FFF2-40B4-BE49-F238E27FC236}">
              <a16:creationId xmlns:a16="http://schemas.microsoft.com/office/drawing/2014/main" id="{1A9F58C6-F54F-3986-B3F8-94FEB7CFEBEB}"/>
            </a:ext>
          </a:extLst>
        </xdr:cNvPr>
        <xdr:cNvGrpSpPr/>
      </xdr:nvGrpSpPr>
      <xdr:grpSpPr>
        <a:xfrm>
          <a:off x="12763500" y="47624"/>
          <a:ext cx="2807208" cy="904875"/>
          <a:chOff x="6696075" y="19050"/>
          <a:chExt cx="1847849" cy="904875"/>
        </a:xfrm>
      </xdr:grpSpPr>
      <xdr:grpSp>
        <xdr:nvGrpSpPr>
          <xdr:cNvPr id="18" name="Group 17">
            <a:extLst>
              <a:ext uri="{FF2B5EF4-FFF2-40B4-BE49-F238E27FC236}">
                <a16:creationId xmlns:a16="http://schemas.microsoft.com/office/drawing/2014/main" id="{BC8DFA21-B0C9-4D81-85EE-BA3D726C1990}"/>
              </a:ext>
            </a:extLst>
          </xdr:cNvPr>
          <xdr:cNvGrpSpPr/>
        </xdr:nvGrpSpPr>
        <xdr:grpSpPr>
          <a:xfrm>
            <a:off x="6696075" y="19050"/>
            <a:ext cx="1847849" cy="904875"/>
            <a:chOff x="4800600" y="0"/>
            <a:chExt cx="1847849" cy="904875"/>
          </a:xfrm>
        </xdr:grpSpPr>
        <xdr:sp macro="" textlink="">
          <xdr:nvSpPr>
            <xdr:cNvPr id="19" name="Rectangle: Rounded Corners 18">
              <a:extLst>
                <a:ext uri="{FF2B5EF4-FFF2-40B4-BE49-F238E27FC236}">
                  <a16:creationId xmlns:a16="http://schemas.microsoft.com/office/drawing/2014/main" id="{FE5DE52C-5DFF-A1BA-7537-C32C752FC2C5}"/>
                </a:ext>
              </a:extLst>
            </xdr:cNvPr>
            <xdr:cNvSpPr/>
          </xdr:nvSpPr>
          <xdr:spPr>
            <a:xfrm>
              <a:off x="4800600" y="0"/>
              <a:ext cx="1847849" cy="904875"/>
            </a:xfrm>
            <a:prstGeom prst="roundRect">
              <a:avLst>
                <a:gd name="adj" fmla="val 10351"/>
              </a:avLst>
            </a:prstGeom>
            <a:ln w="19050">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59E3C4F4-803E-BD22-9C0E-5DA6847B0FF3}"/>
                </a:ext>
              </a:extLst>
            </xdr:cNvPr>
            <xdr:cNvSpPr/>
          </xdr:nvSpPr>
          <xdr:spPr>
            <a:xfrm>
              <a:off x="4905375" y="57150"/>
              <a:ext cx="1695450" cy="28575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Tip</a:t>
              </a:r>
            </a:p>
          </xdr:txBody>
        </xdr:sp>
      </xdr:grpSp>
      <xdr:sp macro="" textlink="total!C6">
        <xdr:nvSpPr>
          <xdr:cNvPr id="23" name="Rectangle 22">
            <a:extLst>
              <a:ext uri="{FF2B5EF4-FFF2-40B4-BE49-F238E27FC236}">
                <a16:creationId xmlns:a16="http://schemas.microsoft.com/office/drawing/2014/main" id="{DD2D3976-77A1-32AF-4EA3-2B59E1BBEAEA}"/>
              </a:ext>
            </a:extLst>
          </xdr:cNvPr>
          <xdr:cNvSpPr/>
        </xdr:nvSpPr>
        <xdr:spPr>
          <a:xfrm>
            <a:off x="6791324" y="428624"/>
            <a:ext cx="1666875" cy="4857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DD27CE4-CA0C-4090-892D-3B0A14988A79}" type="TxLink">
              <a:rPr lang="en-US" sz="1800" b="1" i="0" u="none" strike="noStrike">
                <a:solidFill>
                  <a:schemeClr val="bg1"/>
                </a:solidFill>
                <a:latin typeface="Calibri"/>
                <a:cs typeface="Calibri"/>
              </a:rPr>
              <a:pPr algn="ctr"/>
              <a:t>731.58</a:t>
            </a:fld>
            <a:endParaRPr lang="en-US" sz="1800" b="1">
              <a:solidFill>
                <a:schemeClr val="bg1"/>
              </a:solidFill>
            </a:endParaRPr>
          </a:p>
        </xdr:txBody>
      </xdr:sp>
    </xdr:grpSp>
    <xdr:clientData/>
  </xdr:twoCellAnchor>
  <xdr:twoCellAnchor>
    <xdr:from>
      <xdr:col>6</xdr:col>
      <xdr:colOff>142875</xdr:colOff>
      <xdr:row>4</xdr:row>
      <xdr:rowOff>178593</xdr:rowOff>
    </xdr:from>
    <xdr:to>
      <xdr:col>16</xdr:col>
      <xdr:colOff>238125</xdr:colOff>
      <xdr:row>20</xdr:row>
      <xdr:rowOff>59532</xdr:rowOff>
    </xdr:to>
    <xdr:grpSp>
      <xdr:nvGrpSpPr>
        <xdr:cNvPr id="30" name="Group 29">
          <a:extLst>
            <a:ext uri="{FF2B5EF4-FFF2-40B4-BE49-F238E27FC236}">
              <a16:creationId xmlns:a16="http://schemas.microsoft.com/office/drawing/2014/main" id="{39A14BFE-403B-BC51-B121-D3170B723B92}"/>
            </a:ext>
          </a:extLst>
        </xdr:cNvPr>
        <xdr:cNvGrpSpPr/>
      </xdr:nvGrpSpPr>
      <xdr:grpSpPr>
        <a:xfrm>
          <a:off x="3786188" y="940593"/>
          <a:ext cx="6167437" cy="2928939"/>
          <a:chOff x="85725" y="981075"/>
          <a:chExt cx="4238625" cy="2238375"/>
        </a:xfrm>
      </xdr:grpSpPr>
      <xdr:grpSp>
        <xdr:nvGrpSpPr>
          <xdr:cNvPr id="27" name="Group 26">
            <a:extLst>
              <a:ext uri="{FF2B5EF4-FFF2-40B4-BE49-F238E27FC236}">
                <a16:creationId xmlns:a16="http://schemas.microsoft.com/office/drawing/2014/main" id="{40225AE1-90D3-BC12-9D02-60AEAAB8AFA7}"/>
              </a:ext>
            </a:extLst>
          </xdr:cNvPr>
          <xdr:cNvGrpSpPr/>
        </xdr:nvGrpSpPr>
        <xdr:grpSpPr>
          <a:xfrm>
            <a:off x="85725" y="981075"/>
            <a:ext cx="4238625" cy="2238375"/>
            <a:chOff x="85725" y="981075"/>
            <a:chExt cx="4752975" cy="2667000"/>
          </a:xfrm>
        </xdr:grpSpPr>
        <xdr:sp macro="" textlink="">
          <xdr:nvSpPr>
            <xdr:cNvPr id="25" name="Rectangle: Rounded Corners 24">
              <a:extLst>
                <a:ext uri="{FF2B5EF4-FFF2-40B4-BE49-F238E27FC236}">
                  <a16:creationId xmlns:a16="http://schemas.microsoft.com/office/drawing/2014/main" id="{28F8BE7A-1005-91F6-53AB-8659BA55C4A0}"/>
                </a:ext>
              </a:extLst>
            </xdr:cNvPr>
            <xdr:cNvSpPr/>
          </xdr:nvSpPr>
          <xdr:spPr>
            <a:xfrm>
              <a:off x="85725" y="981075"/>
              <a:ext cx="4752975" cy="2667000"/>
            </a:xfrm>
            <a:prstGeom prst="roundRect">
              <a:avLst>
                <a:gd name="adj" fmla="val 5596"/>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bg1"/>
                </a:solidFill>
              </a:endParaRPr>
            </a:p>
          </xdr:txBody>
        </xdr:sp>
        <xdr:graphicFrame macro="">
          <xdr:nvGraphicFramePr>
            <xdr:cNvPr id="26" name="Chart 25">
              <a:extLst>
                <a:ext uri="{FF2B5EF4-FFF2-40B4-BE49-F238E27FC236}">
                  <a16:creationId xmlns:a16="http://schemas.microsoft.com/office/drawing/2014/main" id="{A395CD67-8549-46E9-BEC8-2047E0C95425}"/>
                </a:ext>
              </a:extLst>
            </xdr:cNvPr>
            <xdr:cNvGraphicFramePr>
              <a:graphicFrameLocks/>
            </xdr:cNvGraphicFramePr>
          </xdr:nvGraphicFramePr>
          <xdr:xfrm>
            <a:off x="152400" y="1276349"/>
            <a:ext cx="4610099" cy="2343151"/>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28" name="Rectangle 27">
            <a:extLst>
              <a:ext uri="{FF2B5EF4-FFF2-40B4-BE49-F238E27FC236}">
                <a16:creationId xmlns:a16="http://schemas.microsoft.com/office/drawing/2014/main" id="{C9546F12-A4CE-42C1-C607-4BE09040A3C4}"/>
              </a:ext>
            </a:extLst>
          </xdr:cNvPr>
          <xdr:cNvSpPr/>
        </xdr:nvSpPr>
        <xdr:spPr>
          <a:xfrm>
            <a:off x="342900" y="1019175"/>
            <a:ext cx="3695700" cy="276225"/>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solidFill>
                  <a:schemeClr val="bg1"/>
                </a:solidFill>
              </a:rPr>
              <a:t>Day</a:t>
            </a:r>
            <a:r>
              <a:rPr lang="en-US" sz="1400" b="1" baseline="0">
                <a:solidFill>
                  <a:schemeClr val="bg1"/>
                </a:solidFill>
              </a:rPr>
              <a:t> wise Total Bill</a:t>
            </a:r>
            <a:endParaRPr lang="en-US" sz="1400" b="1">
              <a:solidFill>
                <a:schemeClr val="bg1"/>
              </a:solidFill>
            </a:endParaRPr>
          </a:p>
        </xdr:txBody>
      </xdr:sp>
    </xdr:grpSp>
    <xdr:clientData/>
  </xdr:twoCellAnchor>
  <xdr:twoCellAnchor>
    <xdr:from>
      <xdr:col>6</xdr:col>
      <xdr:colOff>142874</xdr:colOff>
      <xdr:row>20</xdr:row>
      <xdr:rowOff>71437</xdr:rowOff>
    </xdr:from>
    <xdr:to>
      <xdr:col>16</xdr:col>
      <xdr:colOff>261937</xdr:colOff>
      <xdr:row>35</xdr:row>
      <xdr:rowOff>83344</xdr:rowOff>
    </xdr:to>
    <xdr:grpSp>
      <xdr:nvGrpSpPr>
        <xdr:cNvPr id="38" name="Group 37">
          <a:extLst>
            <a:ext uri="{FF2B5EF4-FFF2-40B4-BE49-F238E27FC236}">
              <a16:creationId xmlns:a16="http://schemas.microsoft.com/office/drawing/2014/main" id="{E25338D0-7D87-8007-0C6B-FFC0FB96CAE0}"/>
            </a:ext>
          </a:extLst>
        </xdr:cNvPr>
        <xdr:cNvGrpSpPr/>
      </xdr:nvGrpSpPr>
      <xdr:grpSpPr>
        <a:xfrm>
          <a:off x="3786187" y="3881437"/>
          <a:ext cx="6191250" cy="2869407"/>
          <a:chOff x="4357000" y="1085850"/>
          <a:chExt cx="4263126" cy="2238375"/>
        </a:xfrm>
      </xdr:grpSpPr>
      <xdr:grpSp>
        <xdr:nvGrpSpPr>
          <xdr:cNvPr id="32" name="Group 31">
            <a:extLst>
              <a:ext uri="{FF2B5EF4-FFF2-40B4-BE49-F238E27FC236}">
                <a16:creationId xmlns:a16="http://schemas.microsoft.com/office/drawing/2014/main" id="{3838F1F4-BEA2-4DEE-96AB-8AF2073F2C05}"/>
              </a:ext>
            </a:extLst>
          </xdr:cNvPr>
          <xdr:cNvGrpSpPr/>
        </xdr:nvGrpSpPr>
        <xdr:grpSpPr>
          <a:xfrm>
            <a:off x="4357000" y="1085850"/>
            <a:ext cx="4263126" cy="2238375"/>
            <a:chOff x="61225" y="981075"/>
            <a:chExt cx="4263126" cy="2238375"/>
          </a:xfrm>
        </xdr:grpSpPr>
        <xdr:sp macro="" textlink="">
          <xdr:nvSpPr>
            <xdr:cNvPr id="35" name="Rectangle: Rounded Corners 34">
              <a:extLst>
                <a:ext uri="{FF2B5EF4-FFF2-40B4-BE49-F238E27FC236}">
                  <a16:creationId xmlns:a16="http://schemas.microsoft.com/office/drawing/2014/main" id="{4FA8A578-8C72-792F-ED78-64EF9C53CB68}"/>
                </a:ext>
              </a:extLst>
            </xdr:cNvPr>
            <xdr:cNvSpPr/>
          </xdr:nvSpPr>
          <xdr:spPr>
            <a:xfrm>
              <a:off x="61225" y="981075"/>
              <a:ext cx="4263126" cy="2238375"/>
            </a:xfrm>
            <a:prstGeom prst="roundRect">
              <a:avLst>
                <a:gd name="adj" fmla="val 5596"/>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bg1"/>
                </a:solidFill>
              </a:endParaRPr>
            </a:p>
          </xdr:txBody>
        </xdr:sp>
        <xdr:sp macro="" textlink="">
          <xdr:nvSpPr>
            <xdr:cNvPr id="34" name="Rectangle 33">
              <a:extLst>
                <a:ext uri="{FF2B5EF4-FFF2-40B4-BE49-F238E27FC236}">
                  <a16:creationId xmlns:a16="http://schemas.microsoft.com/office/drawing/2014/main" id="{88E43945-F33A-DE00-5F9E-3C7AAF356DB8}"/>
                </a:ext>
              </a:extLst>
            </xdr:cNvPr>
            <xdr:cNvSpPr/>
          </xdr:nvSpPr>
          <xdr:spPr>
            <a:xfrm>
              <a:off x="342900" y="1019175"/>
              <a:ext cx="3695700" cy="276225"/>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a:solidFill>
                    <a:schemeClr val="bg1"/>
                  </a:solidFill>
                </a:rPr>
                <a:t>Day</a:t>
              </a:r>
              <a:r>
                <a:rPr lang="en-US" sz="1400" b="1" baseline="0">
                  <a:solidFill>
                    <a:schemeClr val="bg1"/>
                  </a:solidFill>
                </a:rPr>
                <a:t> wise Tip</a:t>
              </a:r>
              <a:endParaRPr lang="en-US" sz="1400" b="1">
                <a:solidFill>
                  <a:schemeClr val="bg1"/>
                </a:solidFill>
              </a:endParaRPr>
            </a:p>
          </xdr:txBody>
        </xdr:sp>
      </xdr:grpSp>
      <xdr:graphicFrame macro="">
        <xdr:nvGraphicFramePr>
          <xdr:cNvPr id="37" name="Chart 36">
            <a:extLst>
              <a:ext uri="{FF2B5EF4-FFF2-40B4-BE49-F238E27FC236}">
                <a16:creationId xmlns:a16="http://schemas.microsoft.com/office/drawing/2014/main" id="{6DE93173-DCDB-4999-9282-35E3F6621A34}"/>
              </a:ext>
            </a:extLst>
          </xdr:cNvPr>
          <xdr:cNvGraphicFramePr>
            <a:graphicFrameLocks/>
          </xdr:cNvGraphicFramePr>
        </xdr:nvGraphicFramePr>
        <xdr:xfrm>
          <a:off x="4410075" y="1466850"/>
          <a:ext cx="4191000" cy="181927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19</xdr:col>
      <xdr:colOff>297656</xdr:colOff>
      <xdr:row>4</xdr:row>
      <xdr:rowOff>183355</xdr:rowOff>
    </xdr:from>
    <xdr:to>
      <xdr:col>25</xdr:col>
      <xdr:colOff>388218</xdr:colOff>
      <xdr:row>15</xdr:row>
      <xdr:rowOff>11906</xdr:rowOff>
    </xdr:to>
    <xdr:grpSp>
      <xdr:nvGrpSpPr>
        <xdr:cNvPr id="59" name="Group 58">
          <a:extLst>
            <a:ext uri="{FF2B5EF4-FFF2-40B4-BE49-F238E27FC236}">
              <a16:creationId xmlns:a16="http://schemas.microsoft.com/office/drawing/2014/main" id="{BB6EECFA-F8C1-62F9-8806-E034BD90C33A}"/>
            </a:ext>
          </a:extLst>
        </xdr:cNvPr>
        <xdr:cNvGrpSpPr/>
      </xdr:nvGrpSpPr>
      <xdr:grpSpPr>
        <a:xfrm>
          <a:off x="11834812" y="945355"/>
          <a:ext cx="3733875" cy="1924051"/>
          <a:chOff x="5419726" y="4924425"/>
          <a:chExt cx="3286126" cy="1885950"/>
        </a:xfrm>
      </xdr:grpSpPr>
      <xdr:grpSp>
        <xdr:nvGrpSpPr>
          <xdr:cNvPr id="49" name="Group 48">
            <a:extLst>
              <a:ext uri="{FF2B5EF4-FFF2-40B4-BE49-F238E27FC236}">
                <a16:creationId xmlns:a16="http://schemas.microsoft.com/office/drawing/2014/main" id="{E7A71F13-CE87-4783-A73C-D5A22316BFC1}"/>
              </a:ext>
            </a:extLst>
          </xdr:cNvPr>
          <xdr:cNvGrpSpPr/>
        </xdr:nvGrpSpPr>
        <xdr:grpSpPr>
          <a:xfrm>
            <a:off x="5419726" y="4924425"/>
            <a:ext cx="3286126" cy="1885950"/>
            <a:chOff x="6848476" y="47625"/>
            <a:chExt cx="4133851" cy="2190750"/>
          </a:xfrm>
        </xdr:grpSpPr>
        <xdr:sp macro="" textlink="">
          <xdr:nvSpPr>
            <xdr:cNvPr id="50" name="Rectangle: Rounded Corners 49">
              <a:extLst>
                <a:ext uri="{FF2B5EF4-FFF2-40B4-BE49-F238E27FC236}">
                  <a16:creationId xmlns:a16="http://schemas.microsoft.com/office/drawing/2014/main" id="{551B1E9F-4177-1559-0025-A2AD6C797E8B}"/>
                </a:ext>
              </a:extLst>
            </xdr:cNvPr>
            <xdr:cNvSpPr/>
          </xdr:nvSpPr>
          <xdr:spPr>
            <a:xfrm>
              <a:off x="6848476" y="47625"/>
              <a:ext cx="4133851"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50">
              <a:extLst>
                <a:ext uri="{FF2B5EF4-FFF2-40B4-BE49-F238E27FC236}">
                  <a16:creationId xmlns:a16="http://schemas.microsoft.com/office/drawing/2014/main" id="{30C140AA-9384-9869-39AD-23E627372B92}"/>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Time wise Total Bill</a:t>
              </a:r>
            </a:p>
          </xdr:txBody>
        </xdr:sp>
      </xdr:grpSp>
      <xdr:graphicFrame macro="">
        <xdr:nvGraphicFramePr>
          <xdr:cNvPr id="53" name="Chart 52">
            <a:extLst>
              <a:ext uri="{FF2B5EF4-FFF2-40B4-BE49-F238E27FC236}">
                <a16:creationId xmlns:a16="http://schemas.microsoft.com/office/drawing/2014/main" id="{AA7F3FE5-D31D-4AC4-AEEE-0711FA32BDCC}"/>
              </a:ext>
            </a:extLst>
          </xdr:cNvPr>
          <xdr:cNvGraphicFramePr>
            <a:graphicFrameLocks/>
          </xdr:cNvGraphicFramePr>
        </xdr:nvGraphicFramePr>
        <xdr:xfrm>
          <a:off x="5457825" y="5229224"/>
          <a:ext cx="3190875" cy="1543051"/>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19</xdr:col>
      <xdr:colOff>297656</xdr:colOff>
      <xdr:row>15</xdr:row>
      <xdr:rowOff>52388</xdr:rowOff>
    </xdr:from>
    <xdr:to>
      <xdr:col>25</xdr:col>
      <xdr:colOff>407193</xdr:colOff>
      <xdr:row>24</xdr:row>
      <xdr:rowOff>142875</xdr:rowOff>
    </xdr:to>
    <xdr:grpSp>
      <xdr:nvGrpSpPr>
        <xdr:cNvPr id="55" name="Group 54">
          <a:extLst>
            <a:ext uri="{FF2B5EF4-FFF2-40B4-BE49-F238E27FC236}">
              <a16:creationId xmlns:a16="http://schemas.microsoft.com/office/drawing/2014/main" id="{70817A4C-005D-02E0-17F6-A1C7484B7382}"/>
            </a:ext>
          </a:extLst>
        </xdr:cNvPr>
        <xdr:cNvGrpSpPr/>
      </xdr:nvGrpSpPr>
      <xdr:grpSpPr>
        <a:xfrm>
          <a:off x="11834812" y="2909888"/>
          <a:ext cx="3752850" cy="1804987"/>
          <a:chOff x="8924925" y="4895850"/>
          <a:chExt cx="3324225" cy="1924050"/>
        </a:xfrm>
      </xdr:grpSpPr>
      <xdr:grpSp>
        <xdr:nvGrpSpPr>
          <xdr:cNvPr id="45" name="Group 44">
            <a:extLst>
              <a:ext uri="{FF2B5EF4-FFF2-40B4-BE49-F238E27FC236}">
                <a16:creationId xmlns:a16="http://schemas.microsoft.com/office/drawing/2014/main" id="{A407886F-8496-858F-2FC8-B40A53F8C82F}"/>
              </a:ext>
            </a:extLst>
          </xdr:cNvPr>
          <xdr:cNvGrpSpPr/>
        </xdr:nvGrpSpPr>
        <xdr:grpSpPr>
          <a:xfrm>
            <a:off x="8924925" y="4895850"/>
            <a:ext cx="3324225" cy="1924050"/>
            <a:chOff x="6848475" y="47625"/>
            <a:chExt cx="4133850" cy="2190750"/>
          </a:xfrm>
        </xdr:grpSpPr>
        <xdr:sp macro="" textlink="">
          <xdr:nvSpPr>
            <xdr:cNvPr id="47" name="Rectangle: Rounded Corners 46">
              <a:extLst>
                <a:ext uri="{FF2B5EF4-FFF2-40B4-BE49-F238E27FC236}">
                  <a16:creationId xmlns:a16="http://schemas.microsoft.com/office/drawing/2014/main" id="{7ABDD9D5-57CE-13A4-D253-D8715F1D1A55}"/>
                </a:ext>
              </a:extLst>
            </xdr:cNvPr>
            <xdr:cNvSpPr/>
          </xdr:nvSpPr>
          <xdr:spPr>
            <a:xfrm>
              <a:off x="6848475" y="47625"/>
              <a:ext cx="4133850"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a:extLst>
                <a:ext uri="{FF2B5EF4-FFF2-40B4-BE49-F238E27FC236}">
                  <a16:creationId xmlns:a16="http://schemas.microsoft.com/office/drawing/2014/main" id="{A03881B3-EA64-D3A2-061E-AFE7F516B78C}"/>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Time wise Tip</a:t>
              </a:r>
            </a:p>
          </xdr:txBody>
        </xdr:sp>
      </xdr:grpSp>
      <xdr:graphicFrame macro="">
        <xdr:nvGraphicFramePr>
          <xdr:cNvPr id="54" name="Chart 53">
            <a:extLst>
              <a:ext uri="{FF2B5EF4-FFF2-40B4-BE49-F238E27FC236}">
                <a16:creationId xmlns:a16="http://schemas.microsoft.com/office/drawing/2014/main" id="{58EAD884-D17B-4F76-8FCC-212F4093264C}"/>
              </a:ext>
            </a:extLst>
          </xdr:cNvPr>
          <xdr:cNvGraphicFramePr>
            <a:graphicFrameLocks/>
          </xdr:cNvGraphicFramePr>
        </xdr:nvGraphicFramePr>
        <xdr:xfrm>
          <a:off x="8982075" y="5210175"/>
          <a:ext cx="3219450" cy="1562101"/>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35718</xdr:colOff>
      <xdr:row>25</xdr:row>
      <xdr:rowOff>80964</xdr:rowOff>
    </xdr:from>
    <xdr:to>
      <xdr:col>6</xdr:col>
      <xdr:colOff>121479</xdr:colOff>
      <xdr:row>35</xdr:row>
      <xdr:rowOff>119063</xdr:rowOff>
    </xdr:to>
    <xdr:grpSp>
      <xdr:nvGrpSpPr>
        <xdr:cNvPr id="61" name="Group 60">
          <a:extLst>
            <a:ext uri="{FF2B5EF4-FFF2-40B4-BE49-F238E27FC236}">
              <a16:creationId xmlns:a16="http://schemas.microsoft.com/office/drawing/2014/main" id="{FC4DACC9-619B-D9C3-39DC-07BCDBCDFFC9}"/>
            </a:ext>
          </a:extLst>
        </xdr:cNvPr>
        <xdr:cNvGrpSpPr/>
      </xdr:nvGrpSpPr>
      <xdr:grpSpPr>
        <a:xfrm>
          <a:off x="35718" y="4843464"/>
          <a:ext cx="3729074" cy="1943099"/>
          <a:chOff x="4733925" y="1409700"/>
          <a:chExt cx="3286125" cy="1885950"/>
        </a:xfrm>
      </xdr:grpSpPr>
      <xdr:grpSp>
        <xdr:nvGrpSpPr>
          <xdr:cNvPr id="56" name="Group 55">
            <a:extLst>
              <a:ext uri="{FF2B5EF4-FFF2-40B4-BE49-F238E27FC236}">
                <a16:creationId xmlns:a16="http://schemas.microsoft.com/office/drawing/2014/main" id="{8F6D59E5-691F-4A93-A5BA-CE6D3DDEB129}"/>
              </a:ext>
            </a:extLst>
          </xdr:cNvPr>
          <xdr:cNvGrpSpPr/>
        </xdr:nvGrpSpPr>
        <xdr:grpSpPr>
          <a:xfrm>
            <a:off x="4733925" y="1409700"/>
            <a:ext cx="3286125" cy="1885950"/>
            <a:chOff x="6848475" y="47625"/>
            <a:chExt cx="4133850" cy="2190750"/>
          </a:xfrm>
        </xdr:grpSpPr>
        <xdr:sp macro="" textlink="">
          <xdr:nvSpPr>
            <xdr:cNvPr id="57" name="Rectangle: Rounded Corners 56">
              <a:extLst>
                <a:ext uri="{FF2B5EF4-FFF2-40B4-BE49-F238E27FC236}">
                  <a16:creationId xmlns:a16="http://schemas.microsoft.com/office/drawing/2014/main" id="{6E4C1377-F343-AB88-9E34-F5DF688E1A9B}"/>
                </a:ext>
              </a:extLst>
            </xdr:cNvPr>
            <xdr:cNvSpPr/>
          </xdr:nvSpPr>
          <xdr:spPr>
            <a:xfrm>
              <a:off x="6848475" y="47625"/>
              <a:ext cx="4133850"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57">
              <a:extLst>
                <a:ext uri="{FF2B5EF4-FFF2-40B4-BE49-F238E27FC236}">
                  <a16:creationId xmlns:a16="http://schemas.microsoft.com/office/drawing/2014/main" id="{6EA1EE96-9FCD-0473-2EB2-0D5075904CE1}"/>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Smoker wise Total Bill</a:t>
              </a:r>
            </a:p>
          </xdr:txBody>
        </xdr:sp>
      </xdr:grpSp>
      <xdr:graphicFrame macro="">
        <xdr:nvGraphicFramePr>
          <xdr:cNvPr id="60" name="Chart 59">
            <a:extLst>
              <a:ext uri="{FF2B5EF4-FFF2-40B4-BE49-F238E27FC236}">
                <a16:creationId xmlns:a16="http://schemas.microsoft.com/office/drawing/2014/main" id="{4E3A6B90-B740-458F-ABBD-912276331CAC}"/>
              </a:ext>
            </a:extLst>
          </xdr:cNvPr>
          <xdr:cNvGraphicFramePr>
            <a:graphicFrameLocks/>
          </xdr:cNvGraphicFramePr>
        </xdr:nvGraphicFramePr>
        <xdr:xfrm>
          <a:off x="4752975" y="1733550"/>
          <a:ext cx="3248025" cy="1504949"/>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19</xdr:col>
      <xdr:colOff>318930</xdr:colOff>
      <xdr:row>24</xdr:row>
      <xdr:rowOff>178594</xdr:rowOff>
    </xdr:from>
    <xdr:to>
      <xdr:col>25</xdr:col>
      <xdr:colOff>416720</xdr:colOff>
      <xdr:row>35</xdr:row>
      <xdr:rowOff>119062</xdr:rowOff>
    </xdr:to>
    <xdr:grpSp>
      <xdr:nvGrpSpPr>
        <xdr:cNvPr id="68" name="Group 67">
          <a:extLst>
            <a:ext uri="{FF2B5EF4-FFF2-40B4-BE49-F238E27FC236}">
              <a16:creationId xmlns:a16="http://schemas.microsoft.com/office/drawing/2014/main" id="{519E03A8-A678-FC7F-4EBB-A7CA1309366C}"/>
            </a:ext>
          </a:extLst>
        </xdr:cNvPr>
        <xdr:cNvGrpSpPr/>
      </xdr:nvGrpSpPr>
      <xdr:grpSpPr>
        <a:xfrm>
          <a:off x="11856086" y="4750594"/>
          <a:ext cx="3741103" cy="2035968"/>
          <a:chOff x="4591050" y="2962275"/>
          <a:chExt cx="3286125" cy="1885950"/>
        </a:xfrm>
      </xdr:grpSpPr>
      <xdr:grpSp>
        <xdr:nvGrpSpPr>
          <xdr:cNvPr id="63" name="Group 62">
            <a:extLst>
              <a:ext uri="{FF2B5EF4-FFF2-40B4-BE49-F238E27FC236}">
                <a16:creationId xmlns:a16="http://schemas.microsoft.com/office/drawing/2014/main" id="{0FB18798-52F5-E165-4D9A-3A979977A856}"/>
              </a:ext>
            </a:extLst>
          </xdr:cNvPr>
          <xdr:cNvGrpSpPr/>
        </xdr:nvGrpSpPr>
        <xdr:grpSpPr>
          <a:xfrm>
            <a:off x="4591050" y="2962275"/>
            <a:ext cx="3286125" cy="1885950"/>
            <a:chOff x="6848475" y="47625"/>
            <a:chExt cx="4133850" cy="2190750"/>
          </a:xfrm>
        </xdr:grpSpPr>
        <xdr:sp macro="" textlink="">
          <xdr:nvSpPr>
            <xdr:cNvPr id="65" name="Rectangle: Rounded Corners 64">
              <a:extLst>
                <a:ext uri="{FF2B5EF4-FFF2-40B4-BE49-F238E27FC236}">
                  <a16:creationId xmlns:a16="http://schemas.microsoft.com/office/drawing/2014/main" id="{94AD8FEA-201F-980F-68C6-8B730CAEA253}"/>
                </a:ext>
              </a:extLst>
            </xdr:cNvPr>
            <xdr:cNvSpPr/>
          </xdr:nvSpPr>
          <xdr:spPr>
            <a:xfrm>
              <a:off x="6848475" y="47625"/>
              <a:ext cx="4133850" cy="2190750"/>
            </a:xfrm>
            <a:prstGeom prst="roundRect">
              <a:avLst>
                <a:gd name="adj" fmla="val 4928"/>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ectangle 65">
              <a:extLst>
                <a:ext uri="{FF2B5EF4-FFF2-40B4-BE49-F238E27FC236}">
                  <a16:creationId xmlns:a16="http://schemas.microsoft.com/office/drawing/2014/main" id="{2B4841F9-0D0E-FCB1-A34A-8C975931EC22}"/>
                </a:ext>
              </a:extLst>
            </xdr:cNvPr>
            <xdr:cNvSpPr/>
          </xdr:nvSpPr>
          <xdr:spPr>
            <a:xfrm>
              <a:off x="7296150" y="104775"/>
              <a:ext cx="3248025" cy="352425"/>
            </a:xfrm>
            <a:prstGeom prst="rect">
              <a:avLst/>
            </a:prstGeom>
            <a:solidFill>
              <a:schemeClr val="tx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Smoker wise Tip</a:t>
              </a:r>
            </a:p>
          </xdr:txBody>
        </xdr:sp>
      </xdr:grpSp>
      <xdr:graphicFrame macro="">
        <xdr:nvGraphicFramePr>
          <xdr:cNvPr id="67" name="Chart 66">
            <a:extLst>
              <a:ext uri="{FF2B5EF4-FFF2-40B4-BE49-F238E27FC236}">
                <a16:creationId xmlns:a16="http://schemas.microsoft.com/office/drawing/2014/main" id="{4F4DDEB1-125E-4232-827E-82D302353CAF}"/>
              </a:ext>
            </a:extLst>
          </xdr:cNvPr>
          <xdr:cNvGraphicFramePr>
            <a:graphicFrameLocks/>
          </xdr:cNvGraphicFramePr>
        </xdr:nvGraphicFramePr>
        <xdr:xfrm>
          <a:off x="4629150" y="3295650"/>
          <a:ext cx="3200400" cy="150495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16</xdr:col>
      <xdr:colOff>309562</xdr:colOff>
      <xdr:row>21</xdr:row>
      <xdr:rowOff>83344</xdr:rowOff>
    </xdr:from>
    <xdr:to>
      <xdr:col>19</xdr:col>
      <xdr:colOff>250031</xdr:colOff>
      <xdr:row>28</xdr:row>
      <xdr:rowOff>83343</xdr:rowOff>
    </xdr:to>
    <mc:AlternateContent xmlns:mc="http://schemas.openxmlformats.org/markup-compatibility/2006">
      <mc:Choice xmlns:a14="http://schemas.microsoft.com/office/drawing/2010/main" Requires="a14">
        <xdr:graphicFrame macro="">
          <xdr:nvGraphicFramePr>
            <xdr:cNvPr id="69" name="gender 1">
              <a:extLst>
                <a:ext uri="{FF2B5EF4-FFF2-40B4-BE49-F238E27FC236}">
                  <a16:creationId xmlns:a16="http://schemas.microsoft.com/office/drawing/2014/main" id="{B4D29E2A-864A-4E6B-84D2-6F1A4F10968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025062" y="4083844"/>
              <a:ext cx="1762125"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321469</xdr:colOff>
      <xdr:row>28</xdr:row>
      <xdr:rowOff>130969</xdr:rowOff>
    </xdr:from>
    <xdr:to>
      <xdr:col>19</xdr:col>
      <xdr:colOff>271757</xdr:colOff>
      <xdr:row>35</xdr:row>
      <xdr:rowOff>59532</xdr:rowOff>
    </xdr:to>
    <mc:AlternateContent xmlns:mc="http://schemas.openxmlformats.org/markup-compatibility/2006">
      <mc:Choice xmlns:a14="http://schemas.microsoft.com/office/drawing/2010/main" Requires="a14">
        <xdr:graphicFrame macro="">
          <xdr:nvGraphicFramePr>
            <xdr:cNvPr id="70" name="smoker 1">
              <a:extLst>
                <a:ext uri="{FF2B5EF4-FFF2-40B4-BE49-F238E27FC236}">
                  <a16:creationId xmlns:a16="http://schemas.microsoft.com/office/drawing/2014/main" id="{9F9EEB56-28C9-4E01-A1B4-7305F4034381}"/>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dr:sp macro="" textlink="">
          <xdr:nvSpPr>
            <xdr:cNvPr id="0" name=""/>
            <xdr:cNvSpPr>
              <a:spLocks noTextEdit="1"/>
            </xdr:cNvSpPr>
          </xdr:nvSpPr>
          <xdr:spPr>
            <a:xfrm>
              <a:off x="10036969" y="5464969"/>
              <a:ext cx="1771944" cy="1262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285748</xdr:colOff>
      <xdr:row>5</xdr:row>
      <xdr:rowOff>26196</xdr:rowOff>
    </xdr:from>
    <xdr:to>
      <xdr:col>19</xdr:col>
      <xdr:colOff>226219</xdr:colOff>
      <xdr:row>13</xdr:row>
      <xdr:rowOff>11906</xdr:rowOff>
    </xdr:to>
    <mc:AlternateContent xmlns:mc="http://schemas.openxmlformats.org/markup-compatibility/2006">
      <mc:Choice xmlns:a14="http://schemas.microsoft.com/office/drawing/2010/main" Requires="a14">
        <xdr:graphicFrame macro="">
          <xdr:nvGraphicFramePr>
            <xdr:cNvPr id="71" name="day 1">
              <a:extLst>
                <a:ext uri="{FF2B5EF4-FFF2-40B4-BE49-F238E27FC236}">
                  <a16:creationId xmlns:a16="http://schemas.microsoft.com/office/drawing/2014/main" id="{7CD6A221-D70F-4442-9422-0764AADB87A1}"/>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0001248" y="978696"/>
              <a:ext cx="1762127" cy="1509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309562</xdr:colOff>
      <xdr:row>13</xdr:row>
      <xdr:rowOff>78584</xdr:rowOff>
    </xdr:from>
    <xdr:to>
      <xdr:col>19</xdr:col>
      <xdr:colOff>214313</xdr:colOff>
      <xdr:row>21</xdr:row>
      <xdr:rowOff>23811</xdr:rowOff>
    </xdr:to>
    <mc:AlternateContent xmlns:mc="http://schemas.openxmlformats.org/markup-compatibility/2006">
      <mc:Choice xmlns:a14="http://schemas.microsoft.com/office/drawing/2010/main" Requires="a14">
        <xdr:graphicFrame macro="">
          <xdr:nvGraphicFramePr>
            <xdr:cNvPr id="72" name="time 1">
              <a:extLst>
                <a:ext uri="{FF2B5EF4-FFF2-40B4-BE49-F238E27FC236}">
                  <a16:creationId xmlns:a16="http://schemas.microsoft.com/office/drawing/2014/main" id="{91F470FE-14A4-4977-B31B-067A62413E51}"/>
                </a:ext>
              </a:extLst>
            </xdr:cNvPr>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dr:sp macro="" textlink="">
          <xdr:nvSpPr>
            <xdr:cNvPr id="0" name=""/>
            <xdr:cNvSpPr>
              <a:spLocks noTextEdit="1"/>
            </xdr:cNvSpPr>
          </xdr:nvSpPr>
          <xdr:spPr>
            <a:xfrm>
              <a:off x="10025062" y="2555084"/>
              <a:ext cx="1726407" cy="1469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nshu" refreshedDate="44852.920767013886" createdVersion="8" refreshedVersion="8" minRefreshableVersion="3" recordCount="244">
  <cacheSource type="worksheet">
    <worksheetSource name="restaurant"/>
  </cacheSource>
  <cacheFields count="7">
    <cacheField name="total_bill" numFmtId="0">
      <sharedItems containsSemiMixedTypes="0" containsString="0" containsNumber="1" minValue="3.07" maxValue="50.81"/>
    </cacheField>
    <cacheField name="tip" numFmtId="0">
      <sharedItems containsSemiMixedTypes="0" containsString="0" containsNumber="1" minValue="1" maxValue="10"/>
    </cacheField>
    <cacheField name="gender"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ount="2">
        <s v="Dinner"/>
        <s v="Lunch"/>
      </sharedItems>
    </cacheField>
    <cacheField name="size"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356589852"/>
    </ext>
  </extLst>
</pivotCacheDefinition>
</file>

<file path=xl/pivotCache/pivotCacheRecords1.xml><?xml version="1.0" encoding="utf-8"?>
<pivotCacheRecords xmlns="http://schemas.openxmlformats.org/spreadsheetml/2006/main" xmlns:r="http://schemas.openxmlformats.org/officeDocument/2006/relationships" count="244">
  <r>
    <n v="16.989999999999998"/>
    <n v="1.01"/>
    <x v="0"/>
    <x v="0"/>
    <x v="0"/>
    <x v="0"/>
    <n v="2"/>
  </r>
  <r>
    <n v="10.34"/>
    <n v="1.66"/>
    <x v="1"/>
    <x v="0"/>
    <x v="0"/>
    <x v="0"/>
    <n v="3"/>
  </r>
  <r>
    <n v="21.01"/>
    <n v="3.5"/>
    <x v="1"/>
    <x v="0"/>
    <x v="0"/>
    <x v="0"/>
    <n v="3"/>
  </r>
  <r>
    <n v="23.68"/>
    <n v="3.31"/>
    <x v="1"/>
    <x v="0"/>
    <x v="0"/>
    <x v="0"/>
    <n v="2"/>
  </r>
  <r>
    <n v="24.59"/>
    <n v="3.61"/>
    <x v="0"/>
    <x v="0"/>
    <x v="0"/>
    <x v="0"/>
    <n v="4"/>
  </r>
  <r>
    <n v="25.29"/>
    <n v="4.71"/>
    <x v="1"/>
    <x v="0"/>
    <x v="0"/>
    <x v="0"/>
    <n v="4"/>
  </r>
  <r>
    <n v="8.77"/>
    <n v="2"/>
    <x v="1"/>
    <x v="0"/>
    <x v="0"/>
    <x v="0"/>
    <n v="2"/>
  </r>
  <r>
    <n v="26.88"/>
    <n v="3.12"/>
    <x v="1"/>
    <x v="0"/>
    <x v="0"/>
    <x v="0"/>
    <n v="4"/>
  </r>
  <r>
    <n v="15.04"/>
    <n v="1.96"/>
    <x v="1"/>
    <x v="0"/>
    <x v="0"/>
    <x v="0"/>
    <n v="2"/>
  </r>
  <r>
    <n v="14.78"/>
    <n v="3.23"/>
    <x v="1"/>
    <x v="0"/>
    <x v="0"/>
    <x v="0"/>
    <n v="2"/>
  </r>
  <r>
    <n v="10.27"/>
    <n v="1.71"/>
    <x v="1"/>
    <x v="0"/>
    <x v="0"/>
    <x v="0"/>
    <n v="2"/>
  </r>
  <r>
    <n v="35.26"/>
    <n v="5"/>
    <x v="0"/>
    <x v="0"/>
    <x v="0"/>
    <x v="0"/>
    <n v="4"/>
  </r>
  <r>
    <n v="15.42"/>
    <n v="1.57"/>
    <x v="1"/>
    <x v="0"/>
    <x v="0"/>
    <x v="0"/>
    <n v="2"/>
  </r>
  <r>
    <n v="18.43"/>
    <n v="3"/>
    <x v="1"/>
    <x v="0"/>
    <x v="0"/>
    <x v="0"/>
    <n v="4"/>
  </r>
  <r>
    <n v="14.83"/>
    <n v="3.02"/>
    <x v="0"/>
    <x v="0"/>
    <x v="0"/>
    <x v="0"/>
    <n v="2"/>
  </r>
  <r>
    <n v="21.58"/>
    <n v="3.92"/>
    <x v="1"/>
    <x v="0"/>
    <x v="0"/>
    <x v="0"/>
    <n v="2"/>
  </r>
  <r>
    <n v="10.33"/>
    <n v="1.67"/>
    <x v="0"/>
    <x v="0"/>
    <x v="0"/>
    <x v="0"/>
    <n v="3"/>
  </r>
  <r>
    <n v="16.29"/>
    <n v="3.71"/>
    <x v="1"/>
    <x v="0"/>
    <x v="0"/>
    <x v="0"/>
    <n v="3"/>
  </r>
  <r>
    <n v="16.97"/>
    <n v="3.5"/>
    <x v="0"/>
    <x v="0"/>
    <x v="0"/>
    <x v="0"/>
    <n v="3"/>
  </r>
  <r>
    <n v="20.65"/>
    <n v="3.35"/>
    <x v="1"/>
    <x v="0"/>
    <x v="1"/>
    <x v="0"/>
    <n v="3"/>
  </r>
  <r>
    <n v="17.920000000000002"/>
    <n v="4.08"/>
    <x v="1"/>
    <x v="0"/>
    <x v="1"/>
    <x v="0"/>
    <n v="2"/>
  </r>
  <r>
    <n v="20.29"/>
    <n v="2.75"/>
    <x v="0"/>
    <x v="0"/>
    <x v="1"/>
    <x v="0"/>
    <n v="2"/>
  </r>
  <r>
    <n v="15.77"/>
    <n v="2.23"/>
    <x v="0"/>
    <x v="0"/>
    <x v="1"/>
    <x v="0"/>
    <n v="2"/>
  </r>
  <r>
    <n v="39.42"/>
    <n v="7.58"/>
    <x v="1"/>
    <x v="0"/>
    <x v="1"/>
    <x v="0"/>
    <n v="4"/>
  </r>
  <r>
    <n v="19.82"/>
    <n v="3.18"/>
    <x v="1"/>
    <x v="0"/>
    <x v="1"/>
    <x v="0"/>
    <n v="2"/>
  </r>
  <r>
    <n v="17.809999999999999"/>
    <n v="2.34"/>
    <x v="1"/>
    <x v="0"/>
    <x v="1"/>
    <x v="0"/>
    <n v="4"/>
  </r>
  <r>
    <n v="13.37"/>
    <n v="2"/>
    <x v="1"/>
    <x v="0"/>
    <x v="1"/>
    <x v="0"/>
    <n v="2"/>
  </r>
  <r>
    <n v="12.69"/>
    <n v="2"/>
    <x v="1"/>
    <x v="0"/>
    <x v="1"/>
    <x v="0"/>
    <n v="2"/>
  </r>
  <r>
    <n v="21.7"/>
    <n v="4.3"/>
    <x v="1"/>
    <x v="0"/>
    <x v="1"/>
    <x v="0"/>
    <n v="2"/>
  </r>
  <r>
    <n v="19.649999999999999"/>
    <n v="3"/>
    <x v="0"/>
    <x v="0"/>
    <x v="1"/>
    <x v="0"/>
    <n v="2"/>
  </r>
  <r>
    <n v="9.5500000000000007"/>
    <n v="1.45"/>
    <x v="1"/>
    <x v="0"/>
    <x v="1"/>
    <x v="0"/>
    <n v="2"/>
  </r>
  <r>
    <n v="18.350000000000001"/>
    <n v="2.5"/>
    <x v="1"/>
    <x v="0"/>
    <x v="1"/>
    <x v="0"/>
    <n v="4"/>
  </r>
  <r>
    <n v="15.06"/>
    <n v="3"/>
    <x v="0"/>
    <x v="0"/>
    <x v="1"/>
    <x v="0"/>
    <n v="2"/>
  </r>
  <r>
    <n v="20.69"/>
    <n v="2.4500000000000002"/>
    <x v="0"/>
    <x v="0"/>
    <x v="1"/>
    <x v="0"/>
    <n v="4"/>
  </r>
  <r>
    <n v="17.78"/>
    <n v="3.27"/>
    <x v="1"/>
    <x v="0"/>
    <x v="1"/>
    <x v="0"/>
    <n v="2"/>
  </r>
  <r>
    <n v="24.06"/>
    <n v="3.6"/>
    <x v="1"/>
    <x v="0"/>
    <x v="1"/>
    <x v="0"/>
    <n v="3"/>
  </r>
  <r>
    <n v="16.309999999999999"/>
    <n v="2"/>
    <x v="1"/>
    <x v="0"/>
    <x v="1"/>
    <x v="0"/>
    <n v="3"/>
  </r>
  <r>
    <n v="16.93"/>
    <n v="3.07"/>
    <x v="0"/>
    <x v="0"/>
    <x v="1"/>
    <x v="0"/>
    <n v="3"/>
  </r>
  <r>
    <n v="18.690000000000001"/>
    <n v="2.31"/>
    <x v="1"/>
    <x v="0"/>
    <x v="1"/>
    <x v="0"/>
    <n v="3"/>
  </r>
  <r>
    <n v="31.27"/>
    <n v="5"/>
    <x v="1"/>
    <x v="0"/>
    <x v="1"/>
    <x v="0"/>
    <n v="3"/>
  </r>
  <r>
    <n v="16.04"/>
    <n v="2.2400000000000002"/>
    <x v="1"/>
    <x v="0"/>
    <x v="1"/>
    <x v="0"/>
    <n v="3"/>
  </r>
  <r>
    <n v="17.46"/>
    <n v="2.54"/>
    <x v="1"/>
    <x v="0"/>
    <x v="0"/>
    <x v="0"/>
    <n v="2"/>
  </r>
  <r>
    <n v="13.94"/>
    <n v="3.06"/>
    <x v="1"/>
    <x v="0"/>
    <x v="0"/>
    <x v="0"/>
    <n v="2"/>
  </r>
  <r>
    <n v="9.68"/>
    <n v="1.32"/>
    <x v="1"/>
    <x v="0"/>
    <x v="0"/>
    <x v="0"/>
    <n v="2"/>
  </r>
  <r>
    <n v="30.4"/>
    <n v="5.6"/>
    <x v="1"/>
    <x v="0"/>
    <x v="0"/>
    <x v="0"/>
    <n v="4"/>
  </r>
  <r>
    <n v="18.29"/>
    <n v="3"/>
    <x v="1"/>
    <x v="0"/>
    <x v="0"/>
    <x v="0"/>
    <n v="2"/>
  </r>
  <r>
    <n v="22.23"/>
    <n v="5"/>
    <x v="1"/>
    <x v="0"/>
    <x v="0"/>
    <x v="0"/>
    <n v="2"/>
  </r>
  <r>
    <n v="32.4"/>
    <n v="6"/>
    <x v="1"/>
    <x v="0"/>
    <x v="0"/>
    <x v="0"/>
    <n v="4"/>
  </r>
  <r>
    <n v="28.55"/>
    <n v="2.0499999999999998"/>
    <x v="1"/>
    <x v="0"/>
    <x v="0"/>
    <x v="0"/>
    <n v="3"/>
  </r>
  <r>
    <n v="18.04"/>
    <n v="3"/>
    <x v="1"/>
    <x v="0"/>
    <x v="0"/>
    <x v="0"/>
    <n v="2"/>
  </r>
  <r>
    <n v="12.54"/>
    <n v="2.5"/>
    <x v="1"/>
    <x v="0"/>
    <x v="0"/>
    <x v="0"/>
    <n v="2"/>
  </r>
  <r>
    <n v="10.29"/>
    <n v="2.6"/>
    <x v="0"/>
    <x v="0"/>
    <x v="0"/>
    <x v="0"/>
    <n v="2"/>
  </r>
  <r>
    <n v="34.81"/>
    <n v="5.2"/>
    <x v="0"/>
    <x v="0"/>
    <x v="0"/>
    <x v="0"/>
    <n v="4"/>
  </r>
  <r>
    <n v="9.94"/>
    <n v="1.56"/>
    <x v="1"/>
    <x v="0"/>
    <x v="0"/>
    <x v="0"/>
    <n v="2"/>
  </r>
  <r>
    <n v="25.56"/>
    <n v="4.34"/>
    <x v="1"/>
    <x v="0"/>
    <x v="0"/>
    <x v="0"/>
    <n v="4"/>
  </r>
  <r>
    <n v="19.489999999999998"/>
    <n v="3.51"/>
    <x v="1"/>
    <x v="0"/>
    <x v="0"/>
    <x v="0"/>
    <n v="2"/>
  </r>
  <r>
    <n v="38.01"/>
    <n v="3"/>
    <x v="1"/>
    <x v="1"/>
    <x v="1"/>
    <x v="0"/>
    <n v="4"/>
  </r>
  <r>
    <n v="26.41"/>
    <n v="1.5"/>
    <x v="0"/>
    <x v="0"/>
    <x v="1"/>
    <x v="0"/>
    <n v="2"/>
  </r>
  <r>
    <n v="11.24"/>
    <n v="1.76"/>
    <x v="1"/>
    <x v="1"/>
    <x v="1"/>
    <x v="0"/>
    <n v="2"/>
  </r>
  <r>
    <n v="48.27"/>
    <n v="6.73"/>
    <x v="1"/>
    <x v="0"/>
    <x v="1"/>
    <x v="0"/>
    <n v="4"/>
  </r>
  <r>
    <n v="20.29"/>
    <n v="3.21"/>
    <x v="1"/>
    <x v="1"/>
    <x v="1"/>
    <x v="0"/>
    <n v="2"/>
  </r>
  <r>
    <n v="13.81"/>
    <n v="2"/>
    <x v="1"/>
    <x v="1"/>
    <x v="1"/>
    <x v="0"/>
    <n v="2"/>
  </r>
  <r>
    <n v="11.02"/>
    <n v="1.98"/>
    <x v="1"/>
    <x v="1"/>
    <x v="1"/>
    <x v="0"/>
    <n v="2"/>
  </r>
  <r>
    <n v="18.29"/>
    <n v="3.76"/>
    <x v="1"/>
    <x v="1"/>
    <x v="1"/>
    <x v="0"/>
    <n v="4"/>
  </r>
  <r>
    <n v="17.59"/>
    <n v="2.64"/>
    <x v="1"/>
    <x v="0"/>
    <x v="1"/>
    <x v="0"/>
    <n v="3"/>
  </r>
  <r>
    <n v="20.079999999999998"/>
    <n v="3.15"/>
    <x v="1"/>
    <x v="0"/>
    <x v="1"/>
    <x v="0"/>
    <n v="3"/>
  </r>
  <r>
    <n v="16.45"/>
    <n v="2.4700000000000002"/>
    <x v="0"/>
    <x v="0"/>
    <x v="1"/>
    <x v="0"/>
    <n v="2"/>
  </r>
  <r>
    <n v="3.07"/>
    <n v="1"/>
    <x v="0"/>
    <x v="1"/>
    <x v="1"/>
    <x v="0"/>
    <n v="1"/>
  </r>
  <r>
    <n v="20.23"/>
    <n v="2.0099999999999998"/>
    <x v="1"/>
    <x v="0"/>
    <x v="1"/>
    <x v="0"/>
    <n v="2"/>
  </r>
  <r>
    <n v="15.01"/>
    <n v="2.09"/>
    <x v="1"/>
    <x v="1"/>
    <x v="1"/>
    <x v="0"/>
    <n v="2"/>
  </r>
  <r>
    <n v="12.02"/>
    <n v="1.97"/>
    <x v="1"/>
    <x v="0"/>
    <x v="1"/>
    <x v="0"/>
    <n v="2"/>
  </r>
  <r>
    <n v="17.07"/>
    <n v="3"/>
    <x v="0"/>
    <x v="0"/>
    <x v="1"/>
    <x v="0"/>
    <n v="3"/>
  </r>
  <r>
    <n v="26.86"/>
    <n v="3.14"/>
    <x v="0"/>
    <x v="1"/>
    <x v="1"/>
    <x v="0"/>
    <n v="2"/>
  </r>
  <r>
    <n v="25.28"/>
    <n v="5"/>
    <x v="0"/>
    <x v="1"/>
    <x v="1"/>
    <x v="0"/>
    <n v="2"/>
  </r>
  <r>
    <n v="14.73"/>
    <n v="2.2000000000000002"/>
    <x v="0"/>
    <x v="0"/>
    <x v="1"/>
    <x v="0"/>
    <n v="2"/>
  </r>
  <r>
    <n v="10.51"/>
    <n v="1.25"/>
    <x v="1"/>
    <x v="0"/>
    <x v="1"/>
    <x v="0"/>
    <n v="2"/>
  </r>
  <r>
    <n v="17.920000000000002"/>
    <n v="3.08"/>
    <x v="1"/>
    <x v="1"/>
    <x v="1"/>
    <x v="0"/>
    <n v="2"/>
  </r>
  <r>
    <n v="27.2"/>
    <n v="4"/>
    <x v="1"/>
    <x v="0"/>
    <x v="2"/>
    <x v="1"/>
    <n v="4"/>
  </r>
  <r>
    <n v="22.76"/>
    <n v="3"/>
    <x v="1"/>
    <x v="0"/>
    <x v="2"/>
    <x v="1"/>
    <n v="2"/>
  </r>
  <r>
    <n v="17.29"/>
    <n v="2.71"/>
    <x v="1"/>
    <x v="0"/>
    <x v="2"/>
    <x v="1"/>
    <n v="2"/>
  </r>
  <r>
    <n v="19.440000000000001"/>
    <n v="3"/>
    <x v="1"/>
    <x v="1"/>
    <x v="2"/>
    <x v="1"/>
    <n v="2"/>
  </r>
  <r>
    <n v="16.66"/>
    <n v="3.4"/>
    <x v="1"/>
    <x v="0"/>
    <x v="2"/>
    <x v="1"/>
    <n v="2"/>
  </r>
  <r>
    <n v="10.07"/>
    <n v="1.83"/>
    <x v="0"/>
    <x v="0"/>
    <x v="2"/>
    <x v="1"/>
    <n v="1"/>
  </r>
  <r>
    <n v="32.68"/>
    <n v="5"/>
    <x v="1"/>
    <x v="1"/>
    <x v="2"/>
    <x v="1"/>
    <n v="2"/>
  </r>
  <r>
    <n v="15.98"/>
    <n v="2.0299999999999998"/>
    <x v="1"/>
    <x v="0"/>
    <x v="2"/>
    <x v="1"/>
    <n v="2"/>
  </r>
  <r>
    <n v="34.83"/>
    <n v="5.17"/>
    <x v="0"/>
    <x v="0"/>
    <x v="2"/>
    <x v="1"/>
    <n v="4"/>
  </r>
  <r>
    <n v="13.03"/>
    <n v="2"/>
    <x v="1"/>
    <x v="0"/>
    <x v="2"/>
    <x v="1"/>
    <n v="2"/>
  </r>
  <r>
    <n v="18.28"/>
    <n v="4"/>
    <x v="1"/>
    <x v="0"/>
    <x v="2"/>
    <x v="1"/>
    <n v="2"/>
  </r>
  <r>
    <n v="24.71"/>
    <n v="5.85"/>
    <x v="1"/>
    <x v="0"/>
    <x v="2"/>
    <x v="1"/>
    <n v="2"/>
  </r>
  <r>
    <n v="21.16"/>
    <n v="3"/>
    <x v="1"/>
    <x v="0"/>
    <x v="2"/>
    <x v="1"/>
    <n v="2"/>
  </r>
  <r>
    <n v="28.97"/>
    <n v="3"/>
    <x v="1"/>
    <x v="1"/>
    <x v="3"/>
    <x v="0"/>
    <n v="2"/>
  </r>
  <r>
    <n v="22.49"/>
    <n v="3.5"/>
    <x v="1"/>
    <x v="0"/>
    <x v="3"/>
    <x v="0"/>
    <n v="2"/>
  </r>
  <r>
    <n v="5.75"/>
    <n v="1"/>
    <x v="0"/>
    <x v="1"/>
    <x v="3"/>
    <x v="0"/>
    <n v="2"/>
  </r>
  <r>
    <n v="16.32"/>
    <n v="4.3"/>
    <x v="0"/>
    <x v="1"/>
    <x v="3"/>
    <x v="0"/>
    <n v="2"/>
  </r>
  <r>
    <n v="22.75"/>
    <n v="3.25"/>
    <x v="0"/>
    <x v="0"/>
    <x v="3"/>
    <x v="0"/>
    <n v="2"/>
  </r>
  <r>
    <n v="40.17"/>
    <n v="4.7300000000000004"/>
    <x v="1"/>
    <x v="1"/>
    <x v="3"/>
    <x v="0"/>
    <n v="4"/>
  </r>
  <r>
    <n v="27.28"/>
    <n v="4"/>
    <x v="1"/>
    <x v="1"/>
    <x v="3"/>
    <x v="0"/>
    <n v="2"/>
  </r>
  <r>
    <n v="12.03"/>
    <n v="1.5"/>
    <x v="1"/>
    <x v="1"/>
    <x v="3"/>
    <x v="0"/>
    <n v="2"/>
  </r>
  <r>
    <n v="21.01"/>
    <n v="3"/>
    <x v="1"/>
    <x v="1"/>
    <x v="3"/>
    <x v="0"/>
    <n v="2"/>
  </r>
  <r>
    <n v="12.46"/>
    <n v="1.5"/>
    <x v="1"/>
    <x v="0"/>
    <x v="3"/>
    <x v="0"/>
    <n v="2"/>
  </r>
  <r>
    <n v="11.35"/>
    <n v="2.5"/>
    <x v="0"/>
    <x v="1"/>
    <x v="3"/>
    <x v="0"/>
    <n v="2"/>
  </r>
  <r>
    <n v="15.38"/>
    <n v="3"/>
    <x v="0"/>
    <x v="1"/>
    <x v="3"/>
    <x v="0"/>
    <n v="2"/>
  </r>
  <r>
    <n v="44.3"/>
    <n v="2.5"/>
    <x v="0"/>
    <x v="1"/>
    <x v="1"/>
    <x v="0"/>
    <n v="3"/>
  </r>
  <r>
    <n v="22.42"/>
    <n v="3.48"/>
    <x v="0"/>
    <x v="1"/>
    <x v="1"/>
    <x v="0"/>
    <n v="2"/>
  </r>
  <r>
    <n v="20.92"/>
    <n v="4.08"/>
    <x v="0"/>
    <x v="0"/>
    <x v="1"/>
    <x v="0"/>
    <n v="2"/>
  </r>
  <r>
    <n v="15.36"/>
    <n v="1.64"/>
    <x v="1"/>
    <x v="1"/>
    <x v="1"/>
    <x v="0"/>
    <n v="2"/>
  </r>
  <r>
    <n v="20.49"/>
    <n v="4.0599999999999996"/>
    <x v="1"/>
    <x v="1"/>
    <x v="1"/>
    <x v="0"/>
    <n v="2"/>
  </r>
  <r>
    <n v="25.21"/>
    <n v="4.29"/>
    <x v="1"/>
    <x v="1"/>
    <x v="1"/>
    <x v="0"/>
    <n v="2"/>
  </r>
  <r>
    <n v="18.239999999999998"/>
    <n v="3.76"/>
    <x v="1"/>
    <x v="0"/>
    <x v="1"/>
    <x v="0"/>
    <n v="2"/>
  </r>
  <r>
    <n v="14.31"/>
    <n v="4"/>
    <x v="0"/>
    <x v="1"/>
    <x v="1"/>
    <x v="0"/>
    <n v="2"/>
  </r>
  <r>
    <n v="14"/>
    <n v="3"/>
    <x v="1"/>
    <x v="0"/>
    <x v="1"/>
    <x v="0"/>
    <n v="2"/>
  </r>
  <r>
    <n v="7.25"/>
    <n v="1"/>
    <x v="0"/>
    <x v="0"/>
    <x v="1"/>
    <x v="0"/>
    <n v="1"/>
  </r>
  <r>
    <n v="38.07"/>
    <n v="4"/>
    <x v="1"/>
    <x v="0"/>
    <x v="0"/>
    <x v="0"/>
    <n v="3"/>
  </r>
  <r>
    <n v="23.95"/>
    <n v="2.5499999999999998"/>
    <x v="1"/>
    <x v="0"/>
    <x v="0"/>
    <x v="0"/>
    <n v="2"/>
  </r>
  <r>
    <n v="25.71"/>
    <n v="4"/>
    <x v="0"/>
    <x v="0"/>
    <x v="0"/>
    <x v="0"/>
    <n v="3"/>
  </r>
  <r>
    <n v="17.309999999999999"/>
    <n v="3.5"/>
    <x v="0"/>
    <x v="0"/>
    <x v="0"/>
    <x v="0"/>
    <n v="2"/>
  </r>
  <r>
    <n v="29.93"/>
    <n v="5.07"/>
    <x v="1"/>
    <x v="0"/>
    <x v="0"/>
    <x v="0"/>
    <n v="4"/>
  </r>
  <r>
    <n v="10.65"/>
    <n v="1.5"/>
    <x v="0"/>
    <x v="0"/>
    <x v="2"/>
    <x v="1"/>
    <n v="2"/>
  </r>
  <r>
    <n v="12.43"/>
    <n v="1.8"/>
    <x v="0"/>
    <x v="0"/>
    <x v="2"/>
    <x v="1"/>
    <n v="2"/>
  </r>
  <r>
    <n v="24.08"/>
    <n v="2.92"/>
    <x v="0"/>
    <x v="0"/>
    <x v="2"/>
    <x v="1"/>
    <n v="4"/>
  </r>
  <r>
    <n v="11.69"/>
    <n v="2.31"/>
    <x v="1"/>
    <x v="0"/>
    <x v="2"/>
    <x v="1"/>
    <n v="2"/>
  </r>
  <r>
    <n v="13.42"/>
    <n v="1.68"/>
    <x v="0"/>
    <x v="0"/>
    <x v="2"/>
    <x v="1"/>
    <n v="2"/>
  </r>
  <r>
    <n v="14.26"/>
    <n v="2.5"/>
    <x v="1"/>
    <x v="0"/>
    <x v="2"/>
    <x v="1"/>
    <n v="2"/>
  </r>
  <r>
    <n v="15.95"/>
    <n v="2"/>
    <x v="1"/>
    <x v="0"/>
    <x v="2"/>
    <x v="1"/>
    <n v="2"/>
  </r>
  <r>
    <n v="12.48"/>
    <n v="2.52"/>
    <x v="0"/>
    <x v="0"/>
    <x v="2"/>
    <x v="1"/>
    <n v="2"/>
  </r>
  <r>
    <n v="29.8"/>
    <n v="4.2"/>
    <x v="0"/>
    <x v="0"/>
    <x v="2"/>
    <x v="1"/>
    <n v="6"/>
  </r>
  <r>
    <n v="8.52"/>
    <n v="1.48"/>
    <x v="1"/>
    <x v="0"/>
    <x v="2"/>
    <x v="1"/>
    <n v="2"/>
  </r>
  <r>
    <n v="14.52"/>
    <n v="2"/>
    <x v="0"/>
    <x v="0"/>
    <x v="2"/>
    <x v="1"/>
    <n v="2"/>
  </r>
  <r>
    <n v="11.38"/>
    <n v="2"/>
    <x v="0"/>
    <x v="0"/>
    <x v="2"/>
    <x v="1"/>
    <n v="2"/>
  </r>
  <r>
    <n v="22.82"/>
    <n v="2.1800000000000002"/>
    <x v="1"/>
    <x v="0"/>
    <x v="2"/>
    <x v="1"/>
    <n v="3"/>
  </r>
  <r>
    <n v="19.079999999999998"/>
    <n v="1.5"/>
    <x v="1"/>
    <x v="0"/>
    <x v="2"/>
    <x v="1"/>
    <n v="2"/>
  </r>
  <r>
    <n v="20.27"/>
    <n v="2.83"/>
    <x v="0"/>
    <x v="0"/>
    <x v="2"/>
    <x v="1"/>
    <n v="2"/>
  </r>
  <r>
    <n v="11.17"/>
    <n v="1.5"/>
    <x v="0"/>
    <x v="0"/>
    <x v="2"/>
    <x v="1"/>
    <n v="2"/>
  </r>
  <r>
    <n v="12.26"/>
    <n v="2"/>
    <x v="0"/>
    <x v="0"/>
    <x v="2"/>
    <x v="1"/>
    <n v="2"/>
  </r>
  <r>
    <n v="18.260000000000002"/>
    <n v="3.25"/>
    <x v="0"/>
    <x v="0"/>
    <x v="2"/>
    <x v="1"/>
    <n v="2"/>
  </r>
  <r>
    <n v="8.51"/>
    <n v="1.25"/>
    <x v="0"/>
    <x v="0"/>
    <x v="2"/>
    <x v="1"/>
    <n v="2"/>
  </r>
  <r>
    <n v="10.33"/>
    <n v="2"/>
    <x v="0"/>
    <x v="0"/>
    <x v="2"/>
    <x v="1"/>
    <n v="2"/>
  </r>
  <r>
    <n v="14.15"/>
    <n v="2"/>
    <x v="0"/>
    <x v="0"/>
    <x v="2"/>
    <x v="1"/>
    <n v="2"/>
  </r>
  <r>
    <n v="16"/>
    <n v="2"/>
    <x v="1"/>
    <x v="1"/>
    <x v="2"/>
    <x v="1"/>
    <n v="2"/>
  </r>
  <r>
    <n v="13.16"/>
    <n v="2.75"/>
    <x v="0"/>
    <x v="0"/>
    <x v="2"/>
    <x v="1"/>
    <n v="2"/>
  </r>
  <r>
    <n v="17.47"/>
    <n v="3.5"/>
    <x v="0"/>
    <x v="0"/>
    <x v="2"/>
    <x v="1"/>
    <n v="2"/>
  </r>
  <r>
    <n v="34.299999999999997"/>
    <n v="6.7"/>
    <x v="1"/>
    <x v="0"/>
    <x v="2"/>
    <x v="1"/>
    <n v="6"/>
  </r>
  <r>
    <n v="41.19"/>
    <n v="5"/>
    <x v="1"/>
    <x v="0"/>
    <x v="2"/>
    <x v="1"/>
    <n v="5"/>
  </r>
  <r>
    <n v="27.05"/>
    <n v="5"/>
    <x v="0"/>
    <x v="0"/>
    <x v="2"/>
    <x v="1"/>
    <n v="6"/>
  </r>
  <r>
    <n v="16.43"/>
    <n v="2.2999999999999998"/>
    <x v="0"/>
    <x v="0"/>
    <x v="2"/>
    <x v="1"/>
    <n v="2"/>
  </r>
  <r>
    <n v="8.35"/>
    <n v="1.5"/>
    <x v="0"/>
    <x v="0"/>
    <x v="2"/>
    <x v="1"/>
    <n v="2"/>
  </r>
  <r>
    <n v="18.64"/>
    <n v="1.36"/>
    <x v="0"/>
    <x v="0"/>
    <x v="2"/>
    <x v="1"/>
    <n v="3"/>
  </r>
  <r>
    <n v="11.87"/>
    <n v="1.63"/>
    <x v="0"/>
    <x v="0"/>
    <x v="2"/>
    <x v="1"/>
    <n v="2"/>
  </r>
  <r>
    <n v="9.7799999999999994"/>
    <n v="1.73"/>
    <x v="1"/>
    <x v="0"/>
    <x v="2"/>
    <x v="1"/>
    <n v="2"/>
  </r>
  <r>
    <n v="7.51"/>
    <n v="2"/>
    <x v="1"/>
    <x v="0"/>
    <x v="2"/>
    <x v="1"/>
    <n v="2"/>
  </r>
  <r>
    <n v="14.07"/>
    <n v="2.5"/>
    <x v="1"/>
    <x v="0"/>
    <x v="0"/>
    <x v="0"/>
    <n v="2"/>
  </r>
  <r>
    <n v="13.13"/>
    <n v="2"/>
    <x v="1"/>
    <x v="0"/>
    <x v="0"/>
    <x v="0"/>
    <n v="2"/>
  </r>
  <r>
    <n v="17.260000000000002"/>
    <n v="2.74"/>
    <x v="1"/>
    <x v="0"/>
    <x v="0"/>
    <x v="0"/>
    <n v="3"/>
  </r>
  <r>
    <n v="24.55"/>
    <n v="2"/>
    <x v="1"/>
    <x v="0"/>
    <x v="0"/>
    <x v="0"/>
    <n v="4"/>
  </r>
  <r>
    <n v="19.77"/>
    <n v="2"/>
    <x v="1"/>
    <x v="0"/>
    <x v="0"/>
    <x v="0"/>
    <n v="4"/>
  </r>
  <r>
    <n v="29.85"/>
    <n v="5.14"/>
    <x v="0"/>
    <x v="0"/>
    <x v="0"/>
    <x v="0"/>
    <n v="5"/>
  </r>
  <r>
    <n v="48.17"/>
    <n v="5"/>
    <x v="1"/>
    <x v="0"/>
    <x v="0"/>
    <x v="0"/>
    <n v="6"/>
  </r>
  <r>
    <n v="25"/>
    <n v="3.75"/>
    <x v="0"/>
    <x v="0"/>
    <x v="0"/>
    <x v="0"/>
    <n v="4"/>
  </r>
  <r>
    <n v="13.39"/>
    <n v="2.61"/>
    <x v="0"/>
    <x v="0"/>
    <x v="0"/>
    <x v="0"/>
    <n v="2"/>
  </r>
  <r>
    <n v="16.489999999999998"/>
    <n v="2"/>
    <x v="1"/>
    <x v="0"/>
    <x v="0"/>
    <x v="0"/>
    <n v="4"/>
  </r>
  <r>
    <n v="21.5"/>
    <n v="3.5"/>
    <x v="1"/>
    <x v="0"/>
    <x v="0"/>
    <x v="0"/>
    <n v="4"/>
  </r>
  <r>
    <n v="12.66"/>
    <n v="2.5"/>
    <x v="1"/>
    <x v="0"/>
    <x v="0"/>
    <x v="0"/>
    <n v="2"/>
  </r>
  <r>
    <n v="16.21"/>
    <n v="2"/>
    <x v="0"/>
    <x v="0"/>
    <x v="0"/>
    <x v="0"/>
    <n v="3"/>
  </r>
  <r>
    <n v="13.81"/>
    <n v="2"/>
    <x v="1"/>
    <x v="0"/>
    <x v="0"/>
    <x v="0"/>
    <n v="2"/>
  </r>
  <r>
    <n v="17.510000000000002"/>
    <n v="3"/>
    <x v="0"/>
    <x v="1"/>
    <x v="0"/>
    <x v="0"/>
    <n v="2"/>
  </r>
  <r>
    <n v="24.52"/>
    <n v="3.48"/>
    <x v="1"/>
    <x v="0"/>
    <x v="0"/>
    <x v="0"/>
    <n v="3"/>
  </r>
  <r>
    <n v="20.76"/>
    <n v="2.2400000000000002"/>
    <x v="1"/>
    <x v="0"/>
    <x v="0"/>
    <x v="0"/>
    <n v="2"/>
  </r>
  <r>
    <n v="31.71"/>
    <n v="4.5"/>
    <x v="1"/>
    <x v="0"/>
    <x v="0"/>
    <x v="0"/>
    <n v="4"/>
  </r>
  <r>
    <n v="10.59"/>
    <n v="1.61"/>
    <x v="0"/>
    <x v="1"/>
    <x v="1"/>
    <x v="0"/>
    <n v="2"/>
  </r>
  <r>
    <n v="10.63"/>
    <n v="2"/>
    <x v="0"/>
    <x v="1"/>
    <x v="1"/>
    <x v="0"/>
    <n v="2"/>
  </r>
  <r>
    <n v="50.81"/>
    <n v="10"/>
    <x v="1"/>
    <x v="1"/>
    <x v="1"/>
    <x v="0"/>
    <n v="3"/>
  </r>
  <r>
    <n v="15.81"/>
    <n v="3.16"/>
    <x v="1"/>
    <x v="1"/>
    <x v="1"/>
    <x v="0"/>
    <n v="2"/>
  </r>
  <r>
    <n v="7.25"/>
    <n v="5.15"/>
    <x v="1"/>
    <x v="1"/>
    <x v="0"/>
    <x v="0"/>
    <n v="2"/>
  </r>
  <r>
    <n v="31.85"/>
    <n v="3.18"/>
    <x v="1"/>
    <x v="1"/>
    <x v="0"/>
    <x v="0"/>
    <n v="2"/>
  </r>
  <r>
    <n v="16.82"/>
    <n v="4"/>
    <x v="1"/>
    <x v="1"/>
    <x v="0"/>
    <x v="0"/>
    <n v="2"/>
  </r>
  <r>
    <n v="32.9"/>
    <n v="3.11"/>
    <x v="1"/>
    <x v="1"/>
    <x v="0"/>
    <x v="0"/>
    <n v="2"/>
  </r>
  <r>
    <n v="17.89"/>
    <n v="2"/>
    <x v="1"/>
    <x v="1"/>
    <x v="0"/>
    <x v="0"/>
    <n v="2"/>
  </r>
  <r>
    <n v="14.48"/>
    <n v="2"/>
    <x v="1"/>
    <x v="1"/>
    <x v="0"/>
    <x v="0"/>
    <n v="2"/>
  </r>
  <r>
    <n v="9.6"/>
    <n v="4"/>
    <x v="0"/>
    <x v="1"/>
    <x v="0"/>
    <x v="0"/>
    <n v="2"/>
  </r>
  <r>
    <n v="34.630000000000003"/>
    <n v="3.55"/>
    <x v="1"/>
    <x v="1"/>
    <x v="0"/>
    <x v="0"/>
    <n v="2"/>
  </r>
  <r>
    <n v="34.65"/>
    <n v="3.68"/>
    <x v="1"/>
    <x v="1"/>
    <x v="0"/>
    <x v="0"/>
    <n v="4"/>
  </r>
  <r>
    <n v="23.33"/>
    <n v="5.65"/>
    <x v="1"/>
    <x v="1"/>
    <x v="0"/>
    <x v="0"/>
    <n v="2"/>
  </r>
  <r>
    <n v="45.35"/>
    <n v="3.5"/>
    <x v="1"/>
    <x v="1"/>
    <x v="0"/>
    <x v="0"/>
    <n v="3"/>
  </r>
  <r>
    <n v="23.17"/>
    <n v="6.5"/>
    <x v="1"/>
    <x v="1"/>
    <x v="0"/>
    <x v="0"/>
    <n v="4"/>
  </r>
  <r>
    <n v="40.549999999999997"/>
    <n v="3"/>
    <x v="1"/>
    <x v="1"/>
    <x v="0"/>
    <x v="0"/>
    <n v="2"/>
  </r>
  <r>
    <n v="20.69"/>
    <n v="5"/>
    <x v="1"/>
    <x v="0"/>
    <x v="0"/>
    <x v="0"/>
    <n v="5"/>
  </r>
  <r>
    <n v="20.9"/>
    <n v="3.5"/>
    <x v="0"/>
    <x v="1"/>
    <x v="0"/>
    <x v="0"/>
    <n v="3"/>
  </r>
  <r>
    <n v="30.46"/>
    <n v="2"/>
    <x v="1"/>
    <x v="1"/>
    <x v="0"/>
    <x v="0"/>
    <n v="5"/>
  </r>
  <r>
    <n v="18.149999999999999"/>
    <n v="3.5"/>
    <x v="0"/>
    <x v="1"/>
    <x v="0"/>
    <x v="0"/>
    <n v="3"/>
  </r>
  <r>
    <n v="23.1"/>
    <n v="4"/>
    <x v="1"/>
    <x v="1"/>
    <x v="0"/>
    <x v="0"/>
    <n v="3"/>
  </r>
  <r>
    <n v="15.69"/>
    <n v="1.5"/>
    <x v="1"/>
    <x v="1"/>
    <x v="0"/>
    <x v="0"/>
    <n v="2"/>
  </r>
  <r>
    <n v="19.809999999999999"/>
    <n v="4.1900000000000004"/>
    <x v="0"/>
    <x v="1"/>
    <x v="2"/>
    <x v="1"/>
    <n v="2"/>
  </r>
  <r>
    <n v="28.44"/>
    <n v="2.56"/>
    <x v="1"/>
    <x v="1"/>
    <x v="2"/>
    <x v="1"/>
    <n v="2"/>
  </r>
  <r>
    <n v="15.48"/>
    <n v="2.02"/>
    <x v="1"/>
    <x v="1"/>
    <x v="2"/>
    <x v="1"/>
    <n v="2"/>
  </r>
  <r>
    <n v="16.579999999999998"/>
    <n v="4"/>
    <x v="1"/>
    <x v="1"/>
    <x v="2"/>
    <x v="1"/>
    <n v="2"/>
  </r>
  <r>
    <n v="7.56"/>
    <n v="1.44"/>
    <x v="1"/>
    <x v="0"/>
    <x v="2"/>
    <x v="1"/>
    <n v="2"/>
  </r>
  <r>
    <n v="10.34"/>
    <n v="2"/>
    <x v="1"/>
    <x v="1"/>
    <x v="2"/>
    <x v="1"/>
    <n v="2"/>
  </r>
  <r>
    <n v="43.11"/>
    <n v="5"/>
    <x v="0"/>
    <x v="1"/>
    <x v="2"/>
    <x v="1"/>
    <n v="4"/>
  </r>
  <r>
    <n v="13"/>
    <n v="2"/>
    <x v="0"/>
    <x v="1"/>
    <x v="2"/>
    <x v="1"/>
    <n v="2"/>
  </r>
  <r>
    <n v="13.51"/>
    <n v="2"/>
    <x v="1"/>
    <x v="1"/>
    <x v="2"/>
    <x v="1"/>
    <n v="2"/>
  </r>
  <r>
    <n v="18.71"/>
    <n v="4"/>
    <x v="1"/>
    <x v="1"/>
    <x v="2"/>
    <x v="1"/>
    <n v="3"/>
  </r>
  <r>
    <n v="12.74"/>
    <n v="2.0099999999999998"/>
    <x v="0"/>
    <x v="1"/>
    <x v="2"/>
    <x v="1"/>
    <n v="2"/>
  </r>
  <r>
    <n v="13"/>
    <n v="2"/>
    <x v="0"/>
    <x v="1"/>
    <x v="2"/>
    <x v="1"/>
    <n v="2"/>
  </r>
  <r>
    <n v="16.399999999999999"/>
    <n v="2.5"/>
    <x v="0"/>
    <x v="1"/>
    <x v="2"/>
    <x v="1"/>
    <n v="2"/>
  </r>
  <r>
    <n v="20.53"/>
    <n v="4"/>
    <x v="1"/>
    <x v="1"/>
    <x v="2"/>
    <x v="1"/>
    <n v="4"/>
  </r>
  <r>
    <n v="16.47"/>
    <n v="3.23"/>
    <x v="0"/>
    <x v="1"/>
    <x v="2"/>
    <x v="1"/>
    <n v="3"/>
  </r>
  <r>
    <n v="26.59"/>
    <n v="3.41"/>
    <x v="1"/>
    <x v="1"/>
    <x v="1"/>
    <x v="0"/>
    <n v="3"/>
  </r>
  <r>
    <n v="38.729999999999997"/>
    <n v="3"/>
    <x v="1"/>
    <x v="1"/>
    <x v="1"/>
    <x v="0"/>
    <n v="4"/>
  </r>
  <r>
    <n v="24.27"/>
    <n v="2.0299999999999998"/>
    <x v="1"/>
    <x v="1"/>
    <x v="1"/>
    <x v="0"/>
    <n v="2"/>
  </r>
  <r>
    <n v="12.76"/>
    <n v="2.23"/>
    <x v="0"/>
    <x v="1"/>
    <x v="1"/>
    <x v="0"/>
    <n v="2"/>
  </r>
  <r>
    <n v="30.06"/>
    <n v="2"/>
    <x v="1"/>
    <x v="1"/>
    <x v="1"/>
    <x v="0"/>
    <n v="3"/>
  </r>
  <r>
    <n v="25.89"/>
    <n v="5.16"/>
    <x v="1"/>
    <x v="1"/>
    <x v="1"/>
    <x v="0"/>
    <n v="4"/>
  </r>
  <r>
    <n v="48.33"/>
    <n v="9"/>
    <x v="1"/>
    <x v="0"/>
    <x v="1"/>
    <x v="0"/>
    <n v="4"/>
  </r>
  <r>
    <n v="13.27"/>
    <n v="2.5"/>
    <x v="0"/>
    <x v="1"/>
    <x v="1"/>
    <x v="0"/>
    <n v="2"/>
  </r>
  <r>
    <n v="28.17"/>
    <n v="6.5"/>
    <x v="0"/>
    <x v="1"/>
    <x v="1"/>
    <x v="0"/>
    <n v="3"/>
  </r>
  <r>
    <n v="12.9"/>
    <n v="1.1000000000000001"/>
    <x v="0"/>
    <x v="1"/>
    <x v="1"/>
    <x v="0"/>
    <n v="2"/>
  </r>
  <r>
    <n v="28.15"/>
    <n v="3"/>
    <x v="1"/>
    <x v="1"/>
    <x v="1"/>
    <x v="0"/>
    <n v="5"/>
  </r>
  <r>
    <n v="11.59"/>
    <n v="1.5"/>
    <x v="1"/>
    <x v="1"/>
    <x v="1"/>
    <x v="0"/>
    <n v="2"/>
  </r>
  <r>
    <n v="7.74"/>
    <n v="1.44"/>
    <x v="1"/>
    <x v="1"/>
    <x v="1"/>
    <x v="0"/>
    <n v="2"/>
  </r>
  <r>
    <n v="30.14"/>
    <n v="3.09"/>
    <x v="0"/>
    <x v="1"/>
    <x v="1"/>
    <x v="0"/>
    <n v="4"/>
  </r>
  <r>
    <n v="12.16"/>
    <n v="2.2000000000000002"/>
    <x v="1"/>
    <x v="1"/>
    <x v="3"/>
    <x v="1"/>
    <n v="2"/>
  </r>
  <r>
    <n v="13.42"/>
    <n v="3.48"/>
    <x v="0"/>
    <x v="1"/>
    <x v="3"/>
    <x v="1"/>
    <n v="2"/>
  </r>
  <r>
    <n v="8.58"/>
    <n v="1.92"/>
    <x v="1"/>
    <x v="1"/>
    <x v="3"/>
    <x v="1"/>
    <n v="1"/>
  </r>
  <r>
    <n v="15.98"/>
    <n v="3"/>
    <x v="0"/>
    <x v="0"/>
    <x v="3"/>
    <x v="1"/>
    <n v="3"/>
  </r>
  <r>
    <n v="13.42"/>
    <n v="1.58"/>
    <x v="1"/>
    <x v="1"/>
    <x v="3"/>
    <x v="1"/>
    <n v="2"/>
  </r>
  <r>
    <n v="16.27"/>
    <n v="2.5"/>
    <x v="0"/>
    <x v="1"/>
    <x v="3"/>
    <x v="1"/>
    <n v="2"/>
  </r>
  <r>
    <n v="10.09"/>
    <n v="2"/>
    <x v="0"/>
    <x v="1"/>
    <x v="3"/>
    <x v="1"/>
    <n v="2"/>
  </r>
  <r>
    <n v="20.45"/>
    <n v="3"/>
    <x v="1"/>
    <x v="0"/>
    <x v="1"/>
    <x v="0"/>
    <n v="4"/>
  </r>
  <r>
    <n v="13.28"/>
    <n v="2.72"/>
    <x v="1"/>
    <x v="0"/>
    <x v="1"/>
    <x v="0"/>
    <n v="2"/>
  </r>
  <r>
    <n v="22.12"/>
    <n v="2.88"/>
    <x v="0"/>
    <x v="1"/>
    <x v="1"/>
    <x v="0"/>
    <n v="2"/>
  </r>
  <r>
    <n v="24.01"/>
    <n v="2"/>
    <x v="1"/>
    <x v="1"/>
    <x v="1"/>
    <x v="0"/>
    <n v="4"/>
  </r>
  <r>
    <n v="15.69"/>
    <n v="3"/>
    <x v="1"/>
    <x v="1"/>
    <x v="1"/>
    <x v="0"/>
    <n v="3"/>
  </r>
  <r>
    <n v="11.61"/>
    <n v="3.39"/>
    <x v="1"/>
    <x v="0"/>
    <x v="1"/>
    <x v="0"/>
    <n v="2"/>
  </r>
  <r>
    <n v="10.77"/>
    <n v="1.47"/>
    <x v="1"/>
    <x v="0"/>
    <x v="1"/>
    <x v="0"/>
    <n v="2"/>
  </r>
  <r>
    <n v="15.53"/>
    <n v="3"/>
    <x v="1"/>
    <x v="1"/>
    <x v="1"/>
    <x v="0"/>
    <n v="2"/>
  </r>
  <r>
    <n v="10.07"/>
    <n v="1.25"/>
    <x v="1"/>
    <x v="0"/>
    <x v="1"/>
    <x v="0"/>
    <n v="2"/>
  </r>
  <r>
    <n v="12.6"/>
    <n v="1"/>
    <x v="1"/>
    <x v="1"/>
    <x v="1"/>
    <x v="0"/>
    <n v="2"/>
  </r>
  <r>
    <n v="32.83"/>
    <n v="1.17"/>
    <x v="1"/>
    <x v="1"/>
    <x v="1"/>
    <x v="0"/>
    <n v="2"/>
  </r>
  <r>
    <n v="35.83"/>
    <n v="4.67"/>
    <x v="0"/>
    <x v="0"/>
    <x v="1"/>
    <x v="0"/>
    <n v="3"/>
  </r>
  <r>
    <n v="29.03"/>
    <n v="5.92"/>
    <x v="1"/>
    <x v="0"/>
    <x v="1"/>
    <x v="0"/>
    <n v="3"/>
  </r>
  <r>
    <n v="27.18"/>
    <n v="2"/>
    <x v="0"/>
    <x v="1"/>
    <x v="1"/>
    <x v="0"/>
    <n v="2"/>
  </r>
  <r>
    <n v="22.67"/>
    <n v="2"/>
    <x v="1"/>
    <x v="1"/>
    <x v="1"/>
    <x v="0"/>
    <n v="2"/>
  </r>
  <r>
    <n v="17.82"/>
    <n v="1.75"/>
    <x v="1"/>
    <x v="0"/>
    <x v="1"/>
    <x v="0"/>
    <n v="2"/>
  </r>
  <r>
    <n v="18.78"/>
    <n v="3"/>
    <x v="0"/>
    <x v="0"/>
    <x v="2"/>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7">
    <pivotField dataField="1" showAll="0"/>
    <pivotField showAll="0"/>
    <pivotField axis="axisRow" showAll="0">
      <items count="3">
        <item x="0"/>
        <item x="1"/>
        <item t="default"/>
      </items>
    </pivotField>
    <pivotField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Fields count="1">
    <field x="2"/>
  </rowFields>
  <rowItems count="3">
    <i>
      <x/>
    </i>
    <i>
      <x v="1"/>
    </i>
    <i t="grand">
      <x/>
    </i>
  </rowItems>
  <colItems count="1">
    <i/>
  </colItems>
  <dataFields count="1">
    <dataField name="Sum of total_bill" fld="0" baseField="0" baseItem="0" numFmtId="166"/>
  </dataFields>
  <formats count="1">
    <format dxfId="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dataField="1" showAll="0"/>
    <pivotField showAll="0"/>
    <pivotField showAll="0">
      <items count="3">
        <item x="0"/>
        <item x="1"/>
        <item t="default"/>
      </items>
    </pivotField>
    <pivotField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Items count="1">
    <i/>
  </rowItems>
  <colItems count="1">
    <i/>
  </colItems>
  <dataFields count="1">
    <dataField name="Sum of total_bill" fld="0" baseField="0" baseItem="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7">
    <pivotField showAll="0"/>
    <pivotField dataField="1" showAll="0"/>
    <pivotField axis="axisRow" showAll="0">
      <items count="3">
        <item x="0"/>
        <item x="1"/>
        <item t="default"/>
      </items>
    </pivotField>
    <pivotField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Fields count="1">
    <field x="2"/>
  </rowFields>
  <rowItems count="3">
    <i>
      <x/>
    </i>
    <i>
      <x v="1"/>
    </i>
    <i t="grand">
      <x/>
    </i>
  </rowItems>
  <colItems count="1">
    <i/>
  </colItems>
  <dataFields count="1">
    <dataField name="Sum of tip"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7">
    <pivotField dataField="1" showAll="0"/>
    <pivotField showAll="0"/>
    <pivotField showAll="0">
      <items count="3">
        <item x="0"/>
        <item x="1"/>
        <item t="default"/>
      </items>
    </pivotField>
    <pivotField showAll="0">
      <items count="3">
        <item x="0"/>
        <item x="1"/>
        <item t="default"/>
      </items>
    </pivotField>
    <pivotField showAll="0">
      <items count="5">
        <item x="0"/>
        <item x="3"/>
        <item x="1"/>
        <item x="2"/>
        <item t="default"/>
      </items>
    </pivotField>
    <pivotField axis="axisRow" showAll="0">
      <items count="3">
        <item x="0"/>
        <item x="1"/>
        <item t="default"/>
      </items>
    </pivotField>
    <pivotField showAll="0"/>
  </pivotFields>
  <rowFields count="1">
    <field x="5"/>
  </rowFields>
  <rowItems count="3">
    <i>
      <x/>
    </i>
    <i>
      <x v="1"/>
    </i>
    <i t="grand">
      <x/>
    </i>
  </rowItems>
  <colItems count="1">
    <i/>
  </colItems>
  <dataFields count="1">
    <dataField name="Sum of total_bill" fld="0" baseField="0" baseItem="0" numFmtId="166"/>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7">
    <pivotField showAll="0"/>
    <pivotField dataField="1" showAll="0"/>
    <pivotField showAll="0">
      <items count="3">
        <item x="0"/>
        <item x="1"/>
        <item t="default"/>
      </items>
    </pivotField>
    <pivotField showAll="0">
      <items count="3">
        <item x="0"/>
        <item x="1"/>
        <item t="default"/>
      </items>
    </pivotField>
    <pivotField showAll="0">
      <items count="5">
        <item x="0"/>
        <item x="3"/>
        <item x="1"/>
        <item x="2"/>
        <item t="default"/>
      </items>
    </pivotField>
    <pivotField axis="axisRow" showAll="0">
      <items count="3">
        <item x="0"/>
        <item x="1"/>
        <item t="default"/>
      </items>
    </pivotField>
    <pivotField showAll="0"/>
  </pivotFields>
  <rowFields count="1">
    <field x="5"/>
  </rowFields>
  <rowItems count="3">
    <i>
      <x/>
    </i>
    <i>
      <x v="1"/>
    </i>
    <i t="grand">
      <x/>
    </i>
  </rowItems>
  <colItems count="1">
    <i/>
  </colItems>
  <dataFields count="1">
    <dataField name="Sum of tip"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7">
    <pivotField dataField="1" showAll="0"/>
    <pivotField showAll="0"/>
    <pivotField showAll="0">
      <items count="3">
        <item x="0"/>
        <item x="1"/>
        <item t="default"/>
      </items>
    </pivotField>
    <pivotField axis="axisRow"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Fields count="1">
    <field x="3"/>
  </rowFields>
  <rowItems count="3">
    <i>
      <x/>
    </i>
    <i>
      <x v="1"/>
    </i>
    <i t="grand">
      <x/>
    </i>
  </rowItems>
  <colItems count="1">
    <i/>
  </colItems>
  <dataFields count="1">
    <dataField name="Sum of total_bill" fld="0" baseField="0" baseItem="0" numFmtId="166"/>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7">
    <pivotField showAll="0"/>
    <pivotField dataField="1" showAll="0"/>
    <pivotField showAll="0">
      <items count="3">
        <item x="0"/>
        <item x="1"/>
        <item t="default"/>
      </items>
    </pivotField>
    <pivotField axis="axisRow"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Fields count="1">
    <field x="3"/>
  </rowFields>
  <rowItems count="3">
    <i>
      <x/>
    </i>
    <i>
      <x v="1"/>
    </i>
    <i t="grand">
      <x/>
    </i>
  </rowItems>
  <colItems count="1">
    <i/>
  </colItems>
  <dataFields count="1">
    <dataField name="Sum of tip"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7">
    <pivotField dataField="1" showAll="0"/>
    <pivotField showAll="0"/>
    <pivotField showAll="0">
      <items count="3">
        <item x="0"/>
        <item x="1"/>
        <item t="default"/>
      </items>
    </pivotField>
    <pivotField showAll="0">
      <items count="3">
        <item x="0"/>
        <item x="1"/>
        <item t="default"/>
      </items>
    </pivotField>
    <pivotField axis="axisRow"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s>
  <rowFields count="1">
    <field x="4"/>
  </rowFields>
  <rowItems count="5">
    <i>
      <x v="1"/>
    </i>
    <i>
      <x v="3"/>
    </i>
    <i>
      <x/>
    </i>
    <i>
      <x v="2"/>
    </i>
    <i t="grand">
      <x/>
    </i>
  </rowItems>
  <colItems count="1">
    <i/>
  </colItems>
  <dataFields count="1">
    <dataField name="Sum of total_bill" fld="0" baseField="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showAll="0"/>
    <pivotField dataField="1" showAll="0"/>
    <pivotField showAll="0">
      <items count="3">
        <item x="0"/>
        <item x="1"/>
        <item t="default"/>
      </items>
    </pivotField>
    <pivotField showAll="0">
      <items count="3">
        <item x="0"/>
        <item x="1"/>
        <item t="default"/>
      </items>
    </pivotField>
    <pivotField axis="axisRow"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s>
  <rowFields count="1">
    <field x="4"/>
  </rowFields>
  <rowItems count="5">
    <i>
      <x v="1"/>
    </i>
    <i>
      <x v="3"/>
    </i>
    <i>
      <x/>
    </i>
    <i>
      <x v="2"/>
    </i>
    <i t="grand">
      <x/>
    </i>
  </rowItems>
  <colItems count="1">
    <i/>
  </colItems>
  <dataFields count="1">
    <dataField name="Sum of tip"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7">
    <pivotField showAll="0"/>
    <pivotField dataField="1" showAll="0"/>
    <pivotField showAll="0">
      <items count="3">
        <item x="0"/>
        <item x="1"/>
        <item t="default"/>
      </items>
    </pivotField>
    <pivotField showAll="0">
      <items count="3">
        <item x="0"/>
        <item x="1"/>
        <item t="default"/>
      </items>
    </pivotField>
    <pivotField showAll="0">
      <items count="5">
        <item x="0"/>
        <item x="3"/>
        <item x="1"/>
        <item x="2"/>
        <item t="default"/>
      </items>
    </pivotField>
    <pivotField showAll="0">
      <items count="3">
        <item x="0"/>
        <item x="1"/>
        <item t="default"/>
      </items>
    </pivotField>
    <pivotField showAll="0"/>
  </pivotFields>
  <rowItems count="1">
    <i/>
  </rowItems>
  <colItems count="1">
    <i/>
  </colItems>
  <dataFields count="1">
    <dataField name="Sum of tip"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8" name="PivotTable7"/>
    <pivotTable tabId="9" name="PivotTable8"/>
    <pivotTable tabId="3" name="PivotTable2"/>
    <pivotTable tabId="6" name="PivotTable5"/>
    <pivotTable tabId="7" name="PivotTable6"/>
    <pivotTable tabId="4" name="PivotTable3"/>
    <pivotTable tabId="5" name="PivotTable4"/>
    <pivotTable tabId="10" name="PivotTable10"/>
    <pivotTable tabId="10" name="PivotTable9"/>
  </pivotTables>
  <data>
    <tabular pivotCacheId="13565898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2" name="PivotTable1"/>
    <pivotTable tabId="8" name="PivotTable7"/>
    <pivotTable tabId="9" name="PivotTable8"/>
    <pivotTable tabId="3" name="PivotTable2"/>
    <pivotTable tabId="6" name="PivotTable5"/>
    <pivotTable tabId="7" name="PivotTable6"/>
    <pivotTable tabId="4" name="PivotTable3"/>
    <pivotTable tabId="5" name="PivotTable4"/>
    <pivotTable tabId="10" name="PivotTable10"/>
    <pivotTable tabId="10" name="PivotTable9"/>
  </pivotTables>
  <data>
    <tabular pivotCacheId="13565898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2" name="PivotTable1"/>
    <pivotTable tabId="8" name="PivotTable7"/>
    <pivotTable tabId="9" name="PivotTable8"/>
    <pivotTable tabId="3" name="PivotTable2"/>
    <pivotTable tabId="6" name="PivotTable5"/>
    <pivotTable tabId="7" name="PivotTable6"/>
    <pivotTable tabId="4" name="PivotTable3"/>
    <pivotTable tabId="5" name="PivotTable4"/>
    <pivotTable tabId="10" name="PivotTable10"/>
    <pivotTable tabId="10" name="PivotTable9"/>
  </pivotTables>
  <data>
    <tabular pivotCacheId="1356589852">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2" name="PivotTable1"/>
    <pivotTable tabId="8" name="PivotTable7"/>
    <pivotTable tabId="9" name="PivotTable8"/>
    <pivotTable tabId="3" name="PivotTable2"/>
    <pivotTable tabId="6" name="PivotTable5"/>
    <pivotTable tabId="7" name="PivotTable6"/>
    <pivotTable tabId="4" name="PivotTable3"/>
    <pivotTable tabId="5" name="PivotTable4"/>
    <pivotTable tabId="10" name="PivotTable10"/>
    <pivotTable tabId="10" name="PivotTable9"/>
  </pivotTables>
  <data>
    <tabular pivotCacheId="13565898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moker" cache="Slicer_smoker" caption="smoker" rowHeight="241300"/>
  <slicer name="day" cache="Slicer_day" caption="day" rowHeight="241300"/>
  <slicer name="time" cache="Slicer_time" caption="ti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 Style 1" rowHeight="241300"/>
  <slicer name="smoker 1" cache="Slicer_smoker" caption="smoker" style="Slicer Style 1" rowHeight="241300"/>
  <slicer name="day 1" cache="Slicer_day" caption="day" style="Slicer Style 1" rowHeight="241300"/>
  <slicer name="time 1" cache="Slicer_time" caption="time" style="Slicer Style 1" rowHeight="241300"/>
</slicers>
</file>

<file path=xl/tables/table1.xml><?xml version="1.0" encoding="utf-8"?>
<table xmlns="http://schemas.openxmlformats.org/spreadsheetml/2006/main" id="1" name="restaurant" displayName="restaurant" ref="A1:G245" totalsRowShown="0">
  <autoFilter ref="A1:G245"/>
  <tableColumns count="7">
    <tableColumn id="1" name="total_bill"/>
    <tableColumn id="2" name="tip"/>
    <tableColumn id="3" name="gender"/>
    <tableColumn id="4" name="smoker"/>
    <tableColumn id="5" name="day"/>
    <tableColumn id="6" name="time"/>
    <tableColumn id="7" name="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3.140625" bestFit="1" customWidth="1"/>
    <col min="2" max="2" width="15.7109375" bestFit="1" customWidth="1"/>
  </cols>
  <sheetData>
    <row r="3" spans="1:2" x14ac:dyDescent="0.25">
      <c r="A3" s="1" t="s">
        <v>17</v>
      </c>
      <c r="B3" t="s">
        <v>19</v>
      </c>
    </row>
    <row r="4" spans="1:2" x14ac:dyDescent="0.25">
      <c r="A4" s="2" t="s">
        <v>7</v>
      </c>
      <c r="B4" s="4">
        <v>1570.9499999999998</v>
      </c>
    </row>
    <row r="5" spans="1:2" x14ac:dyDescent="0.25">
      <c r="A5" s="2" t="s">
        <v>11</v>
      </c>
      <c r="B5" s="4">
        <v>3256.8200000000024</v>
      </c>
    </row>
    <row r="6" spans="1:2" x14ac:dyDescent="0.25">
      <c r="A6" s="2" t="s">
        <v>18</v>
      </c>
      <c r="B6" s="4">
        <v>4827.7700000000023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S38" sqref="S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topLeftCell="A2" workbookViewId="0">
      <selection activeCell="A2" sqref="A2"/>
    </sheetView>
  </sheetViews>
  <sheetFormatPr defaultRowHeight="15" x14ac:dyDescent="0.25"/>
  <cols>
    <col min="1" max="1" width="11.140625" customWidth="1"/>
    <col min="3" max="3" width="9.42578125" customWidth="1"/>
    <col min="4" max="4" width="9.7109375" customWidth="1"/>
  </cols>
  <sheetData>
    <row r="1" spans="1:7" x14ac:dyDescent="0.25">
      <c r="A1" t="s">
        <v>0</v>
      </c>
      <c r="B1" t="s">
        <v>1</v>
      </c>
      <c r="C1" t="s">
        <v>2</v>
      </c>
      <c r="D1" t="s">
        <v>3</v>
      </c>
      <c r="E1" t="s">
        <v>4</v>
      </c>
      <c r="F1" t="s">
        <v>5</v>
      </c>
      <c r="G1" t="s">
        <v>6</v>
      </c>
    </row>
    <row r="2" spans="1:7" x14ac:dyDescent="0.25">
      <c r="A2">
        <v>16.989999999999998</v>
      </c>
      <c r="B2">
        <v>1.01</v>
      </c>
      <c r="C2" t="s">
        <v>7</v>
      </c>
      <c r="D2" t="s">
        <v>8</v>
      </c>
      <c r="E2" t="s">
        <v>9</v>
      </c>
      <c r="F2" t="s">
        <v>10</v>
      </c>
      <c r="G2">
        <v>2</v>
      </c>
    </row>
    <row r="3" spans="1:7" x14ac:dyDescent="0.25">
      <c r="A3">
        <v>10.34</v>
      </c>
      <c r="B3">
        <v>1.66</v>
      </c>
      <c r="C3" t="s">
        <v>11</v>
      </c>
      <c r="D3" t="s">
        <v>8</v>
      </c>
      <c r="E3" t="s">
        <v>9</v>
      </c>
      <c r="F3" t="s">
        <v>10</v>
      </c>
      <c r="G3">
        <v>3</v>
      </c>
    </row>
    <row r="4" spans="1:7" x14ac:dyDescent="0.25">
      <c r="A4">
        <v>21.01</v>
      </c>
      <c r="B4">
        <v>3.5</v>
      </c>
      <c r="C4" t="s">
        <v>11</v>
      </c>
      <c r="D4" t="s">
        <v>8</v>
      </c>
      <c r="E4" t="s">
        <v>9</v>
      </c>
      <c r="F4" t="s">
        <v>10</v>
      </c>
      <c r="G4">
        <v>3</v>
      </c>
    </row>
    <row r="5" spans="1:7" x14ac:dyDescent="0.25">
      <c r="A5">
        <v>23.68</v>
      </c>
      <c r="B5">
        <v>3.31</v>
      </c>
      <c r="C5" t="s">
        <v>11</v>
      </c>
      <c r="D5" t="s">
        <v>8</v>
      </c>
      <c r="E5" t="s">
        <v>9</v>
      </c>
      <c r="F5" t="s">
        <v>10</v>
      </c>
      <c r="G5">
        <v>2</v>
      </c>
    </row>
    <row r="6" spans="1:7" x14ac:dyDescent="0.25">
      <c r="A6">
        <v>24.59</v>
      </c>
      <c r="B6">
        <v>3.61</v>
      </c>
      <c r="C6" t="s">
        <v>7</v>
      </c>
      <c r="D6" t="s">
        <v>8</v>
      </c>
      <c r="E6" t="s">
        <v>9</v>
      </c>
      <c r="F6" t="s">
        <v>10</v>
      </c>
      <c r="G6">
        <v>4</v>
      </c>
    </row>
    <row r="7" spans="1:7" x14ac:dyDescent="0.25">
      <c r="A7">
        <v>25.29</v>
      </c>
      <c r="B7">
        <v>4.71</v>
      </c>
      <c r="C7" t="s">
        <v>11</v>
      </c>
      <c r="D7" t="s">
        <v>8</v>
      </c>
      <c r="E7" t="s">
        <v>9</v>
      </c>
      <c r="F7" t="s">
        <v>10</v>
      </c>
      <c r="G7">
        <v>4</v>
      </c>
    </row>
    <row r="8" spans="1:7" x14ac:dyDescent="0.25">
      <c r="A8">
        <v>8.77</v>
      </c>
      <c r="B8">
        <v>2</v>
      </c>
      <c r="C8" t="s">
        <v>11</v>
      </c>
      <c r="D8" t="s">
        <v>8</v>
      </c>
      <c r="E8" t="s">
        <v>9</v>
      </c>
      <c r="F8" t="s">
        <v>10</v>
      </c>
      <c r="G8">
        <v>2</v>
      </c>
    </row>
    <row r="9" spans="1:7" x14ac:dyDescent="0.25">
      <c r="A9">
        <v>26.88</v>
      </c>
      <c r="B9">
        <v>3.12</v>
      </c>
      <c r="C9" t="s">
        <v>11</v>
      </c>
      <c r="D9" t="s">
        <v>8</v>
      </c>
      <c r="E9" t="s">
        <v>9</v>
      </c>
      <c r="F9" t="s">
        <v>10</v>
      </c>
      <c r="G9">
        <v>4</v>
      </c>
    </row>
    <row r="10" spans="1:7" x14ac:dyDescent="0.25">
      <c r="A10">
        <v>15.04</v>
      </c>
      <c r="B10">
        <v>1.96</v>
      </c>
      <c r="C10" t="s">
        <v>11</v>
      </c>
      <c r="D10" t="s">
        <v>8</v>
      </c>
      <c r="E10" t="s">
        <v>9</v>
      </c>
      <c r="F10" t="s">
        <v>10</v>
      </c>
      <c r="G10">
        <v>2</v>
      </c>
    </row>
    <row r="11" spans="1:7" x14ac:dyDescent="0.25">
      <c r="A11">
        <v>14.78</v>
      </c>
      <c r="B11">
        <v>3.23</v>
      </c>
      <c r="C11" t="s">
        <v>11</v>
      </c>
      <c r="D11" t="s">
        <v>8</v>
      </c>
      <c r="E11" t="s">
        <v>9</v>
      </c>
      <c r="F11" t="s">
        <v>10</v>
      </c>
      <c r="G11">
        <v>2</v>
      </c>
    </row>
    <row r="12" spans="1:7" x14ac:dyDescent="0.25">
      <c r="A12">
        <v>10.27</v>
      </c>
      <c r="B12">
        <v>1.71</v>
      </c>
      <c r="C12" t="s">
        <v>11</v>
      </c>
      <c r="D12" t="s">
        <v>8</v>
      </c>
      <c r="E12" t="s">
        <v>9</v>
      </c>
      <c r="F12" t="s">
        <v>10</v>
      </c>
      <c r="G12">
        <v>2</v>
      </c>
    </row>
    <row r="13" spans="1:7" x14ac:dyDescent="0.25">
      <c r="A13">
        <v>35.26</v>
      </c>
      <c r="B13">
        <v>5</v>
      </c>
      <c r="C13" t="s">
        <v>7</v>
      </c>
      <c r="D13" t="s">
        <v>8</v>
      </c>
      <c r="E13" t="s">
        <v>9</v>
      </c>
      <c r="F13" t="s">
        <v>10</v>
      </c>
      <c r="G13">
        <v>4</v>
      </c>
    </row>
    <row r="14" spans="1:7" x14ac:dyDescent="0.25">
      <c r="A14">
        <v>15.42</v>
      </c>
      <c r="B14">
        <v>1.57</v>
      </c>
      <c r="C14" t="s">
        <v>11</v>
      </c>
      <c r="D14" t="s">
        <v>8</v>
      </c>
      <c r="E14" t="s">
        <v>9</v>
      </c>
      <c r="F14" t="s">
        <v>10</v>
      </c>
      <c r="G14">
        <v>2</v>
      </c>
    </row>
    <row r="15" spans="1:7" x14ac:dyDescent="0.25">
      <c r="A15">
        <v>18.43</v>
      </c>
      <c r="B15">
        <v>3</v>
      </c>
      <c r="C15" t="s">
        <v>11</v>
      </c>
      <c r="D15" t="s">
        <v>8</v>
      </c>
      <c r="E15" t="s">
        <v>9</v>
      </c>
      <c r="F15" t="s">
        <v>10</v>
      </c>
      <c r="G15">
        <v>4</v>
      </c>
    </row>
    <row r="16" spans="1:7" x14ac:dyDescent="0.25">
      <c r="A16">
        <v>14.83</v>
      </c>
      <c r="B16">
        <v>3.02</v>
      </c>
      <c r="C16" t="s">
        <v>7</v>
      </c>
      <c r="D16" t="s">
        <v>8</v>
      </c>
      <c r="E16" t="s">
        <v>9</v>
      </c>
      <c r="F16" t="s">
        <v>10</v>
      </c>
      <c r="G16">
        <v>2</v>
      </c>
    </row>
    <row r="17" spans="1:7" x14ac:dyDescent="0.25">
      <c r="A17">
        <v>21.58</v>
      </c>
      <c r="B17">
        <v>3.92</v>
      </c>
      <c r="C17" t="s">
        <v>11</v>
      </c>
      <c r="D17" t="s">
        <v>8</v>
      </c>
      <c r="E17" t="s">
        <v>9</v>
      </c>
      <c r="F17" t="s">
        <v>10</v>
      </c>
      <c r="G17">
        <v>2</v>
      </c>
    </row>
    <row r="18" spans="1:7" x14ac:dyDescent="0.25">
      <c r="A18">
        <v>10.33</v>
      </c>
      <c r="B18">
        <v>1.67</v>
      </c>
      <c r="C18" t="s">
        <v>7</v>
      </c>
      <c r="D18" t="s">
        <v>8</v>
      </c>
      <c r="E18" t="s">
        <v>9</v>
      </c>
      <c r="F18" t="s">
        <v>10</v>
      </c>
      <c r="G18">
        <v>3</v>
      </c>
    </row>
    <row r="19" spans="1:7" x14ac:dyDescent="0.25">
      <c r="A19">
        <v>16.29</v>
      </c>
      <c r="B19">
        <v>3.71</v>
      </c>
      <c r="C19" t="s">
        <v>11</v>
      </c>
      <c r="D19" t="s">
        <v>8</v>
      </c>
      <c r="E19" t="s">
        <v>9</v>
      </c>
      <c r="F19" t="s">
        <v>10</v>
      </c>
      <c r="G19">
        <v>3</v>
      </c>
    </row>
    <row r="20" spans="1:7" x14ac:dyDescent="0.25">
      <c r="A20">
        <v>16.97</v>
      </c>
      <c r="B20">
        <v>3.5</v>
      </c>
      <c r="C20" t="s">
        <v>7</v>
      </c>
      <c r="D20" t="s">
        <v>8</v>
      </c>
      <c r="E20" t="s">
        <v>9</v>
      </c>
      <c r="F20" t="s">
        <v>10</v>
      </c>
      <c r="G20">
        <v>3</v>
      </c>
    </row>
    <row r="21" spans="1:7" x14ac:dyDescent="0.25">
      <c r="A21">
        <v>20.65</v>
      </c>
      <c r="B21">
        <v>3.35</v>
      </c>
      <c r="C21" t="s">
        <v>11</v>
      </c>
      <c r="D21" t="s">
        <v>8</v>
      </c>
      <c r="E21" t="s">
        <v>12</v>
      </c>
      <c r="F21" t="s">
        <v>10</v>
      </c>
      <c r="G21">
        <v>3</v>
      </c>
    </row>
    <row r="22" spans="1:7" x14ac:dyDescent="0.25">
      <c r="A22">
        <v>17.920000000000002</v>
      </c>
      <c r="B22">
        <v>4.08</v>
      </c>
      <c r="C22" t="s">
        <v>11</v>
      </c>
      <c r="D22" t="s">
        <v>8</v>
      </c>
      <c r="E22" t="s">
        <v>12</v>
      </c>
      <c r="F22" t="s">
        <v>10</v>
      </c>
      <c r="G22">
        <v>2</v>
      </c>
    </row>
    <row r="23" spans="1:7" x14ac:dyDescent="0.25">
      <c r="A23">
        <v>20.29</v>
      </c>
      <c r="B23">
        <v>2.75</v>
      </c>
      <c r="C23" t="s">
        <v>7</v>
      </c>
      <c r="D23" t="s">
        <v>8</v>
      </c>
      <c r="E23" t="s">
        <v>12</v>
      </c>
      <c r="F23" t="s">
        <v>10</v>
      </c>
      <c r="G23">
        <v>2</v>
      </c>
    </row>
    <row r="24" spans="1:7" x14ac:dyDescent="0.25">
      <c r="A24">
        <v>15.77</v>
      </c>
      <c r="B24">
        <v>2.23</v>
      </c>
      <c r="C24" t="s">
        <v>7</v>
      </c>
      <c r="D24" t="s">
        <v>8</v>
      </c>
      <c r="E24" t="s">
        <v>12</v>
      </c>
      <c r="F24" t="s">
        <v>10</v>
      </c>
      <c r="G24">
        <v>2</v>
      </c>
    </row>
    <row r="25" spans="1:7" x14ac:dyDescent="0.25">
      <c r="A25">
        <v>39.42</v>
      </c>
      <c r="B25">
        <v>7.58</v>
      </c>
      <c r="C25" t="s">
        <v>11</v>
      </c>
      <c r="D25" t="s">
        <v>8</v>
      </c>
      <c r="E25" t="s">
        <v>12</v>
      </c>
      <c r="F25" t="s">
        <v>10</v>
      </c>
      <c r="G25">
        <v>4</v>
      </c>
    </row>
    <row r="26" spans="1:7" x14ac:dyDescent="0.25">
      <c r="A26">
        <v>19.82</v>
      </c>
      <c r="B26">
        <v>3.18</v>
      </c>
      <c r="C26" t="s">
        <v>11</v>
      </c>
      <c r="D26" t="s">
        <v>8</v>
      </c>
      <c r="E26" t="s">
        <v>12</v>
      </c>
      <c r="F26" t="s">
        <v>10</v>
      </c>
      <c r="G26">
        <v>2</v>
      </c>
    </row>
    <row r="27" spans="1:7" x14ac:dyDescent="0.25">
      <c r="A27">
        <v>17.809999999999999</v>
      </c>
      <c r="B27">
        <v>2.34</v>
      </c>
      <c r="C27" t="s">
        <v>11</v>
      </c>
      <c r="D27" t="s">
        <v>8</v>
      </c>
      <c r="E27" t="s">
        <v>12</v>
      </c>
      <c r="F27" t="s">
        <v>10</v>
      </c>
      <c r="G27">
        <v>4</v>
      </c>
    </row>
    <row r="28" spans="1:7" x14ac:dyDescent="0.25">
      <c r="A28">
        <v>13.37</v>
      </c>
      <c r="B28">
        <v>2</v>
      </c>
      <c r="C28" t="s">
        <v>11</v>
      </c>
      <c r="D28" t="s">
        <v>8</v>
      </c>
      <c r="E28" t="s">
        <v>12</v>
      </c>
      <c r="F28" t="s">
        <v>10</v>
      </c>
      <c r="G28">
        <v>2</v>
      </c>
    </row>
    <row r="29" spans="1:7" x14ac:dyDescent="0.25">
      <c r="A29">
        <v>12.69</v>
      </c>
      <c r="B29">
        <v>2</v>
      </c>
      <c r="C29" t="s">
        <v>11</v>
      </c>
      <c r="D29" t="s">
        <v>8</v>
      </c>
      <c r="E29" t="s">
        <v>12</v>
      </c>
      <c r="F29" t="s">
        <v>10</v>
      </c>
      <c r="G29">
        <v>2</v>
      </c>
    </row>
    <row r="30" spans="1:7" x14ac:dyDescent="0.25">
      <c r="A30">
        <v>21.7</v>
      </c>
      <c r="B30">
        <v>4.3</v>
      </c>
      <c r="C30" t="s">
        <v>11</v>
      </c>
      <c r="D30" t="s">
        <v>8</v>
      </c>
      <c r="E30" t="s">
        <v>12</v>
      </c>
      <c r="F30" t="s">
        <v>10</v>
      </c>
      <c r="G30">
        <v>2</v>
      </c>
    </row>
    <row r="31" spans="1:7" x14ac:dyDescent="0.25">
      <c r="A31">
        <v>19.649999999999999</v>
      </c>
      <c r="B31">
        <v>3</v>
      </c>
      <c r="C31" t="s">
        <v>7</v>
      </c>
      <c r="D31" t="s">
        <v>8</v>
      </c>
      <c r="E31" t="s">
        <v>12</v>
      </c>
      <c r="F31" t="s">
        <v>10</v>
      </c>
      <c r="G31">
        <v>2</v>
      </c>
    </row>
    <row r="32" spans="1:7" x14ac:dyDescent="0.25">
      <c r="A32">
        <v>9.5500000000000007</v>
      </c>
      <c r="B32">
        <v>1.45</v>
      </c>
      <c r="C32" t="s">
        <v>11</v>
      </c>
      <c r="D32" t="s">
        <v>8</v>
      </c>
      <c r="E32" t="s">
        <v>12</v>
      </c>
      <c r="F32" t="s">
        <v>10</v>
      </c>
      <c r="G32">
        <v>2</v>
      </c>
    </row>
    <row r="33" spans="1:7" x14ac:dyDescent="0.25">
      <c r="A33">
        <v>18.350000000000001</v>
      </c>
      <c r="B33">
        <v>2.5</v>
      </c>
      <c r="C33" t="s">
        <v>11</v>
      </c>
      <c r="D33" t="s">
        <v>8</v>
      </c>
      <c r="E33" t="s">
        <v>12</v>
      </c>
      <c r="F33" t="s">
        <v>10</v>
      </c>
      <c r="G33">
        <v>4</v>
      </c>
    </row>
    <row r="34" spans="1:7" x14ac:dyDescent="0.25">
      <c r="A34">
        <v>15.06</v>
      </c>
      <c r="B34">
        <v>3</v>
      </c>
      <c r="C34" t="s">
        <v>7</v>
      </c>
      <c r="D34" t="s">
        <v>8</v>
      </c>
      <c r="E34" t="s">
        <v>12</v>
      </c>
      <c r="F34" t="s">
        <v>10</v>
      </c>
      <c r="G34">
        <v>2</v>
      </c>
    </row>
    <row r="35" spans="1:7" x14ac:dyDescent="0.25">
      <c r="A35">
        <v>20.69</v>
      </c>
      <c r="B35">
        <v>2.4500000000000002</v>
      </c>
      <c r="C35" t="s">
        <v>7</v>
      </c>
      <c r="D35" t="s">
        <v>8</v>
      </c>
      <c r="E35" t="s">
        <v>12</v>
      </c>
      <c r="F35" t="s">
        <v>10</v>
      </c>
      <c r="G35">
        <v>4</v>
      </c>
    </row>
    <row r="36" spans="1:7" x14ac:dyDescent="0.25">
      <c r="A36">
        <v>17.78</v>
      </c>
      <c r="B36">
        <v>3.27</v>
      </c>
      <c r="C36" t="s">
        <v>11</v>
      </c>
      <c r="D36" t="s">
        <v>8</v>
      </c>
      <c r="E36" t="s">
        <v>12</v>
      </c>
      <c r="F36" t="s">
        <v>10</v>
      </c>
      <c r="G36">
        <v>2</v>
      </c>
    </row>
    <row r="37" spans="1:7" x14ac:dyDescent="0.25">
      <c r="A37">
        <v>24.06</v>
      </c>
      <c r="B37">
        <v>3.6</v>
      </c>
      <c r="C37" t="s">
        <v>11</v>
      </c>
      <c r="D37" t="s">
        <v>8</v>
      </c>
      <c r="E37" t="s">
        <v>12</v>
      </c>
      <c r="F37" t="s">
        <v>10</v>
      </c>
      <c r="G37">
        <v>3</v>
      </c>
    </row>
    <row r="38" spans="1:7" x14ac:dyDescent="0.25">
      <c r="A38">
        <v>16.309999999999999</v>
      </c>
      <c r="B38">
        <v>2</v>
      </c>
      <c r="C38" t="s">
        <v>11</v>
      </c>
      <c r="D38" t="s">
        <v>8</v>
      </c>
      <c r="E38" t="s">
        <v>12</v>
      </c>
      <c r="F38" t="s">
        <v>10</v>
      </c>
      <c r="G38">
        <v>3</v>
      </c>
    </row>
    <row r="39" spans="1:7" x14ac:dyDescent="0.25">
      <c r="A39">
        <v>16.93</v>
      </c>
      <c r="B39">
        <v>3.07</v>
      </c>
      <c r="C39" t="s">
        <v>7</v>
      </c>
      <c r="D39" t="s">
        <v>8</v>
      </c>
      <c r="E39" t="s">
        <v>12</v>
      </c>
      <c r="F39" t="s">
        <v>10</v>
      </c>
      <c r="G39">
        <v>3</v>
      </c>
    </row>
    <row r="40" spans="1:7" x14ac:dyDescent="0.25">
      <c r="A40">
        <v>18.690000000000001</v>
      </c>
      <c r="B40">
        <v>2.31</v>
      </c>
      <c r="C40" t="s">
        <v>11</v>
      </c>
      <c r="D40" t="s">
        <v>8</v>
      </c>
      <c r="E40" t="s">
        <v>12</v>
      </c>
      <c r="F40" t="s">
        <v>10</v>
      </c>
      <c r="G40">
        <v>3</v>
      </c>
    </row>
    <row r="41" spans="1:7" x14ac:dyDescent="0.25">
      <c r="A41">
        <v>31.27</v>
      </c>
      <c r="B41">
        <v>5</v>
      </c>
      <c r="C41" t="s">
        <v>11</v>
      </c>
      <c r="D41" t="s">
        <v>8</v>
      </c>
      <c r="E41" t="s">
        <v>12</v>
      </c>
      <c r="F41" t="s">
        <v>10</v>
      </c>
      <c r="G41">
        <v>3</v>
      </c>
    </row>
    <row r="42" spans="1:7" x14ac:dyDescent="0.25">
      <c r="A42">
        <v>16.04</v>
      </c>
      <c r="B42">
        <v>2.2400000000000002</v>
      </c>
      <c r="C42" t="s">
        <v>11</v>
      </c>
      <c r="D42" t="s">
        <v>8</v>
      </c>
      <c r="E42" t="s">
        <v>12</v>
      </c>
      <c r="F42" t="s">
        <v>10</v>
      </c>
      <c r="G42">
        <v>3</v>
      </c>
    </row>
    <row r="43" spans="1:7" x14ac:dyDescent="0.25">
      <c r="A43">
        <v>17.46</v>
      </c>
      <c r="B43">
        <v>2.54</v>
      </c>
      <c r="C43" t="s">
        <v>11</v>
      </c>
      <c r="D43" t="s">
        <v>8</v>
      </c>
      <c r="E43" t="s">
        <v>9</v>
      </c>
      <c r="F43" t="s">
        <v>10</v>
      </c>
      <c r="G43">
        <v>2</v>
      </c>
    </row>
    <row r="44" spans="1:7" x14ac:dyDescent="0.25">
      <c r="A44">
        <v>13.94</v>
      </c>
      <c r="B44">
        <v>3.06</v>
      </c>
      <c r="C44" t="s">
        <v>11</v>
      </c>
      <c r="D44" t="s">
        <v>8</v>
      </c>
      <c r="E44" t="s">
        <v>9</v>
      </c>
      <c r="F44" t="s">
        <v>10</v>
      </c>
      <c r="G44">
        <v>2</v>
      </c>
    </row>
    <row r="45" spans="1:7" x14ac:dyDescent="0.25">
      <c r="A45">
        <v>9.68</v>
      </c>
      <c r="B45">
        <v>1.32</v>
      </c>
      <c r="C45" t="s">
        <v>11</v>
      </c>
      <c r="D45" t="s">
        <v>8</v>
      </c>
      <c r="E45" t="s">
        <v>9</v>
      </c>
      <c r="F45" t="s">
        <v>10</v>
      </c>
      <c r="G45">
        <v>2</v>
      </c>
    </row>
    <row r="46" spans="1:7" x14ac:dyDescent="0.25">
      <c r="A46">
        <v>30.4</v>
      </c>
      <c r="B46">
        <v>5.6</v>
      </c>
      <c r="C46" t="s">
        <v>11</v>
      </c>
      <c r="D46" t="s">
        <v>8</v>
      </c>
      <c r="E46" t="s">
        <v>9</v>
      </c>
      <c r="F46" t="s">
        <v>10</v>
      </c>
      <c r="G46">
        <v>4</v>
      </c>
    </row>
    <row r="47" spans="1:7" x14ac:dyDescent="0.25">
      <c r="A47">
        <v>18.29</v>
      </c>
      <c r="B47">
        <v>3</v>
      </c>
      <c r="C47" t="s">
        <v>11</v>
      </c>
      <c r="D47" t="s">
        <v>8</v>
      </c>
      <c r="E47" t="s">
        <v>9</v>
      </c>
      <c r="F47" t="s">
        <v>10</v>
      </c>
      <c r="G47">
        <v>2</v>
      </c>
    </row>
    <row r="48" spans="1:7" x14ac:dyDescent="0.25">
      <c r="A48">
        <v>22.23</v>
      </c>
      <c r="B48">
        <v>5</v>
      </c>
      <c r="C48" t="s">
        <v>11</v>
      </c>
      <c r="D48" t="s">
        <v>8</v>
      </c>
      <c r="E48" t="s">
        <v>9</v>
      </c>
      <c r="F48" t="s">
        <v>10</v>
      </c>
      <c r="G48">
        <v>2</v>
      </c>
    </row>
    <row r="49" spans="1:7" x14ac:dyDescent="0.25">
      <c r="A49">
        <v>32.4</v>
      </c>
      <c r="B49">
        <v>6</v>
      </c>
      <c r="C49" t="s">
        <v>11</v>
      </c>
      <c r="D49" t="s">
        <v>8</v>
      </c>
      <c r="E49" t="s">
        <v>9</v>
      </c>
      <c r="F49" t="s">
        <v>10</v>
      </c>
      <c r="G49">
        <v>4</v>
      </c>
    </row>
    <row r="50" spans="1:7" x14ac:dyDescent="0.25">
      <c r="A50">
        <v>28.55</v>
      </c>
      <c r="B50">
        <v>2.0499999999999998</v>
      </c>
      <c r="C50" t="s">
        <v>11</v>
      </c>
      <c r="D50" t="s">
        <v>8</v>
      </c>
      <c r="E50" t="s">
        <v>9</v>
      </c>
      <c r="F50" t="s">
        <v>10</v>
      </c>
      <c r="G50">
        <v>3</v>
      </c>
    </row>
    <row r="51" spans="1:7" x14ac:dyDescent="0.25">
      <c r="A51">
        <v>18.04</v>
      </c>
      <c r="B51">
        <v>3</v>
      </c>
      <c r="C51" t="s">
        <v>11</v>
      </c>
      <c r="D51" t="s">
        <v>8</v>
      </c>
      <c r="E51" t="s">
        <v>9</v>
      </c>
      <c r="F51" t="s">
        <v>10</v>
      </c>
      <c r="G51">
        <v>2</v>
      </c>
    </row>
    <row r="52" spans="1:7" x14ac:dyDescent="0.25">
      <c r="A52">
        <v>12.54</v>
      </c>
      <c r="B52">
        <v>2.5</v>
      </c>
      <c r="C52" t="s">
        <v>11</v>
      </c>
      <c r="D52" t="s">
        <v>8</v>
      </c>
      <c r="E52" t="s">
        <v>9</v>
      </c>
      <c r="F52" t="s">
        <v>10</v>
      </c>
      <c r="G52">
        <v>2</v>
      </c>
    </row>
    <row r="53" spans="1:7" x14ac:dyDescent="0.25">
      <c r="A53">
        <v>10.29</v>
      </c>
      <c r="B53">
        <v>2.6</v>
      </c>
      <c r="C53" t="s">
        <v>7</v>
      </c>
      <c r="D53" t="s">
        <v>8</v>
      </c>
      <c r="E53" t="s">
        <v>9</v>
      </c>
      <c r="F53" t="s">
        <v>10</v>
      </c>
      <c r="G53">
        <v>2</v>
      </c>
    </row>
    <row r="54" spans="1:7" x14ac:dyDescent="0.25">
      <c r="A54">
        <v>34.81</v>
      </c>
      <c r="B54">
        <v>5.2</v>
      </c>
      <c r="C54" t="s">
        <v>7</v>
      </c>
      <c r="D54" t="s">
        <v>8</v>
      </c>
      <c r="E54" t="s">
        <v>9</v>
      </c>
      <c r="F54" t="s">
        <v>10</v>
      </c>
      <c r="G54">
        <v>4</v>
      </c>
    </row>
    <row r="55" spans="1:7" x14ac:dyDescent="0.25">
      <c r="A55">
        <v>9.94</v>
      </c>
      <c r="B55">
        <v>1.56</v>
      </c>
      <c r="C55" t="s">
        <v>11</v>
      </c>
      <c r="D55" t="s">
        <v>8</v>
      </c>
      <c r="E55" t="s">
        <v>9</v>
      </c>
      <c r="F55" t="s">
        <v>10</v>
      </c>
      <c r="G55">
        <v>2</v>
      </c>
    </row>
    <row r="56" spans="1:7" x14ac:dyDescent="0.25">
      <c r="A56">
        <v>25.56</v>
      </c>
      <c r="B56">
        <v>4.34</v>
      </c>
      <c r="C56" t="s">
        <v>11</v>
      </c>
      <c r="D56" t="s">
        <v>8</v>
      </c>
      <c r="E56" t="s">
        <v>9</v>
      </c>
      <c r="F56" t="s">
        <v>10</v>
      </c>
      <c r="G56">
        <v>4</v>
      </c>
    </row>
    <row r="57" spans="1:7" x14ac:dyDescent="0.25">
      <c r="A57">
        <v>19.489999999999998</v>
      </c>
      <c r="B57">
        <v>3.51</v>
      </c>
      <c r="C57" t="s">
        <v>11</v>
      </c>
      <c r="D57" t="s">
        <v>8</v>
      </c>
      <c r="E57" t="s">
        <v>9</v>
      </c>
      <c r="F57" t="s">
        <v>10</v>
      </c>
      <c r="G57">
        <v>2</v>
      </c>
    </row>
    <row r="58" spans="1:7" x14ac:dyDescent="0.25">
      <c r="A58">
        <v>38.01</v>
      </c>
      <c r="B58">
        <v>3</v>
      </c>
      <c r="C58" t="s">
        <v>11</v>
      </c>
      <c r="D58" t="s">
        <v>13</v>
      </c>
      <c r="E58" t="s">
        <v>12</v>
      </c>
      <c r="F58" t="s">
        <v>10</v>
      </c>
      <c r="G58">
        <v>4</v>
      </c>
    </row>
    <row r="59" spans="1:7" x14ac:dyDescent="0.25">
      <c r="A59">
        <v>26.41</v>
      </c>
      <c r="B59">
        <v>1.5</v>
      </c>
      <c r="C59" t="s">
        <v>7</v>
      </c>
      <c r="D59" t="s">
        <v>8</v>
      </c>
      <c r="E59" t="s">
        <v>12</v>
      </c>
      <c r="F59" t="s">
        <v>10</v>
      </c>
      <c r="G59">
        <v>2</v>
      </c>
    </row>
    <row r="60" spans="1:7" x14ac:dyDescent="0.25">
      <c r="A60">
        <v>11.24</v>
      </c>
      <c r="B60">
        <v>1.76</v>
      </c>
      <c r="C60" t="s">
        <v>11</v>
      </c>
      <c r="D60" t="s">
        <v>13</v>
      </c>
      <c r="E60" t="s">
        <v>12</v>
      </c>
      <c r="F60" t="s">
        <v>10</v>
      </c>
      <c r="G60">
        <v>2</v>
      </c>
    </row>
    <row r="61" spans="1:7" x14ac:dyDescent="0.25">
      <c r="A61">
        <v>48.27</v>
      </c>
      <c r="B61">
        <v>6.73</v>
      </c>
      <c r="C61" t="s">
        <v>11</v>
      </c>
      <c r="D61" t="s">
        <v>8</v>
      </c>
      <c r="E61" t="s">
        <v>12</v>
      </c>
      <c r="F61" t="s">
        <v>10</v>
      </c>
      <c r="G61">
        <v>4</v>
      </c>
    </row>
    <row r="62" spans="1:7" x14ac:dyDescent="0.25">
      <c r="A62">
        <v>20.29</v>
      </c>
      <c r="B62">
        <v>3.21</v>
      </c>
      <c r="C62" t="s">
        <v>11</v>
      </c>
      <c r="D62" t="s">
        <v>13</v>
      </c>
      <c r="E62" t="s">
        <v>12</v>
      </c>
      <c r="F62" t="s">
        <v>10</v>
      </c>
      <c r="G62">
        <v>2</v>
      </c>
    </row>
    <row r="63" spans="1:7" x14ac:dyDescent="0.25">
      <c r="A63">
        <v>13.81</v>
      </c>
      <c r="B63">
        <v>2</v>
      </c>
      <c r="C63" t="s">
        <v>11</v>
      </c>
      <c r="D63" t="s">
        <v>13</v>
      </c>
      <c r="E63" t="s">
        <v>12</v>
      </c>
      <c r="F63" t="s">
        <v>10</v>
      </c>
      <c r="G63">
        <v>2</v>
      </c>
    </row>
    <row r="64" spans="1:7" x14ac:dyDescent="0.25">
      <c r="A64">
        <v>11.02</v>
      </c>
      <c r="B64">
        <v>1.98</v>
      </c>
      <c r="C64" t="s">
        <v>11</v>
      </c>
      <c r="D64" t="s">
        <v>13</v>
      </c>
      <c r="E64" t="s">
        <v>12</v>
      </c>
      <c r="F64" t="s">
        <v>10</v>
      </c>
      <c r="G64">
        <v>2</v>
      </c>
    </row>
    <row r="65" spans="1:7" x14ac:dyDescent="0.25">
      <c r="A65">
        <v>18.29</v>
      </c>
      <c r="B65">
        <v>3.76</v>
      </c>
      <c r="C65" t="s">
        <v>11</v>
      </c>
      <c r="D65" t="s">
        <v>13</v>
      </c>
      <c r="E65" t="s">
        <v>12</v>
      </c>
      <c r="F65" t="s">
        <v>10</v>
      </c>
      <c r="G65">
        <v>4</v>
      </c>
    </row>
    <row r="66" spans="1:7" x14ac:dyDescent="0.25">
      <c r="A66">
        <v>17.59</v>
      </c>
      <c r="B66">
        <v>2.64</v>
      </c>
      <c r="C66" t="s">
        <v>11</v>
      </c>
      <c r="D66" t="s">
        <v>8</v>
      </c>
      <c r="E66" t="s">
        <v>12</v>
      </c>
      <c r="F66" t="s">
        <v>10</v>
      </c>
      <c r="G66">
        <v>3</v>
      </c>
    </row>
    <row r="67" spans="1:7" x14ac:dyDescent="0.25">
      <c r="A67">
        <v>20.079999999999998</v>
      </c>
      <c r="B67">
        <v>3.15</v>
      </c>
      <c r="C67" t="s">
        <v>11</v>
      </c>
      <c r="D67" t="s">
        <v>8</v>
      </c>
      <c r="E67" t="s">
        <v>12</v>
      </c>
      <c r="F67" t="s">
        <v>10</v>
      </c>
      <c r="G67">
        <v>3</v>
      </c>
    </row>
    <row r="68" spans="1:7" x14ac:dyDescent="0.25">
      <c r="A68">
        <v>16.45</v>
      </c>
      <c r="B68">
        <v>2.4700000000000002</v>
      </c>
      <c r="C68" t="s">
        <v>7</v>
      </c>
      <c r="D68" t="s">
        <v>8</v>
      </c>
      <c r="E68" t="s">
        <v>12</v>
      </c>
      <c r="F68" t="s">
        <v>10</v>
      </c>
      <c r="G68">
        <v>2</v>
      </c>
    </row>
    <row r="69" spans="1:7" x14ac:dyDescent="0.25">
      <c r="A69">
        <v>3.07</v>
      </c>
      <c r="B69">
        <v>1</v>
      </c>
      <c r="C69" t="s">
        <v>7</v>
      </c>
      <c r="D69" t="s">
        <v>13</v>
      </c>
      <c r="E69" t="s">
        <v>12</v>
      </c>
      <c r="F69" t="s">
        <v>10</v>
      </c>
      <c r="G69">
        <v>1</v>
      </c>
    </row>
    <row r="70" spans="1:7" x14ac:dyDescent="0.25">
      <c r="A70">
        <v>20.23</v>
      </c>
      <c r="B70">
        <v>2.0099999999999998</v>
      </c>
      <c r="C70" t="s">
        <v>11</v>
      </c>
      <c r="D70" t="s">
        <v>8</v>
      </c>
      <c r="E70" t="s">
        <v>12</v>
      </c>
      <c r="F70" t="s">
        <v>10</v>
      </c>
      <c r="G70">
        <v>2</v>
      </c>
    </row>
    <row r="71" spans="1:7" x14ac:dyDescent="0.25">
      <c r="A71">
        <v>15.01</v>
      </c>
      <c r="B71">
        <v>2.09</v>
      </c>
      <c r="C71" t="s">
        <v>11</v>
      </c>
      <c r="D71" t="s">
        <v>13</v>
      </c>
      <c r="E71" t="s">
        <v>12</v>
      </c>
      <c r="F71" t="s">
        <v>10</v>
      </c>
      <c r="G71">
        <v>2</v>
      </c>
    </row>
    <row r="72" spans="1:7" x14ac:dyDescent="0.25">
      <c r="A72">
        <v>12.02</v>
      </c>
      <c r="B72">
        <v>1.97</v>
      </c>
      <c r="C72" t="s">
        <v>11</v>
      </c>
      <c r="D72" t="s">
        <v>8</v>
      </c>
      <c r="E72" t="s">
        <v>12</v>
      </c>
      <c r="F72" t="s">
        <v>10</v>
      </c>
      <c r="G72">
        <v>2</v>
      </c>
    </row>
    <row r="73" spans="1:7" x14ac:dyDescent="0.25">
      <c r="A73">
        <v>17.07</v>
      </c>
      <c r="B73">
        <v>3</v>
      </c>
      <c r="C73" t="s">
        <v>7</v>
      </c>
      <c r="D73" t="s">
        <v>8</v>
      </c>
      <c r="E73" t="s">
        <v>12</v>
      </c>
      <c r="F73" t="s">
        <v>10</v>
      </c>
      <c r="G73">
        <v>3</v>
      </c>
    </row>
    <row r="74" spans="1:7" x14ac:dyDescent="0.25">
      <c r="A74">
        <v>26.86</v>
      </c>
      <c r="B74">
        <v>3.14</v>
      </c>
      <c r="C74" t="s">
        <v>7</v>
      </c>
      <c r="D74" t="s">
        <v>13</v>
      </c>
      <c r="E74" t="s">
        <v>12</v>
      </c>
      <c r="F74" t="s">
        <v>10</v>
      </c>
      <c r="G74">
        <v>2</v>
      </c>
    </row>
    <row r="75" spans="1:7" x14ac:dyDescent="0.25">
      <c r="A75">
        <v>25.28</v>
      </c>
      <c r="B75">
        <v>5</v>
      </c>
      <c r="C75" t="s">
        <v>7</v>
      </c>
      <c r="D75" t="s">
        <v>13</v>
      </c>
      <c r="E75" t="s">
        <v>12</v>
      </c>
      <c r="F75" t="s">
        <v>10</v>
      </c>
      <c r="G75">
        <v>2</v>
      </c>
    </row>
    <row r="76" spans="1:7" x14ac:dyDescent="0.25">
      <c r="A76">
        <v>14.73</v>
      </c>
      <c r="B76">
        <v>2.2000000000000002</v>
      </c>
      <c r="C76" t="s">
        <v>7</v>
      </c>
      <c r="D76" t="s">
        <v>8</v>
      </c>
      <c r="E76" t="s">
        <v>12</v>
      </c>
      <c r="F76" t="s">
        <v>10</v>
      </c>
      <c r="G76">
        <v>2</v>
      </c>
    </row>
    <row r="77" spans="1:7" x14ac:dyDescent="0.25">
      <c r="A77">
        <v>10.51</v>
      </c>
      <c r="B77">
        <v>1.25</v>
      </c>
      <c r="C77" t="s">
        <v>11</v>
      </c>
      <c r="D77" t="s">
        <v>8</v>
      </c>
      <c r="E77" t="s">
        <v>12</v>
      </c>
      <c r="F77" t="s">
        <v>10</v>
      </c>
      <c r="G77">
        <v>2</v>
      </c>
    </row>
    <row r="78" spans="1:7" x14ac:dyDescent="0.25">
      <c r="A78">
        <v>17.920000000000002</v>
      </c>
      <c r="B78">
        <v>3.08</v>
      </c>
      <c r="C78" t="s">
        <v>11</v>
      </c>
      <c r="D78" t="s">
        <v>13</v>
      </c>
      <c r="E78" t="s">
        <v>12</v>
      </c>
      <c r="F78" t="s">
        <v>10</v>
      </c>
      <c r="G78">
        <v>2</v>
      </c>
    </row>
    <row r="79" spans="1:7" x14ac:dyDescent="0.25">
      <c r="A79">
        <v>27.2</v>
      </c>
      <c r="B79">
        <v>4</v>
      </c>
      <c r="C79" t="s">
        <v>11</v>
      </c>
      <c r="D79" t="s">
        <v>8</v>
      </c>
      <c r="E79" t="s">
        <v>14</v>
      </c>
      <c r="F79" t="s">
        <v>15</v>
      </c>
      <c r="G79">
        <v>4</v>
      </c>
    </row>
    <row r="80" spans="1:7" x14ac:dyDescent="0.25">
      <c r="A80">
        <v>22.76</v>
      </c>
      <c r="B80">
        <v>3</v>
      </c>
      <c r="C80" t="s">
        <v>11</v>
      </c>
      <c r="D80" t="s">
        <v>8</v>
      </c>
      <c r="E80" t="s">
        <v>14</v>
      </c>
      <c r="F80" t="s">
        <v>15</v>
      </c>
      <c r="G80">
        <v>2</v>
      </c>
    </row>
    <row r="81" spans="1:7" x14ac:dyDescent="0.25">
      <c r="A81">
        <v>17.29</v>
      </c>
      <c r="B81">
        <v>2.71</v>
      </c>
      <c r="C81" t="s">
        <v>11</v>
      </c>
      <c r="D81" t="s">
        <v>8</v>
      </c>
      <c r="E81" t="s">
        <v>14</v>
      </c>
      <c r="F81" t="s">
        <v>15</v>
      </c>
      <c r="G81">
        <v>2</v>
      </c>
    </row>
    <row r="82" spans="1:7" x14ac:dyDescent="0.25">
      <c r="A82">
        <v>19.440000000000001</v>
      </c>
      <c r="B82">
        <v>3</v>
      </c>
      <c r="C82" t="s">
        <v>11</v>
      </c>
      <c r="D82" t="s">
        <v>13</v>
      </c>
      <c r="E82" t="s">
        <v>14</v>
      </c>
      <c r="F82" t="s">
        <v>15</v>
      </c>
      <c r="G82">
        <v>2</v>
      </c>
    </row>
    <row r="83" spans="1:7" x14ac:dyDescent="0.25">
      <c r="A83">
        <v>16.66</v>
      </c>
      <c r="B83">
        <v>3.4</v>
      </c>
      <c r="C83" t="s">
        <v>11</v>
      </c>
      <c r="D83" t="s">
        <v>8</v>
      </c>
      <c r="E83" t="s">
        <v>14</v>
      </c>
      <c r="F83" t="s">
        <v>15</v>
      </c>
      <c r="G83">
        <v>2</v>
      </c>
    </row>
    <row r="84" spans="1:7" x14ac:dyDescent="0.25">
      <c r="A84">
        <v>10.07</v>
      </c>
      <c r="B84">
        <v>1.83</v>
      </c>
      <c r="C84" t="s">
        <v>7</v>
      </c>
      <c r="D84" t="s">
        <v>8</v>
      </c>
      <c r="E84" t="s">
        <v>14</v>
      </c>
      <c r="F84" t="s">
        <v>15</v>
      </c>
      <c r="G84">
        <v>1</v>
      </c>
    </row>
    <row r="85" spans="1:7" x14ac:dyDescent="0.25">
      <c r="A85">
        <v>32.68</v>
      </c>
      <c r="B85">
        <v>5</v>
      </c>
      <c r="C85" t="s">
        <v>11</v>
      </c>
      <c r="D85" t="s">
        <v>13</v>
      </c>
      <c r="E85" t="s">
        <v>14</v>
      </c>
      <c r="F85" t="s">
        <v>15</v>
      </c>
      <c r="G85">
        <v>2</v>
      </c>
    </row>
    <row r="86" spans="1:7" x14ac:dyDescent="0.25">
      <c r="A86">
        <v>15.98</v>
      </c>
      <c r="B86">
        <v>2.0299999999999998</v>
      </c>
      <c r="C86" t="s">
        <v>11</v>
      </c>
      <c r="D86" t="s">
        <v>8</v>
      </c>
      <c r="E86" t="s">
        <v>14</v>
      </c>
      <c r="F86" t="s">
        <v>15</v>
      </c>
      <c r="G86">
        <v>2</v>
      </c>
    </row>
    <row r="87" spans="1:7" x14ac:dyDescent="0.25">
      <c r="A87">
        <v>34.83</v>
      </c>
      <c r="B87">
        <v>5.17</v>
      </c>
      <c r="C87" t="s">
        <v>7</v>
      </c>
      <c r="D87" t="s">
        <v>8</v>
      </c>
      <c r="E87" t="s">
        <v>14</v>
      </c>
      <c r="F87" t="s">
        <v>15</v>
      </c>
      <c r="G87">
        <v>4</v>
      </c>
    </row>
    <row r="88" spans="1:7" x14ac:dyDescent="0.25">
      <c r="A88">
        <v>13.03</v>
      </c>
      <c r="B88">
        <v>2</v>
      </c>
      <c r="C88" t="s">
        <v>11</v>
      </c>
      <c r="D88" t="s">
        <v>8</v>
      </c>
      <c r="E88" t="s">
        <v>14</v>
      </c>
      <c r="F88" t="s">
        <v>15</v>
      </c>
      <c r="G88">
        <v>2</v>
      </c>
    </row>
    <row r="89" spans="1:7" x14ac:dyDescent="0.25">
      <c r="A89">
        <v>18.28</v>
      </c>
      <c r="B89">
        <v>4</v>
      </c>
      <c r="C89" t="s">
        <v>11</v>
      </c>
      <c r="D89" t="s">
        <v>8</v>
      </c>
      <c r="E89" t="s">
        <v>14</v>
      </c>
      <c r="F89" t="s">
        <v>15</v>
      </c>
      <c r="G89">
        <v>2</v>
      </c>
    </row>
    <row r="90" spans="1:7" x14ac:dyDescent="0.25">
      <c r="A90">
        <v>24.71</v>
      </c>
      <c r="B90">
        <v>5.85</v>
      </c>
      <c r="C90" t="s">
        <v>11</v>
      </c>
      <c r="D90" t="s">
        <v>8</v>
      </c>
      <c r="E90" t="s">
        <v>14</v>
      </c>
      <c r="F90" t="s">
        <v>15</v>
      </c>
      <c r="G90">
        <v>2</v>
      </c>
    </row>
    <row r="91" spans="1:7" x14ac:dyDescent="0.25">
      <c r="A91">
        <v>21.16</v>
      </c>
      <c r="B91">
        <v>3</v>
      </c>
      <c r="C91" t="s">
        <v>11</v>
      </c>
      <c r="D91" t="s">
        <v>8</v>
      </c>
      <c r="E91" t="s">
        <v>14</v>
      </c>
      <c r="F91" t="s">
        <v>15</v>
      </c>
      <c r="G91">
        <v>2</v>
      </c>
    </row>
    <row r="92" spans="1:7" x14ac:dyDescent="0.25">
      <c r="A92">
        <v>28.97</v>
      </c>
      <c r="B92">
        <v>3</v>
      </c>
      <c r="C92" t="s">
        <v>11</v>
      </c>
      <c r="D92" t="s">
        <v>13</v>
      </c>
      <c r="E92" t="s">
        <v>16</v>
      </c>
      <c r="F92" t="s">
        <v>10</v>
      </c>
      <c r="G92">
        <v>2</v>
      </c>
    </row>
    <row r="93" spans="1:7" x14ac:dyDescent="0.25">
      <c r="A93">
        <v>22.49</v>
      </c>
      <c r="B93">
        <v>3.5</v>
      </c>
      <c r="C93" t="s">
        <v>11</v>
      </c>
      <c r="D93" t="s">
        <v>8</v>
      </c>
      <c r="E93" t="s">
        <v>16</v>
      </c>
      <c r="F93" t="s">
        <v>10</v>
      </c>
      <c r="G93">
        <v>2</v>
      </c>
    </row>
    <row r="94" spans="1:7" x14ac:dyDescent="0.25">
      <c r="A94">
        <v>5.75</v>
      </c>
      <c r="B94">
        <v>1</v>
      </c>
      <c r="C94" t="s">
        <v>7</v>
      </c>
      <c r="D94" t="s">
        <v>13</v>
      </c>
      <c r="E94" t="s">
        <v>16</v>
      </c>
      <c r="F94" t="s">
        <v>10</v>
      </c>
      <c r="G94">
        <v>2</v>
      </c>
    </row>
    <row r="95" spans="1:7" x14ac:dyDescent="0.25">
      <c r="A95">
        <v>16.32</v>
      </c>
      <c r="B95">
        <v>4.3</v>
      </c>
      <c r="C95" t="s">
        <v>7</v>
      </c>
      <c r="D95" t="s">
        <v>13</v>
      </c>
      <c r="E95" t="s">
        <v>16</v>
      </c>
      <c r="F95" t="s">
        <v>10</v>
      </c>
      <c r="G95">
        <v>2</v>
      </c>
    </row>
    <row r="96" spans="1:7" x14ac:dyDescent="0.25">
      <c r="A96">
        <v>22.75</v>
      </c>
      <c r="B96">
        <v>3.25</v>
      </c>
      <c r="C96" t="s">
        <v>7</v>
      </c>
      <c r="D96" t="s">
        <v>8</v>
      </c>
      <c r="E96" t="s">
        <v>16</v>
      </c>
      <c r="F96" t="s">
        <v>10</v>
      </c>
      <c r="G96">
        <v>2</v>
      </c>
    </row>
    <row r="97" spans="1:7" x14ac:dyDescent="0.25">
      <c r="A97">
        <v>40.17</v>
      </c>
      <c r="B97">
        <v>4.7300000000000004</v>
      </c>
      <c r="C97" t="s">
        <v>11</v>
      </c>
      <c r="D97" t="s">
        <v>13</v>
      </c>
      <c r="E97" t="s">
        <v>16</v>
      </c>
      <c r="F97" t="s">
        <v>10</v>
      </c>
      <c r="G97">
        <v>4</v>
      </c>
    </row>
    <row r="98" spans="1:7" x14ac:dyDescent="0.25">
      <c r="A98">
        <v>27.28</v>
      </c>
      <c r="B98">
        <v>4</v>
      </c>
      <c r="C98" t="s">
        <v>11</v>
      </c>
      <c r="D98" t="s">
        <v>13</v>
      </c>
      <c r="E98" t="s">
        <v>16</v>
      </c>
      <c r="F98" t="s">
        <v>10</v>
      </c>
      <c r="G98">
        <v>2</v>
      </c>
    </row>
    <row r="99" spans="1:7" x14ac:dyDescent="0.25">
      <c r="A99">
        <v>12.03</v>
      </c>
      <c r="B99">
        <v>1.5</v>
      </c>
      <c r="C99" t="s">
        <v>11</v>
      </c>
      <c r="D99" t="s">
        <v>13</v>
      </c>
      <c r="E99" t="s">
        <v>16</v>
      </c>
      <c r="F99" t="s">
        <v>10</v>
      </c>
      <c r="G99">
        <v>2</v>
      </c>
    </row>
    <row r="100" spans="1:7" x14ac:dyDescent="0.25">
      <c r="A100">
        <v>21.01</v>
      </c>
      <c r="B100">
        <v>3</v>
      </c>
      <c r="C100" t="s">
        <v>11</v>
      </c>
      <c r="D100" t="s">
        <v>13</v>
      </c>
      <c r="E100" t="s">
        <v>16</v>
      </c>
      <c r="F100" t="s">
        <v>10</v>
      </c>
      <c r="G100">
        <v>2</v>
      </c>
    </row>
    <row r="101" spans="1:7" x14ac:dyDescent="0.25">
      <c r="A101">
        <v>12.46</v>
      </c>
      <c r="B101">
        <v>1.5</v>
      </c>
      <c r="C101" t="s">
        <v>11</v>
      </c>
      <c r="D101" t="s">
        <v>8</v>
      </c>
      <c r="E101" t="s">
        <v>16</v>
      </c>
      <c r="F101" t="s">
        <v>10</v>
      </c>
      <c r="G101">
        <v>2</v>
      </c>
    </row>
    <row r="102" spans="1:7" x14ac:dyDescent="0.25">
      <c r="A102">
        <v>11.35</v>
      </c>
      <c r="B102">
        <v>2.5</v>
      </c>
      <c r="C102" t="s">
        <v>7</v>
      </c>
      <c r="D102" t="s">
        <v>13</v>
      </c>
      <c r="E102" t="s">
        <v>16</v>
      </c>
      <c r="F102" t="s">
        <v>10</v>
      </c>
      <c r="G102">
        <v>2</v>
      </c>
    </row>
    <row r="103" spans="1:7" x14ac:dyDescent="0.25">
      <c r="A103">
        <v>15.38</v>
      </c>
      <c r="B103">
        <v>3</v>
      </c>
      <c r="C103" t="s">
        <v>7</v>
      </c>
      <c r="D103" t="s">
        <v>13</v>
      </c>
      <c r="E103" t="s">
        <v>16</v>
      </c>
      <c r="F103" t="s">
        <v>10</v>
      </c>
      <c r="G103">
        <v>2</v>
      </c>
    </row>
    <row r="104" spans="1:7" x14ac:dyDescent="0.25">
      <c r="A104">
        <v>44.3</v>
      </c>
      <c r="B104">
        <v>2.5</v>
      </c>
      <c r="C104" t="s">
        <v>7</v>
      </c>
      <c r="D104" t="s">
        <v>13</v>
      </c>
      <c r="E104" t="s">
        <v>12</v>
      </c>
      <c r="F104" t="s">
        <v>10</v>
      </c>
      <c r="G104">
        <v>3</v>
      </c>
    </row>
    <row r="105" spans="1:7" x14ac:dyDescent="0.25">
      <c r="A105">
        <v>22.42</v>
      </c>
      <c r="B105">
        <v>3.48</v>
      </c>
      <c r="C105" t="s">
        <v>7</v>
      </c>
      <c r="D105" t="s">
        <v>13</v>
      </c>
      <c r="E105" t="s">
        <v>12</v>
      </c>
      <c r="F105" t="s">
        <v>10</v>
      </c>
      <c r="G105">
        <v>2</v>
      </c>
    </row>
    <row r="106" spans="1:7" x14ac:dyDescent="0.25">
      <c r="A106">
        <v>20.92</v>
      </c>
      <c r="B106">
        <v>4.08</v>
      </c>
      <c r="C106" t="s">
        <v>7</v>
      </c>
      <c r="D106" t="s">
        <v>8</v>
      </c>
      <c r="E106" t="s">
        <v>12</v>
      </c>
      <c r="F106" t="s">
        <v>10</v>
      </c>
      <c r="G106">
        <v>2</v>
      </c>
    </row>
    <row r="107" spans="1:7" x14ac:dyDescent="0.25">
      <c r="A107">
        <v>15.36</v>
      </c>
      <c r="B107">
        <v>1.64</v>
      </c>
      <c r="C107" t="s">
        <v>11</v>
      </c>
      <c r="D107" t="s">
        <v>13</v>
      </c>
      <c r="E107" t="s">
        <v>12</v>
      </c>
      <c r="F107" t="s">
        <v>10</v>
      </c>
      <c r="G107">
        <v>2</v>
      </c>
    </row>
    <row r="108" spans="1:7" x14ac:dyDescent="0.25">
      <c r="A108">
        <v>20.49</v>
      </c>
      <c r="B108">
        <v>4.0599999999999996</v>
      </c>
      <c r="C108" t="s">
        <v>11</v>
      </c>
      <c r="D108" t="s">
        <v>13</v>
      </c>
      <c r="E108" t="s">
        <v>12</v>
      </c>
      <c r="F108" t="s">
        <v>10</v>
      </c>
      <c r="G108">
        <v>2</v>
      </c>
    </row>
    <row r="109" spans="1:7" x14ac:dyDescent="0.25">
      <c r="A109">
        <v>25.21</v>
      </c>
      <c r="B109">
        <v>4.29</v>
      </c>
      <c r="C109" t="s">
        <v>11</v>
      </c>
      <c r="D109" t="s">
        <v>13</v>
      </c>
      <c r="E109" t="s">
        <v>12</v>
      </c>
      <c r="F109" t="s">
        <v>10</v>
      </c>
      <c r="G109">
        <v>2</v>
      </c>
    </row>
    <row r="110" spans="1:7" x14ac:dyDescent="0.25">
      <c r="A110">
        <v>18.239999999999998</v>
      </c>
      <c r="B110">
        <v>3.76</v>
      </c>
      <c r="C110" t="s">
        <v>11</v>
      </c>
      <c r="D110" t="s">
        <v>8</v>
      </c>
      <c r="E110" t="s">
        <v>12</v>
      </c>
      <c r="F110" t="s">
        <v>10</v>
      </c>
      <c r="G110">
        <v>2</v>
      </c>
    </row>
    <row r="111" spans="1:7" x14ac:dyDescent="0.25">
      <c r="A111">
        <v>14.31</v>
      </c>
      <c r="B111">
        <v>4</v>
      </c>
      <c r="C111" t="s">
        <v>7</v>
      </c>
      <c r="D111" t="s">
        <v>13</v>
      </c>
      <c r="E111" t="s">
        <v>12</v>
      </c>
      <c r="F111" t="s">
        <v>10</v>
      </c>
      <c r="G111">
        <v>2</v>
      </c>
    </row>
    <row r="112" spans="1:7" x14ac:dyDescent="0.25">
      <c r="A112">
        <v>14</v>
      </c>
      <c r="B112">
        <v>3</v>
      </c>
      <c r="C112" t="s">
        <v>11</v>
      </c>
      <c r="D112" t="s">
        <v>8</v>
      </c>
      <c r="E112" t="s">
        <v>12</v>
      </c>
      <c r="F112" t="s">
        <v>10</v>
      </c>
      <c r="G112">
        <v>2</v>
      </c>
    </row>
    <row r="113" spans="1:7" x14ac:dyDescent="0.25">
      <c r="A113">
        <v>7.25</v>
      </c>
      <c r="B113">
        <v>1</v>
      </c>
      <c r="C113" t="s">
        <v>7</v>
      </c>
      <c r="D113" t="s">
        <v>8</v>
      </c>
      <c r="E113" t="s">
        <v>12</v>
      </c>
      <c r="F113" t="s">
        <v>10</v>
      </c>
      <c r="G113">
        <v>1</v>
      </c>
    </row>
    <row r="114" spans="1:7" x14ac:dyDescent="0.25">
      <c r="A114">
        <v>38.07</v>
      </c>
      <c r="B114">
        <v>4</v>
      </c>
      <c r="C114" t="s">
        <v>11</v>
      </c>
      <c r="D114" t="s">
        <v>8</v>
      </c>
      <c r="E114" t="s">
        <v>9</v>
      </c>
      <c r="F114" t="s">
        <v>10</v>
      </c>
      <c r="G114">
        <v>3</v>
      </c>
    </row>
    <row r="115" spans="1:7" x14ac:dyDescent="0.25">
      <c r="A115">
        <v>23.95</v>
      </c>
      <c r="B115">
        <v>2.5499999999999998</v>
      </c>
      <c r="C115" t="s">
        <v>11</v>
      </c>
      <c r="D115" t="s">
        <v>8</v>
      </c>
      <c r="E115" t="s">
        <v>9</v>
      </c>
      <c r="F115" t="s">
        <v>10</v>
      </c>
      <c r="G115">
        <v>2</v>
      </c>
    </row>
    <row r="116" spans="1:7" x14ac:dyDescent="0.25">
      <c r="A116">
        <v>25.71</v>
      </c>
      <c r="B116">
        <v>4</v>
      </c>
      <c r="C116" t="s">
        <v>7</v>
      </c>
      <c r="D116" t="s">
        <v>8</v>
      </c>
      <c r="E116" t="s">
        <v>9</v>
      </c>
      <c r="F116" t="s">
        <v>10</v>
      </c>
      <c r="G116">
        <v>3</v>
      </c>
    </row>
    <row r="117" spans="1:7" x14ac:dyDescent="0.25">
      <c r="A117">
        <v>17.309999999999999</v>
      </c>
      <c r="B117">
        <v>3.5</v>
      </c>
      <c r="C117" t="s">
        <v>7</v>
      </c>
      <c r="D117" t="s">
        <v>8</v>
      </c>
      <c r="E117" t="s">
        <v>9</v>
      </c>
      <c r="F117" t="s">
        <v>10</v>
      </c>
      <c r="G117">
        <v>2</v>
      </c>
    </row>
    <row r="118" spans="1:7" x14ac:dyDescent="0.25">
      <c r="A118">
        <v>29.93</v>
      </c>
      <c r="B118">
        <v>5.07</v>
      </c>
      <c r="C118" t="s">
        <v>11</v>
      </c>
      <c r="D118" t="s">
        <v>8</v>
      </c>
      <c r="E118" t="s">
        <v>9</v>
      </c>
      <c r="F118" t="s">
        <v>10</v>
      </c>
      <c r="G118">
        <v>4</v>
      </c>
    </row>
    <row r="119" spans="1:7" x14ac:dyDescent="0.25">
      <c r="A119">
        <v>10.65</v>
      </c>
      <c r="B119">
        <v>1.5</v>
      </c>
      <c r="C119" t="s">
        <v>7</v>
      </c>
      <c r="D119" t="s">
        <v>8</v>
      </c>
      <c r="E119" t="s">
        <v>14</v>
      </c>
      <c r="F119" t="s">
        <v>15</v>
      </c>
      <c r="G119">
        <v>2</v>
      </c>
    </row>
    <row r="120" spans="1:7" x14ac:dyDescent="0.25">
      <c r="A120">
        <v>12.43</v>
      </c>
      <c r="B120">
        <v>1.8</v>
      </c>
      <c r="C120" t="s">
        <v>7</v>
      </c>
      <c r="D120" t="s">
        <v>8</v>
      </c>
      <c r="E120" t="s">
        <v>14</v>
      </c>
      <c r="F120" t="s">
        <v>15</v>
      </c>
      <c r="G120">
        <v>2</v>
      </c>
    </row>
    <row r="121" spans="1:7" x14ac:dyDescent="0.25">
      <c r="A121">
        <v>24.08</v>
      </c>
      <c r="B121">
        <v>2.92</v>
      </c>
      <c r="C121" t="s">
        <v>7</v>
      </c>
      <c r="D121" t="s">
        <v>8</v>
      </c>
      <c r="E121" t="s">
        <v>14</v>
      </c>
      <c r="F121" t="s">
        <v>15</v>
      </c>
      <c r="G121">
        <v>4</v>
      </c>
    </row>
    <row r="122" spans="1:7" x14ac:dyDescent="0.25">
      <c r="A122">
        <v>11.69</v>
      </c>
      <c r="B122">
        <v>2.31</v>
      </c>
      <c r="C122" t="s">
        <v>11</v>
      </c>
      <c r="D122" t="s">
        <v>8</v>
      </c>
      <c r="E122" t="s">
        <v>14</v>
      </c>
      <c r="F122" t="s">
        <v>15</v>
      </c>
      <c r="G122">
        <v>2</v>
      </c>
    </row>
    <row r="123" spans="1:7" x14ac:dyDescent="0.25">
      <c r="A123">
        <v>13.42</v>
      </c>
      <c r="B123">
        <v>1.68</v>
      </c>
      <c r="C123" t="s">
        <v>7</v>
      </c>
      <c r="D123" t="s">
        <v>8</v>
      </c>
      <c r="E123" t="s">
        <v>14</v>
      </c>
      <c r="F123" t="s">
        <v>15</v>
      </c>
      <c r="G123">
        <v>2</v>
      </c>
    </row>
    <row r="124" spans="1:7" x14ac:dyDescent="0.25">
      <c r="A124">
        <v>14.26</v>
      </c>
      <c r="B124">
        <v>2.5</v>
      </c>
      <c r="C124" t="s">
        <v>11</v>
      </c>
      <c r="D124" t="s">
        <v>8</v>
      </c>
      <c r="E124" t="s">
        <v>14</v>
      </c>
      <c r="F124" t="s">
        <v>15</v>
      </c>
      <c r="G124">
        <v>2</v>
      </c>
    </row>
    <row r="125" spans="1:7" x14ac:dyDescent="0.25">
      <c r="A125">
        <v>15.95</v>
      </c>
      <c r="B125">
        <v>2</v>
      </c>
      <c r="C125" t="s">
        <v>11</v>
      </c>
      <c r="D125" t="s">
        <v>8</v>
      </c>
      <c r="E125" t="s">
        <v>14</v>
      </c>
      <c r="F125" t="s">
        <v>15</v>
      </c>
      <c r="G125">
        <v>2</v>
      </c>
    </row>
    <row r="126" spans="1:7" x14ac:dyDescent="0.25">
      <c r="A126">
        <v>12.48</v>
      </c>
      <c r="B126">
        <v>2.52</v>
      </c>
      <c r="C126" t="s">
        <v>7</v>
      </c>
      <c r="D126" t="s">
        <v>8</v>
      </c>
      <c r="E126" t="s">
        <v>14</v>
      </c>
      <c r="F126" t="s">
        <v>15</v>
      </c>
      <c r="G126">
        <v>2</v>
      </c>
    </row>
    <row r="127" spans="1:7" x14ac:dyDescent="0.25">
      <c r="A127">
        <v>29.8</v>
      </c>
      <c r="B127">
        <v>4.2</v>
      </c>
      <c r="C127" t="s">
        <v>7</v>
      </c>
      <c r="D127" t="s">
        <v>8</v>
      </c>
      <c r="E127" t="s">
        <v>14</v>
      </c>
      <c r="F127" t="s">
        <v>15</v>
      </c>
      <c r="G127">
        <v>6</v>
      </c>
    </row>
    <row r="128" spans="1:7" x14ac:dyDescent="0.25">
      <c r="A128">
        <v>8.52</v>
      </c>
      <c r="B128">
        <v>1.48</v>
      </c>
      <c r="C128" t="s">
        <v>11</v>
      </c>
      <c r="D128" t="s">
        <v>8</v>
      </c>
      <c r="E128" t="s">
        <v>14</v>
      </c>
      <c r="F128" t="s">
        <v>15</v>
      </c>
      <c r="G128">
        <v>2</v>
      </c>
    </row>
    <row r="129" spans="1:7" x14ac:dyDescent="0.25">
      <c r="A129">
        <v>14.52</v>
      </c>
      <c r="B129">
        <v>2</v>
      </c>
      <c r="C129" t="s">
        <v>7</v>
      </c>
      <c r="D129" t="s">
        <v>8</v>
      </c>
      <c r="E129" t="s">
        <v>14</v>
      </c>
      <c r="F129" t="s">
        <v>15</v>
      </c>
      <c r="G129">
        <v>2</v>
      </c>
    </row>
    <row r="130" spans="1:7" x14ac:dyDescent="0.25">
      <c r="A130">
        <v>11.38</v>
      </c>
      <c r="B130">
        <v>2</v>
      </c>
      <c r="C130" t="s">
        <v>7</v>
      </c>
      <c r="D130" t="s">
        <v>8</v>
      </c>
      <c r="E130" t="s">
        <v>14</v>
      </c>
      <c r="F130" t="s">
        <v>15</v>
      </c>
      <c r="G130">
        <v>2</v>
      </c>
    </row>
    <row r="131" spans="1:7" x14ac:dyDescent="0.25">
      <c r="A131">
        <v>22.82</v>
      </c>
      <c r="B131">
        <v>2.1800000000000002</v>
      </c>
      <c r="C131" t="s">
        <v>11</v>
      </c>
      <c r="D131" t="s">
        <v>8</v>
      </c>
      <c r="E131" t="s">
        <v>14</v>
      </c>
      <c r="F131" t="s">
        <v>15</v>
      </c>
      <c r="G131">
        <v>3</v>
      </c>
    </row>
    <row r="132" spans="1:7" x14ac:dyDescent="0.25">
      <c r="A132">
        <v>19.079999999999998</v>
      </c>
      <c r="B132">
        <v>1.5</v>
      </c>
      <c r="C132" t="s">
        <v>11</v>
      </c>
      <c r="D132" t="s">
        <v>8</v>
      </c>
      <c r="E132" t="s">
        <v>14</v>
      </c>
      <c r="F132" t="s">
        <v>15</v>
      </c>
      <c r="G132">
        <v>2</v>
      </c>
    </row>
    <row r="133" spans="1:7" x14ac:dyDescent="0.25">
      <c r="A133">
        <v>20.27</v>
      </c>
      <c r="B133">
        <v>2.83</v>
      </c>
      <c r="C133" t="s">
        <v>7</v>
      </c>
      <c r="D133" t="s">
        <v>8</v>
      </c>
      <c r="E133" t="s">
        <v>14</v>
      </c>
      <c r="F133" t="s">
        <v>15</v>
      </c>
      <c r="G133">
        <v>2</v>
      </c>
    </row>
    <row r="134" spans="1:7" x14ac:dyDescent="0.25">
      <c r="A134">
        <v>11.17</v>
      </c>
      <c r="B134">
        <v>1.5</v>
      </c>
      <c r="C134" t="s">
        <v>7</v>
      </c>
      <c r="D134" t="s">
        <v>8</v>
      </c>
      <c r="E134" t="s">
        <v>14</v>
      </c>
      <c r="F134" t="s">
        <v>15</v>
      </c>
      <c r="G134">
        <v>2</v>
      </c>
    </row>
    <row r="135" spans="1:7" x14ac:dyDescent="0.25">
      <c r="A135">
        <v>12.26</v>
      </c>
      <c r="B135">
        <v>2</v>
      </c>
      <c r="C135" t="s">
        <v>7</v>
      </c>
      <c r="D135" t="s">
        <v>8</v>
      </c>
      <c r="E135" t="s">
        <v>14</v>
      </c>
      <c r="F135" t="s">
        <v>15</v>
      </c>
      <c r="G135">
        <v>2</v>
      </c>
    </row>
    <row r="136" spans="1:7" x14ac:dyDescent="0.25">
      <c r="A136">
        <v>18.260000000000002</v>
      </c>
      <c r="B136">
        <v>3.25</v>
      </c>
      <c r="C136" t="s">
        <v>7</v>
      </c>
      <c r="D136" t="s">
        <v>8</v>
      </c>
      <c r="E136" t="s">
        <v>14</v>
      </c>
      <c r="F136" t="s">
        <v>15</v>
      </c>
      <c r="G136">
        <v>2</v>
      </c>
    </row>
    <row r="137" spans="1:7" x14ac:dyDescent="0.25">
      <c r="A137">
        <v>8.51</v>
      </c>
      <c r="B137">
        <v>1.25</v>
      </c>
      <c r="C137" t="s">
        <v>7</v>
      </c>
      <c r="D137" t="s">
        <v>8</v>
      </c>
      <c r="E137" t="s">
        <v>14</v>
      </c>
      <c r="F137" t="s">
        <v>15</v>
      </c>
      <c r="G137">
        <v>2</v>
      </c>
    </row>
    <row r="138" spans="1:7" x14ac:dyDescent="0.25">
      <c r="A138">
        <v>10.33</v>
      </c>
      <c r="B138">
        <v>2</v>
      </c>
      <c r="C138" t="s">
        <v>7</v>
      </c>
      <c r="D138" t="s">
        <v>8</v>
      </c>
      <c r="E138" t="s">
        <v>14</v>
      </c>
      <c r="F138" t="s">
        <v>15</v>
      </c>
      <c r="G138">
        <v>2</v>
      </c>
    </row>
    <row r="139" spans="1:7" x14ac:dyDescent="0.25">
      <c r="A139">
        <v>14.15</v>
      </c>
      <c r="B139">
        <v>2</v>
      </c>
      <c r="C139" t="s">
        <v>7</v>
      </c>
      <c r="D139" t="s">
        <v>8</v>
      </c>
      <c r="E139" t="s">
        <v>14</v>
      </c>
      <c r="F139" t="s">
        <v>15</v>
      </c>
      <c r="G139">
        <v>2</v>
      </c>
    </row>
    <row r="140" spans="1:7" x14ac:dyDescent="0.25">
      <c r="A140">
        <v>16</v>
      </c>
      <c r="B140">
        <v>2</v>
      </c>
      <c r="C140" t="s">
        <v>11</v>
      </c>
      <c r="D140" t="s">
        <v>13</v>
      </c>
      <c r="E140" t="s">
        <v>14</v>
      </c>
      <c r="F140" t="s">
        <v>15</v>
      </c>
      <c r="G140">
        <v>2</v>
      </c>
    </row>
    <row r="141" spans="1:7" x14ac:dyDescent="0.25">
      <c r="A141">
        <v>13.16</v>
      </c>
      <c r="B141">
        <v>2.75</v>
      </c>
      <c r="C141" t="s">
        <v>7</v>
      </c>
      <c r="D141" t="s">
        <v>8</v>
      </c>
      <c r="E141" t="s">
        <v>14</v>
      </c>
      <c r="F141" t="s">
        <v>15</v>
      </c>
      <c r="G141">
        <v>2</v>
      </c>
    </row>
    <row r="142" spans="1:7" x14ac:dyDescent="0.25">
      <c r="A142">
        <v>17.47</v>
      </c>
      <c r="B142">
        <v>3.5</v>
      </c>
      <c r="C142" t="s">
        <v>7</v>
      </c>
      <c r="D142" t="s">
        <v>8</v>
      </c>
      <c r="E142" t="s">
        <v>14</v>
      </c>
      <c r="F142" t="s">
        <v>15</v>
      </c>
      <c r="G142">
        <v>2</v>
      </c>
    </row>
    <row r="143" spans="1:7" x14ac:dyDescent="0.25">
      <c r="A143">
        <v>34.299999999999997</v>
      </c>
      <c r="B143">
        <v>6.7</v>
      </c>
      <c r="C143" t="s">
        <v>11</v>
      </c>
      <c r="D143" t="s">
        <v>8</v>
      </c>
      <c r="E143" t="s">
        <v>14</v>
      </c>
      <c r="F143" t="s">
        <v>15</v>
      </c>
      <c r="G143">
        <v>6</v>
      </c>
    </row>
    <row r="144" spans="1:7" x14ac:dyDescent="0.25">
      <c r="A144">
        <v>41.19</v>
      </c>
      <c r="B144">
        <v>5</v>
      </c>
      <c r="C144" t="s">
        <v>11</v>
      </c>
      <c r="D144" t="s">
        <v>8</v>
      </c>
      <c r="E144" t="s">
        <v>14</v>
      </c>
      <c r="F144" t="s">
        <v>15</v>
      </c>
      <c r="G144">
        <v>5</v>
      </c>
    </row>
    <row r="145" spans="1:7" x14ac:dyDescent="0.25">
      <c r="A145">
        <v>27.05</v>
      </c>
      <c r="B145">
        <v>5</v>
      </c>
      <c r="C145" t="s">
        <v>7</v>
      </c>
      <c r="D145" t="s">
        <v>8</v>
      </c>
      <c r="E145" t="s">
        <v>14</v>
      </c>
      <c r="F145" t="s">
        <v>15</v>
      </c>
      <c r="G145">
        <v>6</v>
      </c>
    </row>
    <row r="146" spans="1:7" x14ac:dyDescent="0.25">
      <c r="A146">
        <v>16.43</v>
      </c>
      <c r="B146">
        <v>2.2999999999999998</v>
      </c>
      <c r="C146" t="s">
        <v>7</v>
      </c>
      <c r="D146" t="s">
        <v>8</v>
      </c>
      <c r="E146" t="s">
        <v>14</v>
      </c>
      <c r="F146" t="s">
        <v>15</v>
      </c>
      <c r="G146">
        <v>2</v>
      </c>
    </row>
    <row r="147" spans="1:7" x14ac:dyDescent="0.25">
      <c r="A147">
        <v>8.35</v>
      </c>
      <c r="B147">
        <v>1.5</v>
      </c>
      <c r="C147" t="s">
        <v>7</v>
      </c>
      <c r="D147" t="s">
        <v>8</v>
      </c>
      <c r="E147" t="s">
        <v>14</v>
      </c>
      <c r="F147" t="s">
        <v>15</v>
      </c>
      <c r="G147">
        <v>2</v>
      </c>
    </row>
    <row r="148" spans="1:7" x14ac:dyDescent="0.25">
      <c r="A148">
        <v>18.64</v>
      </c>
      <c r="B148">
        <v>1.36</v>
      </c>
      <c r="C148" t="s">
        <v>7</v>
      </c>
      <c r="D148" t="s">
        <v>8</v>
      </c>
      <c r="E148" t="s">
        <v>14</v>
      </c>
      <c r="F148" t="s">
        <v>15</v>
      </c>
      <c r="G148">
        <v>3</v>
      </c>
    </row>
    <row r="149" spans="1:7" x14ac:dyDescent="0.25">
      <c r="A149">
        <v>11.87</v>
      </c>
      <c r="B149">
        <v>1.63</v>
      </c>
      <c r="C149" t="s">
        <v>7</v>
      </c>
      <c r="D149" t="s">
        <v>8</v>
      </c>
      <c r="E149" t="s">
        <v>14</v>
      </c>
      <c r="F149" t="s">
        <v>15</v>
      </c>
      <c r="G149">
        <v>2</v>
      </c>
    </row>
    <row r="150" spans="1:7" x14ac:dyDescent="0.25">
      <c r="A150">
        <v>9.7799999999999994</v>
      </c>
      <c r="B150">
        <v>1.73</v>
      </c>
      <c r="C150" t="s">
        <v>11</v>
      </c>
      <c r="D150" t="s">
        <v>8</v>
      </c>
      <c r="E150" t="s">
        <v>14</v>
      </c>
      <c r="F150" t="s">
        <v>15</v>
      </c>
      <c r="G150">
        <v>2</v>
      </c>
    </row>
    <row r="151" spans="1:7" x14ac:dyDescent="0.25">
      <c r="A151">
        <v>7.51</v>
      </c>
      <c r="B151">
        <v>2</v>
      </c>
      <c r="C151" t="s">
        <v>11</v>
      </c>
      <c r="D151" t="s">
        <v>8</v>
      </c>
      <c r="E151" t="s">
        <v>14</v>
      </c>
      <c r="F151" t="s">
        <v>15</v>
      </c>
      <c r="G151">
        <v>2</v>
      </c>
    </row>
    <row r="152" spans="1:7" x14ac:dyDescent="0.25">
      <c r="A152">
        <v>14.07</v>
      </c>
      <c r="B152">
        <v>2.5</v>
      </c>
      <c r="C152" t="s">
        <v>11</v>
      </c>
      <c r="D152" t="s">
        <v>8</v>
      </c>
      <c r="E152" t="s">
        <v>9</v>
      </c>
      <c r="F152" t="s">
        <v>10</v>
      </c>
      <c r="G152">
        <v>2</v>
      </c>
    </row>
    <row r="153" spans="1:7" x14ac:dyDescent="0.25">
      <c r="A153">
        <v>13.13</v>
      </c>
      <c r="B153">
        <v>2</v>
      </c>
      <c r="C153" t="s">
        <v>11</v>
      </c>
      <c r="D153" t="s">
        <v>8</v>
      </c>
      <c r="E153" t="s">
        <v>9</v>
      </c>
      <c r="F153" t="s">
        <v>10</v>
      </c>
      <c r="G153">
        <v>2</v>
      </c>
    </row>
    <row r="154" spans="1:7" x14ac:dyDescent="0.25">
      <c r="A154">
        <v>17.260000000000002</v>
      </c>
      <c r="B154">
        <v>2.74</v>
      </c>
      <c r="C154" t="s">
        <v>11</v>
      </c>
      <c r="D154" t="s">
        <v>8</v>
      </c>
      <c r="E154" t="s">
        <v>9</v>
      </c>
      <c r="F154" t="s">
        <v>10</v>
      </c>
      <c r="G154">
        <v>3</v>
      </c>
    </row>
    <row r="155" spans="1:7" x14ac:dyDescent="0.25">
      <c r="A155">
        <v>24.55</v>
      </c>
      <c r="B155">
        <v>2</v>
      </c>
      <c r="C155" t="s">
        <v>11</v>
      </c>
      <c r="D155" t="s">
        <v>8</v>
      </c>
      <c r="E155" t="s">
        <v>9</v>
      </c>
      <c r="F155" t="s">
        <v>10</v>
      </c>
      <c r="G155">
        <v>4</v>
      </c>
    </row>
    <row r="156" spans="1:7" x14ac:dyDescent="0.25">
      <c r="A156">
        <v>19.77</v>
      </c>
      <c r="B156">
        <v>2</v>
      </c>
      <c r="C156" t="s">
        <v>11</v>
      </c>
      <c r="D156" t="s">
        <v>8</v>
      </c>
      <c r="E156" t="s">
        <v>9</v>
      </c>
      <c r="F156" t="s">
        <v>10</v>
      </c>
      <c r="G156">
        <v>4</v>
      </c>
    </row>
    <row r="157" spans="1:7" x14ac:dyDescent="0.25">
      <c r="A157">
        <v>29.85</v>
      </c>
      <c r="B157">
        <v>5.14</v>
      </c>
      <c r="C157" t="s">
        <v>7</v>
      </c>
      <c r="D157" t="s">
        <v>8</v>
      </c>
      <c r="E157" t="s">
        <v>9</v>
      </c>
      <c r="F157" t="s">
        <v>10</v>
      </c>
      <c r="G157">
        <v>5</v>
      </c>
    </row>
    <row r="158" spans="1:7" x14ac:dyDescent="0.25">
      <c r="A158">
        <v>48.17</v>
      </c>
      <c r="B158">
        <v>5</v>
      </c>
      <c r="C158" t="s">
        <v>11</v>
      </c>
      <c r="D158" t="s">
        <v>8</v>
      </c>
      <c r="E158" t="s">
        <v>9</v>
      </c>
      <c r="F158" t="s">
        <v>10</v>
      </c>
      <c r="G158">
        <v>6</v>
      </c>
    </row>
    <row r="159" spans="1:7" x14ac:dyDescent="0.25">
      <c r="A159">
        <v>25</v>
      </c>
      <c r="B159">
        <v>3.75</v>
      </c>
      <c r="C159" t="s">
        <v>7</v>
      </c>
      <c r="D159" t="s">
        <v>8</v>
      </c>
      <c r="E159" t="s">
        <v>9</v>
      </c>
      <c r="F159" t="s">
        <v>10</v>
      </c>
      <c r="G159">
        <v>4</v>
      </c>
    </row>
    <row r="160" spans="1:7" x14ac:dyDescent="0.25">
      <c r="A160">
        <v>13.39</v>
      </c>
      <c r="B160">
        <v>2.61</v>
      </c>
      <c r="C160" t="s">
        <v>7</v>
      </c>
      <c r="D160" t="s">
        <v>8</v>
      </c>
      <c r="E160" t="s">
        <v>9</v>
      </c>
      <c r="F160" t="s">
        <v>10</v>
      </c>
      <c r="G160">
        <v>2</v>
      </c>
    </row>
    <row r="161" spans="1:7" x14ac:dyDescent="0.25">
      <c r="A161">
        <v>16.489999999999998</v>
      </c>
      <c r="B161">
        <v>2</v>
      </c>
      <c r="C161" t="s">
        <v>11</v>
      </c>
      <c r="D161" t="s">
        <v>8</v>
      </c>
      <c r="E161" t="s">
        <v>9</v>
      </c>
      <c r="F161" t="s">
        <v>10</v>
      </c>
      <c r="G161">
        <v>4</v>
      </c>
    </row>
    <row r="162" spans="1:7" x14ac:dyDescent="0.25">
      <c r="A162">
        <v>21.5</v>
      </c>
      <c r="B162">
        <v>3.5</v>
      </c>
      <c r="C162" t="s">
        <v>11</v>
      </c>
      <c r="D162" t="s">
        <v>8</v>
      </c>
      <c r="E162" t="s">
        <v>9</v>
      </c>
      <c r="F162" t="s">
        <v>10</v>
      </c>
      <c r="G162">
        <v>4</v>
      </c>
    </row>
    <row r="163" spans="1:7" x14ac:dyDescent="0.25">
      <c r="A163">
        <v>12.66</v>
      </c>
      <c r="B163">
        <v>2.5</v>
      </c>
      <c r="C163" t="s">
        <v>11</v>
      </c>
      <c r="D163" t="s">
        <v>8</v>
      </c>
      <c r="E163" t="s">
        <v>9</v>
      </c>
      <c r="F163" t="s">
        <v>10</v>
      </c>
      <c r="G163">
        <v>2</v>
      </c>
    </row>
    <row r="164" spans="1:7" x14ac:dyDescent="0.25">
      <c r="A164">
        <v>16.21</v>
      </c>
      <c r="B164">
        <v>2</v>
      </c>
      <c r="C164" t="s">
        <v>7</v>
      </c>
      <c r="D164" t="s">
        <v>8</v>
      </c>
      <c r="E164" t="s">
        <v>9</v>
      </c>
      <c r="F164" t="s">
        <v>10</v>
      </c>
      <c r="G164">
        <v>3</v>
      </c>
    </row>
    <row r="165" spans="1:7" x14ac:dyDescent="0.25">
      <c r="A165">
        <v>13.81</v>
      </c>
      <c r="B165">
        <v>2</v>
      </c>
      <c r="C165" t="s">
        <v>11</v>
      </c>
      <c r="D165" t="s">
        <v>8</v>
      </c>
      <c r="E165" t="s">
        <v>9</v>
      </c>
      <c r="F165" t="s">
        <v>10</v>
      </c>
      <c r="G165">
        <v>2</v>
      </c>
    </row>
    <row r="166" spans="1:7" x14ac:dyDescent="0.25">
      <c r="A166">
        <v>17.510000000000002</v>
      </c>
      <c r="B166">
        <v>3</v>
      </c>
      <c r="C166" t="s">
        <v>7</v>
      </c>
      <c r="D166" t="s">
        <v>13</v>
      </c>
      <c r="E166" t="s">
        <v>9</v>
      </c>
      <c r="F166" t="s">
        <v>10</v>
      </c>
      <c r="G166">
        <v>2</v>
      </c>
    </row>
    <row r="167" spans="1:7" x14ac:dyDescent="0.25">
      <c r="A167">
        <v>24.52</v>
      </c>
      <c r="B167">
        <v>3.48</v>
      </c>
      <c r="C167" t="s">
        <v>11</v>
      </c>
      <c r="D167" t="s">
        <v>8</v>
      </c>
      <c r="E167" t="s">
        <v>9</v>
      </c>
      <c r="F167" t="s">
        <v>10</v>
      </c>
      <c r="G167">
        <v>3</v>
      </c>
    </row>
    <row r="168" spans="1:7" x14ac:dyDescent="0.25">
      <c r="A168">
        <v>20.76</v>
      </c>
      <c r="B168">
        <v>2.2400000000000002</v>
      </c>
      <c r="C168" t="s">
        <v>11</v>
      </c>
      <c r="D168" t="s">
        <v>8</v>
      </c>
      <c r="E168" t="s">
        <v>9</v>
      </c>
      <c r="F168" t="s">
        <v>10</v>
      </c>
      <c r="G168">
        <v>2</v>
      </c>
    </row>
    <row r="169" spans="1:7" x14ac:dyDescent="0.25">
      <c r="A169">
        <v>31.71</v>
      </c>
      <c r="B169">
        <v>4.5</v>
      </c>
      <c r="C169" t="s">
        <v>11</v>
      </c>
      <c r="D169" t="s">
        <v>8</v>
      </c>
      <c r="E169" t="s">
        <v>9</v>
      </c>
      <c r="F169" t="s">
        <v>10</v>
      </c>
      <c r="G169">
        <v>4</v>
      </c>
    </row>
    <row r="170" spans="1:7" x14ac:dyDescent="0.25">
      <c r="A170">
        <v>10.59</v>
      </c>
      <c r="B170">
        <v>1.61</v>
      </c>
      <c r="C170" t="s">
        <v>7</v>
      </c>
      <c r="D170" t="s">
        <v>13</v>
      </c>
      <c r="E170" t="s">
        <v>12</v>
      </c>
      <c r="F170" t="s">
        <v>10</v>
      </c>
      <c r="G170">
        <v>2</v>
      </c>
    </row>
    <row r="171" spans="1:7" x14ac:dyDescent="0.25">
      <c r="A171">
        <v>10.63</v>
      </c>
      <c r="B171">
        <v>2</v>
      </c>
      <c r="C171" t="s">
        <v>7</v>
      </c>
      <c r="D171" t="s">
        <v>13</v>
      </c>
      <c r="E171" t="s">
        <v>12</v>
      </c>
      <c r="F171" t="s">
        <v>10</v>
      </c>
      <c r="G171">
        <v>2</v>
      </c>
    </row>
    <row r="172" spans="1:7" x14ac:dyDescent="0.25">
      <c r="A172">
        <v>50.81</v>
      </c>
      <c r="B172">
        <v>10</v>
      </c>
      <c r="C172" t="s">
        <v>11</v>
      </c>
      <c r="D172" t="s">
        <v>13</v>
      </c>
      <c r="E172" t="s">
        <v>12</v>
      </c>
      <c r="F172" t="s">
        <v>10</v>
      </c>
      <c r="G172">
        <v>3</v>
      </c>
    </row>
    <row r="173" spans="1:7" x14ac:dyDescent="0.25">
      <c r="A173">
        <v>15.81</v>
      </c>
      <c r="B173">
        <v>3.16</v>
      </c>
      <c r="C173" t="s">
        <v>11</v>
      </c>
      <c r="D173" t="s">
        <v>13</v>
      </c>
      <c r="E173" t="s">
        <v>12</v>
      </c>
      <c r="F173" t="s">
        <v>10</v>
      </c>
      <c r="G173">
        <v>2</v>
      </c>
    </row>
    <row r="174" spans="1:7" x14ac:dyDescent="0.25">
      <c r="A174">
        <v>7.25</v>
      </c>
      <c r="B174">
        <v>5.15</v>
      </c>
      <c r="C174" t="s">
        <v>11</v>
      </c>
      <c r="D174" t="s">
        <v>13</v>
      </c>
      <c r="E174" t="s">
        <v>9</v>
      </c>
      <c r="F174" t="s">
        <v>10</v>
      </c>
      <c r="G174">
        <v>2</v>
      </c>
    </row>
    <row r="175" spans="1:7" x14ac:dyDescent="0.25">
      <c r="A175">
        <v>31.85</v>
      </c>
      <c r="B175">
        <v>3.18</v>
      </c>
      <c r="C175" t="s">
        <v>11</v>
      </c>
      <c r="D175" t="s">
        <v>13</v>
      </c>
      <c r="E175" t="s">
        <v>9</v>
      </c>
      <c r="F175" t="s">
        <v>10</v>
      </c>
      <c r="G175">
        <v>2</v>
      </c>
    </row>
    <row r="176" spans="1:7" x14ac:dyDescent="0.25">
      <c r="A176">
        <v>16.82</v>
      </c>
      <c r="B176">
        <v>4</v>
      </c>
      <c r="C176" t="s">
        <v>11</v>
      </c>
      <c r="D176" t="s">
        <v>13</v>
      </c>
      <c r="E176" t="s">
        <v>9</v>
      </c>
      <c r="F176" t="s">
        <v>10</v>
      </c>
      <c r="G176">
        <v>2</v>
      </c>
    </row>
    <row r="177" spans="1:7" x14ac:dyDescent="0.25">
      <c r="A177">
        <v>32.9</v>
      </c>
      <c r="B177">
        <v>3.11</v>
      </c>
      <c r="C177" t="s">
        <v>11</v>
      </c>
      <c r="D177" t="s">
        <v>13</v>
      </c>
      <c r="E177" t="s">
        <v>9</v>
      </c>
      <c r="F177" t="s">
        <v>10</v>
      </c>
      <c r="G177">
        <v>2</v>
      </c>
    </row>
    <row r="178" spans="1:7" x14ac:dyDescent="0.25">
      <c r="A178">
        <v>17.89</v>
      </c>
      <c r="B178">
        <v>2</v>
      </c>
      <c r="C178" t="s">
        <v>11</v>
      </c>
      <c r="D178" t="s">
        <v>13</v>
      </c>
      <c r="E178" t="s">
        <v>9</v>
      </c>
      <c r="F178" t="s">
        <v>10</v>
      </c>
      <c r="G178">
        <v>2</v>
      </c>
    </row>
    <row r="179" spans="1:7" x14ac:dyDescent="0.25">
      <c r="A179">
        <v>14.48</v>
      </c>
      <c r="B179">
        <v>2</v>
      </c>
      <c r="C179" t="s">
        <v>11</v>
      </c>
      <c r="D179" t="s">
        <v>13</v>
      </c>
      <c r="E179" t="s">
        <v>9</v>
      </c>
      <c r="F179" t="s">
        <v>10</v>
      </c>
      <c r="G179">
        <v>2</v>
      </c>
    </row>
    <row r="180" spans="1:7" x14ac:dyDescent="0.25">
      <c r="A180">
        <v>9.6</v>
      </c>
      <c r="B180">
        <v>4</v>
      </c>
      <c r="C180" t="s">
        <v>7</v>
      </c>
      <c r="D180" t="s">
        <v>13</v>
      </c>
      <c r="E180" t="s">
        <v>9</v>
      </c>
      <c r="F180" t="s">
        <v>10</v>
      </c>
      <c r="G180">
        <v>2</v>
      </c>
    </row>
    <row r="181" spans="1:7" x14ac:dyDescent="0.25">
      <c r="A181">
        <v>34.630000000000003</v>
      </c>
      <c r="B181">
        <v>3.55</v>
      </c>
      <c r="C181" t="s">
        <v>11</v>
      </c>
      <c r="D181" t="s">
        <v>13</v>
      </c>
      <c r="E181" t="s">
        <v>9</v>
      </c>
      <c r="F181" t="s">
        <v>10</v>
      </c>
      <c r="G181">
        <v>2</v>
      </c>
    </row>
    <row r="182" spans="1:7" x14ac:dyDescent="0.25">
      <c r="A182">
        <v>34.65</v>
      </c>
      <c r="B182">
        <v>3.68</v>
      </c>
      <c r="C182" t="s">
        <v>11</v>
      </c>
      <c r="D182" t="s">
        <v>13</v>
      </c>
      <c r="E182" t="s">
        <v>9</v>
      </c>
      <c r="F182" t="s">
        <v>10</v>
      </c>
      <c r="G182">
        <v>4</v>
      </c>
    </row>
    <row r="183" spans="1:7" x14ac:dyDescent="0.25">
      <c r="A183">
        <v>23.33</v>
      </c>
      <c r="B183">
        <v>5.65</v>
      </c>
      <c r="C183" t="s">
        <v>11</v>
      </c>
      <c r="D183" t="s">
        <v>13</v>
      </c>
      <c r="E183" t="s">
        <v>9</v>
      </c>
      <c r="F183" t="s">
        <v>10</v>
      </c>
      <c r="G183">
        <v>2</v>
      </c>
    </row>
    <row r="184" spans="1:7" x14ac:dyDescent="0.25">
      <c r="A184">
        <v>45.35</v>
      </c>
      <c r="B184">
        <v>3.5</v>
      </c>
      <c r="C184" t="s">
        <v>11</v>
      </c>
      <c r="D184" t="s">
        <v>13</v>
      </c>
      <c r="E184" t="s">
        <v>9</v>
      </c>
      <c r="F184" t="s">
        <v>10</v>
      </c>
      <c r="G184">
        <v>3</v>
      </c>
    </row>
    <row r="185" spans="1:7" x14ac:dyDescent="0.25">
      <c r="A185">
        <v>23.17</v>
      </c>
      <c r="B185">
        <v>6.5</v>
      </c>
      <c r="C185" t="s">
        <v>11</v>
      </c>
      <c r="D185" t="s">
        <v>13</v>
      </c>
      <c r="E185" t="s">
        <v>9</v>
      </c>
      <c r="F185" t="s">
        <v>10</v>
      </c>
      <c r="G185">
        <v>4</v>
      </c>
    </row>
    <row r="186" spans="1:7" x14ac:dyDescent="0.25">
      <c r="A186">
        <v>40.549999999999997</v>
      </c>
      <c r="B186">
        <v>3</v>
      </c>
      <c r="C186" t="s">
        <v>11</v>
      </c>
      <c r="D186" t="s">
        <v>13</v>
      </c>
      <c r="E186" t="s">
        <v>9</v>
      </c>
      <c r="F186" t="s">
        <v>10</v>
      </c>
      <c r="G186">
        <v>2</v>
      </c>
    </row>
    <row r="187" spans="1:7" x14ac:dyDescent="0.25">
      <c r="A187">
        <v>20.69</v>
      </c>
      <c r="B187">
        <v>5</v>
      </c>
      <c r="C187" t="s">
        <v>11</v>
      </c>
      <c r="D187" t="s">
        <v>8</v>
      </c>
      <c r="E187" t="s">
        <v>9</v>
      </c>
      <c r="F187" t="s">
        <v>10</v>
      </c>
      <c r="G187">
        <v>5</v>
      </c>
    </row>
    <row r="188" spans="1:7" x14ac:dyDescent="0.25">
      <c r="A188">
        <v>20.9</v>
      </c>
      <c r="B188">
        <v>3.5</v>
      </c>
      <c r="C188" t="s">
        <v>7</v>
      </c>
      <c r="D188" t="s">
        <v>13</v>
      </c>
      <c r="E188" t="s">
        <v>9</v>
      </c>
      <c r="F188" t="s">
        <v>10</v>
      </c>
      <c r="G188">
        <v>3</v>
      </c>
    </row>
    <row r="189" spans="1:7" x14ac:dyDescent="0.25">
      <c r="A189">
        <v>30.46</v>
      </c>
      <c r="B189">
        <v>2</v>
      </c>
      <c r="C189" t="s">
        <v>11</v>
      </c>
      <c r="D189" t="s">
        <v>13</v>
      </c>
      <c r="E189" t="s">
        <v>9</v>
      </c>
      <c r="F189" t="s">
        <v>10</v>
      </c>
      <c r="G189">
        <v>5</v>
      </c>
    </row>
    <row r="190" spans="1:7" x14ac:dyDescent="0.25">
      <c r="A190">
        <v>18.149999999999999</v>
      </c>
      <c r="B190">
        <v>3.5</v>
      </c>
      <c r="C190" t="s">
        <v>7</v>
      </c>
      <c r="D190" t="s">
        <v>13</v>
      </c>
      <c r="E190" t="s">
        <v>9</v>
      </c>
      <c r="F190" t="s">
        <v>10</v>
      </c>
      <c r="G190">
        <v>3</v>
      </c>
    </row>
    <row r="191" spans="1:7" x14ac:dyDescent="0.25">
      <c r="A191">
        <v>23.1</v>
      </c>
      <c r="B191">
        <v>4</v>
      </c>
      <c r="C191" t="s">
        <v>11</v>
      </c>
      <c r="D191" t="s">
        <v>13</v>
      </c>
      <c r="E191" t="s">
        <v>9</v>
      </c>
      <c r="F191" t="s">
        <v>10</v>
      </c>
      <c r="G191">
        <v>3</v>
      </c>
    </row>
    <row r="192" spans="1:7" x14ac:dyDescent="0.25">
      <c r="A192">
        <v>15.69</v>
      </c>
      <c r="B192">
        <v>1.5</v>
      </c>
      <c r="C192" t="s">
        <v>11</v>
      </c>
      <c r="D192" t="s">
        <v>13</v>
      </c>
      <c r="E192" t="s">
        <v>9</v>
      </c>
      <c r="F192" t="s">
        <v>10</v>
      </c>
      <c r="G192">
        <v>2</v>
      </c>
    </row>
    <row r="193" spans="1:7" x14ac:dyDescent="0.25">
      <c r="A193">
        <v>19.809999999999999</v>
      </c>
      <c r="B193">
        <v>4.1900000000000004</v>
      </c>
      <c r="C193" t="s">
        <v>7</v>
      </c>
      <c r="D193" t="s">
        <v>13</v>
      </c>
      <c r="E193" t="s">
        <v>14</v>
      </c>
      <c r="F193" t="s">
        <v>15</v>
      </c>
      <c r="G193">
        <v>2</v>
      </c>
    </row>
    <row r="194" spans="1:7" x14ac:dyDescent="0.25">
      <c r="A194">
        <v>28.44</v>
      </c>
      <c r="B194">
        <v>2.56</v>
      </c>
      <c r="C194" t="s">
        <v>11</v>
      </c>
      <c r="D194" t="s">
        <v>13</v>
      </c>
      <c r="E194" t="s">
        <v>14</v>
      </c>
      <c r="F194" t="s">
        <v>15</v>
      </c>
      <c r="G194">
        <v>2</v>
      </c>
    </row>
    <row r="195" spans="1:7" x14ac:dyDescent="0.25">
      <c r="A195">
        <v>15.48</v>
      </c>
      <c r="B195">
        <v>2.02</v>
      </c>
      <c r="C195" t="s">
        <v>11</v>
      </c>
      <c r="D195" t="s">
        <v>13</v>
      </c>
      <c r="E195" t="s">
        <v>14</v>
      </c>
      <c r="F195" t="s">
        <v>15</v>
      </c>
      <c r="G195">
        <v>2</v>
      </c>
    </row>
    <row r="196" spans="1:7" x14ac:dyDescent="0.25">
      <c r="A196">
        <v>16.579999999999998</v>
      </c>
      <c r="B196">
        <v>4</v>
      </c>
      <c r="C196" t="s">
        <v>11</v>
      </c>
      <c r="D196" t="s">
        <v>13</v>
      </c>
      <c r="E196" t="s">
        <v>14</v>
      </c>
      <c r="F196" t="s">
        <v>15</v>
      </c>
      <c r="G196">
        <v>2</v>
      </c>
    </row>
    <row r="197" spans="1:7" x14ac:dyDescent="0.25">
      <c r="A197">
        <v>7.56</v>
      </c>
      <c r="B197">
        <v>1.44</v>
      </c>
      <c r="C197" t="s">
        <v>11</v>
      </c>
      <c r="D197" t="s">
        <v>8</v>
      </c>
      <c r="E197" t="s">
        <v>14</v>
      </c>
      <c r="F197" t="s">
        <v>15</v>
      </c>
      <c r="G197">
        <v>2</v>
      </c>
    </row>
    <row r="198" spans="1:7" x14ac:dyDescent="0.25">
      <c r="A198">
        <v>10.34</v>
      </c>
      <c r="B198">
        <v>2</v>
      </c>
      <c r="C198" t="s">
        <v>11</v>
      </c>
      <c r="D198" t="s">
        <v>13</v>
      </c>
      <c r="E198" t="s">
        <v>14</v>
      </c>
      <c r="F198" t="s">
        <v>15</v>
      </c>
      <c r="G198">
        <v>2</v>
      </c>
    </row>
    <row r="199" spans="1:7" x14ac:dyDescent="0.25">
      <c r="A199">
        <v>43.11</v>
      </c>
      <c r="B199">
        <v>5</v>
      </c>
      <c r="C199" t="s">
        <v>7</v>
      </c>
      <c r="D199" t="s">
        <v>13</v>
      </c>
      <c r="E199" t="s">
        <v>14</v>
      </c>
      <c r="F199" t="s">
        <v>15</v>
      </c>
      <c r="G199">
        <v>4</v>
      </c>
    </row>
    <row r="200" spans="1:7" x14ac:dyDescent="0.25">
      <c r="A200">
        <v>13</v>
      </c>
      <c r="B200">
        <v>2</v>
      </c>
      <c r="C200" t="s">
        <v>7</v>
      </c>
      <c r="D200" t="s">
        <v>13</v>
      </c>
      <c r="E200" t="s">
        <v>14</v>
      </c>
      <c r="F200" t="s">
        <v>15</v>
      </c>
      <c r="G200">
        <v>2</v>
      </c>
    </row>
    <row r="201" spans="1:7" x14ac:dyDescent="0.25">
      <c r="A201">
        <v>13.51</v>
      </c>
      <c r="B201">
        <v>2</v>
      </c>
      <c r="C201" t="s">
        <v>11</v>
      </c>
      <c r="D201" t="s">
        <v>13</v>
      </c>
      <c r="E201" t="s">
        <v>14</v>
      </c>
      <c r="F201" t="s">
        <v>15</v>
      </c>
      <c r="G201">
        <v>2</v>
      </c>
    </row>
    <row r="202" spans="1:7" x14ac:dyDescent="0.25">
      <c r="A202">
        <v>18.71</v>
      </c>
      <c r="B202">
        <v>4</v>
      </c>
      <c r="C202" t="s">
        <v>11</v>
      </c>
      <c r="D202" t="s">
        <v>13</v>
      </c>
      <c r="E202" t="s">
        <v>14</v>
      </c>
      <c r="F202" t="s">
        <v>15</v>
      </c>
      <c r="G202">
        <v>3</v>
      </c>
    </row>
    <row r="203" spans="1:7" x14ac:dyDescent="0.25">
      <c r="A203">
        <v>12.74</v>
      </c>
      <c r="B203">
        <v>2.0099999999999998</v>
      </c>
      <c r="C203" t="s">
        <v>7</v>
      </c>
      <c r="D203" t="s">
        <v>13</v>
      </c>
      <c r="E203" t="s">
        <v>14</v>
      </c>
      <c r="F203" t="s">
        <v>15</v>
      </c>
      <c r="G203">
        <v>2</v>
      </c>
    </row>
    <row r="204" spans="1:7" x14ac:dyDescent="0.25">
      <c r="A204">
        <v>13</v>
      </c>
      <c r="B204">
        <v>2</v>
      </c>
      <c r="C204" t="s">
        <v>7</v>
      </c>
      <c r="D204" t="s">
        <v>13</v>
      </c>
      <c r="E204" t="s">
        <v>14</v>
      </c>
      <c r="F204" t="s">
        <v>15</v>
      </c>
      <c r="G204">
        <v>2</v>
      </c>
    </row>
    <row r="205" spans="1:7" x14ac:dyDescent="0.25">
      <c r="A205">
        <v>16.399999999999999</v>
      </c>
      <c r="B205">
        <v>2.5</v>
      </c>
      <c r="C205" t="s">
        <v>7</v>
      </c>
      <c r="D205" t="s">
        <v>13</v>
      </c>
      <c r="E205" t="s">
        <v>14</v>
      </c>
      <c r="F205" t="s">
        <v>15</v>
      </c>
      <c r="G205">
        <v>2</v>
      </c>
    </row>
    <row r="206" spans="1:7" x14ac:dyDescent="0.25">
      <c r="A206">
        <v>20.53</v>
      </c>
      <c r="B206">
        <v>4</v>
      </c>
      <c r="C206" t="s">
        <v>11</v>
      </c>
      <c r="D206" t="s">
        <v>13</v>
      </c>
      <c r="E206" t="s">
        <v>14</v>
      </c>
      <c r="F206" t="s">
        <v>15</v>
      </c>
      <c r="G206">
        <v>4</v>
      </c>
    </row>
    <row r="207" spans="1:7" x14ac:dyDescent="0.25">
      <c r="A207">
        <v>16.47</v>
      </c>
      <c r="B207">
        <v>3.23</v>
      </c>
      <c r="C207" t="s">
        <v>7</v>
      </c>
      <c r="D207" t="s">
        <v>13</v>
      </c>
      <c r="E207" t="s">
        <v>14</v>
      </c>
      <c r="F207" t="s">
        <v>15</v>
      </c>
      <c r="G207">
        <v>3</v>
      </c>
    </row>
    <row r="208" spans="1:7" x14ac:dyDescent="0.25">
      <c r="A208">
        <v>26.59</v>
      </c>
      <c r="B208">
        <v>3.41</v>
      </c>
      <c r="C208" t="s">
        <v>11</v>
      </c>
      <c r="D208" t="s">
        <v>13</v>
      </c>
      <c r="E208" t="s">
        <v>12</v>
      </c>
      <c r="F208" t="s">
        <v>10</v>
      </c>
      <c r="G208">
        <v>3</v>
      </c>
    </row>
    <row r="209" spans="1:7" x14ac:dyDescent="0.25">
      <c r="A209">
        <v>38.729999999999997</v>
      </c>
      <c r="B209">
        <v>3</v>
      </c>
      <c r="C209" t="s">
        <v>11</v>
      </c>
      <c r="D209" t="s">
        <v>13</v>
      </c>
      <c r="E209" t="s">
        <v>12</v>
      </c>
      <c r="F209" t="s">
        <v>10</v>
      </c>
      <c r="G209">
        <v>4</v>
      </c>
    </row>
    <row r="210" spans="1:7" x14ac:dyDescent="0.25">
      <c r="A210">
        <v>24.27</v>
      </c>
      <c r="B210">
        <v>2.0299999999999998</v>
      </c>
      <c r="C210" t="s">
        <v>11</v>
      </c>
      <c r="D210" t="s">
        <v>13</v>
      </c>
      <c r="E210" t="s">
        <v>12</v>
      </c>
      <c r="F210" t="s">
        <v>10</v>
      </c>
      <c r="G210">
        <v>2</v>
      </c>
    </row>
    <row r="211" spans="1:7" x14ac:dyDescent="0.25">
      <c r="A211">
        <v>12.76</v>
      </c>
      <c r="B211">
        <v>2.23</v>
      </c>
      <c r="C211" t="s">
        <v>7</v>
      </c>
      <c r="D211" t="s">
        <v>13</v>
      </c>
      <c r="E211" t="s">
        <v>12</v>
      </c>
      <c r="F211" t="s">
        <v>10</v>
      </c>
      <c r="G211">
        <v>2</v>
      </c>
    </row>
    <row r="212" spans="1:7" x14ac:dyDescent="0.25">
      <c r="A212">
        <v>30.06</v>
      </c>
      <c r="B212">
        <v>2</v>
      </c>
      <c r="C212" t="s">
        <v>11</v>
      </c>
      <c r="D212" t="s">
        <v>13</v>
      </c>
      <c r="E212" t="s">
        <v>12</v>
      </c>
      <c r="F212" t="s">
        <v>10</v>
      </c>
      <c r="G212">
        <v>3</v>
      </c>
    </row>
    <row r="213" spans="1:7" x14ac:dyDescent="0.25">
      <c r="A213">
        <v>25.89</v>
      </c>
      <c r="B213">
        <v>5.16</v>
      </c>
      <c r="C213" t="s">
        <v>11</v>
      </c>
      <c r="D213" t="s">
        <v>13</v>
      </c>
      <c r="E213" t="s">
        <v>12</v>
      </c>
      <c r="F213" t="s">
        <v>10</v>
      </c>
      <c r="G213">
        <v>4</v>
      </c>
    </row>
    <row r="214" spans="1:7" x14ac:dyDescent="0.25">
      <c r="A214">
        <v>48.33</v>
      </c>
      <c r="B214">
        <v>9</v>
      </c>
      <c r="C214" t="s">
        <v>11</v>
      </c>
      <c r="D214" t="s">
        <v>8</v>
      </c>
      <c r="E214" t="s">
        <v>12</v>
      </c>
      <c r="F214" t="s">
        <v>10</v>
      </c>
      <c r="G214">
        <v>4</v>
      </c>
    </row>
    <row r="215" spans="1:7" x14ac:dyDescent="0.25">
      <c r="A215">
        <v>13.27</v>
      </c>
      <c r="B215">
        <v>2.5</v>
      </c>
      <c r="C215" t="s">
        <v>7</v>
      </c>
      <c r="D215" t="s">
        <v>13</v>
      </c>
      <c r="E215" t="s">
        <v>12</v>
      </c>
      <c r="F215" t="s">
        <v>10</v>
      </c>
      <c r="G215">
        <v>2</v>
      </c>
    </row>
    <row r="216" spans="1:7" x14ac:dyDescent="0.25">
      <c r="A216">
        <v>28.17</v>
      </c>
      <c r="B216">
        <v>6.5</v>
      </c>
      <c r="C216" t="s">
        <v>7</v>
      </c>
      <c r="D216" t="s">
        <v>13</v>
      </c>
      <c r="E216" t="s">
        <v>12</v>
      </c>
      <c r="F216" t="s">
        <v>10</v>
      </c>
      <c r="G216">
        <v>3</v>
      </c>
    </row>
    <row r="217" spans="1:7" x14ac:dyDescent="0.25">
      <c r="A217">
        <v>12.9</v>
      </c>
      <c r="B217">
        <v>1.1000000000000001</v>
      </c>
      <c r="C217" t="s">
        <v>7</v>
      </c>
      <c r="D217" t="s">
        <v>13</v>
      </c>
      <c r="E217" t="s">
        <v>12</v>
      </c>
      <c r="F217" t="s">
        <v>10</v>
      </c>
      <c r="G217">
        <v>2</v>
      </c>
    </row>
    <row r="218" spans="1:7" x14ac:dyDescent="0.25">
      <c r="A218">
        <v>28.15</v>
      </c>
      <c r="B218">
        <v>3</v>
      </c>
      <c r="C218" t="s">
        <v>11</v>
      </c>
      <c r="D218" t="s">
        <v>13</v>
      </c>
      <c r="E218" t="s">
        <v>12</v>
      </c>
      <c r="F218" t="s">
        <v>10</v>
      </c>
      <c r="G218">
        <v>5</v>
      </c>
    </row>
    <row r="219" spans="1:7" x14ac:dyDescent="0.25">
      <c r="A219">
        <v>11.59</v>
      </c>
      <c r="B219">
        <v>1.5</v>
      </c>
      <c r="C219" t="s">
        <v>11</v>
      </c>
      <c r="D219" t="s">
        <v>13</v>
      </c>
      <c r="E219" t="s">
        <v>12</v>
      </c>
      <c r="F219" t="s">
        <v>10</v>
      </c>
      <c r="G219">
        <v>2</v>
      </c>
    </row>
    <row r="220" spans="1:7" x14ac:dyDescent="0.25">
      <c r="A220">
        <v>7.74</v>
      </c>
      <c r="B220">
        <v>1.44</v>
      </c>
      <c r="C220" t="s">
        <v>11</v>
      </c>
      <c r="D220" t="s">
        <v>13</v>
      </c>
      <c r="E220" t="s">
        <v>12</v>
      </c>
      <c r="F220" t="s">
        <v>10</v>
      </c>
      <c r="G220">
        <v>2</v>
      </c>
    </row>
    <row r="221" spans="1:7" x14ac:dyDescent="0.25">
      <c r="A221">
        <v>30.14</v>
      </c>
      <c r="B221">
        <v>3.09</v>
      </c>
      <c r="C221" t="s">
        <v>7</v>
      </c>
      <c r="D221" t="s">
        <v>13</v>
      </c>
      <c r="E221" t="s">
        <v>12</v>
      </c>
      <c r="F221" t="s">
        <v>10</v>
      </c>
      <c r="G221">
        <v>4</v>
      </c>
    </row>
    <row r="222" spans="1:7" x14ac:dyDescent="0.25">
      <c r="A222">
        <v>12.16</v>
      </c>
      <c r="B222">
        <v>2.2000000000000002</v>
      </c>
      <c r="C222" t="s">
        <v>11</v>
      </c>
      <c r="D222" t="s">
        <v>13</v>
      </c>
      <c r="E222" t="s">
        <v>16</v>
      </c>
      <c r="F222" t="s">
        <v>15</v>
      </c>
      <c r="G222">
        <v>2</v>
      </c>
    </row>
    <row r="223" spans="1:7" x14ac:dyDescent="0.25">
      <c r="A223">
        <v>13.42</v>
      </c>
      <c r="B223">
        <v>3.48</v>
      </c>
      <c r="C223" t="s">
        <v>7</v>
      </c>
      <c r="D223" t="s">
        <v>13</v>
      </c>
      <c r="E223" t="s">
        <v>16</v>
      </c>
      <c r="F223" t="s">
        <v>15</v>
      </c>
      <c r="G223">
        <v>2</v>
      </c>
    </row>
    <row r="224" spans="1:7" x14ac:dyDescent="0.25">
      <c r="A224">
        <v>8.58</v>
      </c>
      <c r="B224">
        <v>1.92</v>
      </c>
      <c r="C224" t="s">
        <v>11</v>
      </c>
      <c r="D224" t="s">
        <v>13</v>
      </c>
      <c r="E224" t="s">
        <v>16</v>
      </c>
      <c r="F224" t="s">
        <v>15</v>
      </c>
      <c r="G224">
        <v>1</v>
      </c>
    </row>
    <row r="225" spans="1:7" x14ac:dyDescent="0.25">
      <c r="A225">
        <v>15.98</v>
      </c>
      <c r="B225">
        <v>3</v>
      </c>
      <c r="C225" t="s">
        <v>7</v>
      </c>
      <c r="D225" t="s">
        <v>8</v>
      </c>
      <c r="E225" t="s">
        <v>16</v>
      </c>
      <c r="F225" t="s">
        <v>15</v>
      </c>
      <c r="G225">
        <v>3</v>
      </c>
    </row>
    <row r="226" spans="1:7" x14ac:dyDescent="0.25">
      <c r="A226">
        <v>13.42</v>
      </c>
      <c r="B226">
        <v>1.58</v>
      </c>
      <c r="C226" t="s">
        <v>11</v>
      </c>
      <c r="D226" t="s">
        <v>13</v>
      </c>
      <c r="E226" t="s">
        <v>16</v>
      </c>
      <c r="F226" t="s">
        <v>15</v>
      </c>
      <c r="G226">
        <v>2</v>
      </c>
    </row>
    <row r="227" spans="1:7" x14ac:dyDescent="0.25">
      <c r="A227">
        <v>16.27</v>
      </c>
      <c r="B227">
        <v>2.5</v>
      </c>
      <c r="C227" t="s">
        <v>7</v>
      </c>
      <c r="D227" t="s">
        <v>13</v>
      </c>
      <c r="E227" t="s">
        <v>16</v>
      </c>
      <c r="F227" t="s">
        <v>15</v>
      </c>
      <c r="G227">
        <v>2</v>
      </c>
    </row>
    <row r="228" spans="1:7" x14ac:dyDescent="0.25">
      <c r="A228">
        <v>10.09</v>
      </c>
      <c r="B228">
        <v>2</v>
      </c>
      <c r="C228" t="s">
        <v>7</v>
      </c>
      <c r="D228" t="s">
        <v>13</v>
      </c>
      <c r="E228" t="s">
        <v>16</v>
      </c>
      <c r="F228" t="s">
        <v>15</v>
      </c>
      <c r="G228">
        <v>2</v>
      </c>
    </row>
    <row r="229" spans="1:7" x14ac:dyDescent="0.25">
      <c r="A229">
        <v>20.45</v>
      </c>
      <c r="B229">
        <v>3</v>
      </c>
      <c r="C229" t="s">
        <v>11</v>
      </c>
      <c r="D229" t="s">
        <v>8</v>
      </c>
      <c r="E229" t="s">
        <v>12</v>
      </c>
      <c r="F229" t="s">
        <v>10</v>
      </c>
      <c r="G229">
        <v>4</v>
      </c>
    </row>
    <row r="230" spans="1:7" x14ac:dyDescent="0.25">
      <c r="A230">
        <v>13.28</v>
      </c>
      <c r="B230">
        <v>2.72</v>
      </c>
      <c r="C230" t="s">
        <v>11</v>
      </c>
      <c r="D230" t="s">
        <v>8</v>
      </c>
      <c r="E230" t="s">
        <v>12</v>
      </c>
      <c r="F230" t="s">
        <v>10</v>
      </c>
      <c r="G230">
        <v>2</v>
      </c>
    </row>
    <row r="231" spans="1:7" x14ac:dyDescent="0.25">
      <c r="A231">
        <v>22.12</v>
      </c>
      <c r="B231">
        <v>2.88</v>
      </c>
      <c r="C231" t="s">
        <v>7</v>
      </c>
      <c r="D231" t="s">
        <v>13</v>
      </c>
      <c r="E231" t="s">
        <v>12</v>
      </c>
      <c r="F231" t="s">
        <v>10</v>
      </c>
      <c r="G231">
        <v>2</v>
      </c>
    </row>
    <row r="232" spans="1:7" x14ac:dyDescent="0.25">
      <c r="A232">
        <v>24.01</v>
      </c>
      <c r="B232">
        <v>2</v>
      </c>
      <c r="C232" t="s">
        <v>11</v>
      </c>
      <c r="D232" t="s">
        <v>13</v>
      </c>
      <c r="E232" t="s">
        <v>12</v>
      </c>
      <c r="F232" t="s">
        <v>10</v>
      </c>
      <c r="G232">
        <v>4</v>
      </c>
    </row>
    <row r="233" spans="1:7" x14ac:dyDescent="0.25">
      <c r="A233">
        <v>15.69</v>
      </c>
      <c r="B233">
        <v>3</v>
      </c>
      <c r="C233" t="s">
        <v>11</v>
      </c>
      <c r="D233" t="s">
        <v>13</v>
      </c>
      <c r="E233" t="s">
        <v>12</v>
      </c>
      <c r="F233" t="s">
        <v>10</v>
      </c>
      <c r="G233">
        <v>3</v>
      </c>
    </row>
    <row r="234" spans="1:7" x14ac:dyDescent="0.25">
      <c r="A234">
        <v>11.61</v>
      </c>
      <c r="B234">
        <v>3.39</v>
      </c>
      <c r="C234" t="s">
        <v>11</v>
      </c>
      <c r="D234" t="s">
        <v>8</v>
      </c>
      <c r="E234" t="s">
        <v>12</v>
      </c>
      <c r="F234" t="s">
        <v>10</v>
      </c>
      <c r="G234">
        <v>2</v>
      </c>
    </row>
    <row r="235" spans="1:7" x14ac:dyDescent="0.25">
      <c r="A235">
        <v>10.77</v>
      </c>
      <c r="B235">
        <v>1.47</v>
      </c>
      <c r="C235" t="s">
        <v>11</v>
      </c>
      <c r="D235" t="s">
        <v>8</v>
      </c>
      <c r="E235" t="s">
        <v>12</v>
      </c>
      <c r="F235" t="s">
        <v>10</v>
      </c>
      <c r="G235">
        <v>2</v>
      </c>
    </row>
    <row r="236" spans="1:7" x14ac:dyDescent="0.25">
      <c r="A236">
        <v>15.53</v>
      </c>
      <c r="B236">
        <v>3</v>
      </c>
      <c r="C236" t="s">
        <v>11</v>
      </c>
      <c r="D236" t="s">
        <v>13</v>
      </c>
      <c r="E236" t="s">
        <v>12</v>
      </c>
      <c r="F236" t="s">
        <v>10</v>
      </c>
      <c r="G236">
        <v>2</v>
      </c>
    </row>
    <row r="237" spans="1:7" x14ac:dyDescent="0.25">
      <c r="A237">
        <v>10.07</v>
      </c>
      <c r="B237">
        <v>1.25</v>
      </c>
      <c r="C237" t="s">
        <v>11</v>
      </c>
      <c r="D237" t="s">
        <v>8</v>
      </c>
      <c r="E237" t="s">
        <v>12</v>
      </c>
      <c r="F237" t="s">
        <v>10</v>
      </c>
      <c r="G237">
        <v>2</v>
      </c>
    </row>
    <row r="238" spans="1:7" x14ac:dyDescent="0.25">
      <c r="A238">
        <v>12.6</v>
      </c>
      <c r="B238">
        <v>1</v>
      </c>
      <c r="C238" t="s">
        <v>11</v>
      </c>
      <c r="D238" t="s">
        <v>13</v>
      </c>
      <c r="E238" t="s">
        <v>12</v>
      </c>
      <c r="F238" t="s">
        <v>10</v>
      </c>
      <c r="G238">
        <v>2</v>
      </c>
    </row>
    <row r="239" spans="1:7" x14ac:dyDescent="0.25">
      <c r="A239">
        <v>32.83</v>
      </c>
      <c r="B239">
        <v>1.17</v>
      </c>
      <c r="C239" t="s">
        <v>11</v>
      </c>
      <c r="D239" t="s">
        <v>13</v>
      </c>
      <c r="E239" t="s">
        <v>12</v>
      </c>
      <c r="F239" t="s">
        <v>10</v>
      </c>
      <c r="G239">
        <v>2</v>
      </c>
    </row>
    <row r="240" spans="1:7" x14ac:dyDescent="0.25">
      <c r="A240">
        <v>35.83</v>
      </c>
      <c r="B240">
        <v>4.67</v>
      </c>
      <c r="C240" t="s">
        <v>7</v>
      </c>
      <c r="D240" t="s">
        <v>8</v>
      </c>
      <c r="E240" t="s">
        <v>12</v>
      </c>
      <c r="F240" t="s">
        <v>10</v>
      </c>
      <c r="G240">
        <v>3</v>
      </c>
    </row>
    <row r="241" spans="1:7" x14ac:dyDescent="0.25">
      <c r="A241">
        <v>29.03</v>
      </c>
      <c r="B241">
        <v>5.92</v>
      </c>
      <c r="C241" t="s">
        <v>11</v>
      </c>
      <c r="D241" t="s">
        <v>8</v>
      </c>
      <c r="E241" t="s">
        <v>12</v>
      </c>
      <c r="F241" t="s">
        <v>10</v>
      </c>
      <c r="G241">
        <v>3</v>
      </c>
    </row>
    <row r="242" spans="1:7" x14ac:dyDescent="0.25">
      <c r="A242">
        <v>27.18</v>
      </c>
      <c r="B242">
        <v>2</v>
      </c>
      <c r="C242" t="s">
        <v>7</v>
      </c>
      <c r="D242" t="s">
        <v>13</v>
      </c>
      <c r="E242" t="s">
        <v>12</v>
      </c>
      <c r="F242" t="s">
        <v>10</v>
      </c>
      <c r="G242">
        <v>2</v>
      </c>
    </row>
    <row r="243" spans="1:7" x14ac:dyDescent="0.25">
      <c r="A243">
        <v>22.67</v>
      </c>
      <c r="B243">
        <v>2</v>
      </c>
      <c r="C243" t="s">
        <v>11</v>
      </c>
      <c r="D243" t="s">
        <v>13</v>
      </c>
      <c r="E243" t="s">
        <v>12</v>
      </c>
      <c r="F243" t="s">
        <v>10</v>
      </c>
      <c r="G243">
        <v>2</v>
      </c>
    </row>
    <row r="244" spans="1:7" x14ac:dyDescent="0.25">
      <c r="A244">
        <v>17.82</v>
      </c>
      <c r="B244">
        <v>1.75</v>
      </c>
      <c r="C244" t="s">
        <v>11</v>
      </c>
      <c r="D244" t="s">
        <v>8</v>
      </c>
      <c r="E244" t="s">
        <v>12</v>
      </c>
      <c r="F244" t="s">
        <v>10</v>
      </c>
      <c r="G244">
        <v>2</v>
      </c>
    </row>
    <row r="245" spans="1:7" x14ac:dyDescent="0.25">
      <c r="A245">
        <v>18.78</v>
      </c>
      <c r="B245">
        <v>3</v>
      </c>
      <c r="C245" t="s">
        <v>7</v>
      </c>
      <c r="D245" t="s">
        <v>8</v>
      </c>
      <c r="E245" t="s">
        <v>14</v>
      </c>
      <c r="F245" t="s">
        <v>10</v>
      </c>
      <c r="G24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3.140625" bestFit="1" customWidth="1"/>
    <col min="2" max="2" width="10" bestFit="1" customWidth="1"/>
  </cols>
  <sheetData>
    <row r="3" spans="1:2" x14ac:dyDescent="0.25">
      <c r="A3" s="1" t="s">
        <v>17</v>
      </c>
      <c r="B3" t="s">
        <v>20</v>
      </c>
    </row>
    <row r="4" spans="1:2" x14ac:dyDescent="0.25">
      <c r="A4" s="2" t="s">
        <v>7</v>
      </c>
      <c r="B4" s="3">
        <v>246.51</v>
      </c>
    </row>
    <row r="5" spans="1:2" x14ac:dyDescent="0.25">
      <c r="A5" s="2" t="s">
        <v>11</v>
      </c>
      <c r="B5" s="3">
        <v>485.07000000000011</v>
      </c>
    </row>
    <row r="6" spans="1:2" x14ac:dyDescent="0.25">
      <c r="A6" s="2" t="s">
        <v>18</v>
      </c>
      <c r="B6" s="3">
        <v>731.58000000000015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3.140625" bestFit="1" customWidth="1"/>
    <col min="2" max="2" width="15.7109375" bestFit="1" customWidth="1"/>
  </cols>
  <sheetData>
    <row r="3" spans="1:2" x14ac:dyDescent="0.25">
      <c r="A3" s="1" t="s">
        <v>17</v>
      </c>
      <c r="B3" t="s">
        <v>19</v>
      </c>
    </row>
    <row r="4" spans="1:2" x14ac:dyDescent="0.25">
      <c r="A4" s="2" t="s">
        <v>10</v>
      </c>
      <c r="B4" s="4">
        <v>3660.3000000000015</v>
      </c>
    </row>
    <row r="5" spans="1:2" x14ac:dyDescent="0.25">
      <c r="A5" s="2" t="s">
        <v>15</v>
      </c>
      <c r="B5" s="4">
        <v>1167.4699999999998</v>
      </c>
    </row>
    <row r="6" spans="1:2" x14ac:dyDescent="0.25">
      <c r="A6" s="2" t="s">
        <v>18</v>
      </c>
      <c r="B6" s="4">
        <v>4827.7700000000013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3" sqref="B13"/>
    </sheetView>
  </sheetViews>
  <sheetFormatPr defaultRowHeight="15" x14ac:dyDescent="0.25"/>
  <cols>
    <col min="1" max="1" width="13.140625" bestFit="1" customWidth="1"/>
    <col min="2" max="2" width="10" bestFit="1" customWidth="1"/>
  </cols>
  <sheetData>
    <row r="3" spans="1:2" x14ac:dyDescent="0.25">
      <c r="A3" s="1" t="s">
        <v>17</v>
      </c>
      <c r="B3" t="s">
        <v>20</v>
      </c>
    </row>
    <row r="4" spans="1:2" x14ac:dyDescent="0.25">
      <c r="A4" s="2" t="s">
        <v>10</v>
      </c>
      <c r="B4" s="3">
        <v>546.06999999999994</v>
      </c>
    </row>
    <row r="5" spans="1:2" x14ac:dyDescent="0.25">
      <c r="A5" s="2" t="s">
        <v>15</v>
      </c>
      <c r="B5" s="3">
        <v>185.51</v>
      </c>
    </row>
    <row r="6" spans="1:2" x14ac:dyDescent="0.25">
      <c r="A6" s="2" t="s">
        <v>18</v>
      </c>
      <c r="B6" s="3">
        <v>731.57999999999993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2" sqref="B12"/>
    </sheetView>
  </sheetViews>
  <sheetFormatPr defaultRowHeight="15" x14ac:dyDescent="0.25"/>
  <cols>
    <col min="1" max="1" width="13.140625" bestFit="1" customWidth="1"/>
    <col min="2" max="2" width="15.7109375" bestFit="1" customWidth="1"/>
  </cols>
  <sheetData>
    <row r="3" spans="1:2" x14ac:dyDescent="0.25">
      <c r="A3" s="1" t="s">
        <v>17</v>
      </c>
      <c r="B3" t="s">
        <v>19</v>
      </c>
    </row>
    <row r="4" spans="1:2" x14ac:dyDescent="0.25">
      <c r="A4" s="2" t="s">
        <v>8</v>
      </c>
      <c r="B4" s="4">
        <v>2897.4300000000012</v>
      </c>
    </row>
    <row r="5" spans="1:2" x14ac:dyDescent="0.25">
      <c r="A5" s="2" t="s">
        <v>13</v>
      </c>
      <c r="B5" s="4">
        <v>1930.3400000000001</v>
      </c>
    </row>
    <row r="6" spans="1:2" x14ac:dyDescent="0.25">
      <c r="A6" s="2" t="s">
        <v>18</v>
      </c>
      <c r="B6" s="4">
        <v>4827.7700000000013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2" sqref="B12"/>
    </sheetView>
  </sheetViews>
  <sheetFormatPr defaultRowHeight="15" x14ac:dyDescent="0.25"/>
  <cols>
    <col min="1" max="1" width="13.140625" bestFit="1" customWidth="1"/>
    <col min="2" max="2" width="10" bestFit="1" customWidth="1"/>
  </cols>
  <sheetData>
    <row r="3" spans="1:2" x14ac:dyDescent="0.25">
      <c r="A3" s="1" t="s">
        <v>17</v>
      </c>
      <c r="B3" t="s">
        <v>20</v>
      </c>
    </row>
    <row r="4" spans="1:2" x14ac:dyDescent="0.25">
      <c r="A4" s="2" t="s">
        <v>8</v>
      </c>
      <c r="B4" s="3">
        <v>451.7700000000001</v>
      </c>
    </row>
    <row r="5" spans="1:2" x14ac:dyDescent="0.25">
      <c r="A5" s="2" t="s">
        <v>13</v>
      </c>
      <c r="B5" s="3">
        <v>279.81</v>
      </c>
    </row>
    <row r="6" spans="1:2" x14ac:dyDescent="0.25">
      <c r="A6" s="2" t="s">
        <v>18</v>
      </c>
      <c r="B6" s="3">
        <v>731.58000000000015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0" sqref="N10"/>
    </sheetView>
  </sheetViews>
  <sheetFormatPr defaultRowHeight="15" x14ac:dyDescent="0.25"/>
  <cols>
    <col min="1" max="1" width="13.140625" bestFit="1" customWidth="1"/>
    <col min="2" max="2" width="15.7109375" bestFit="1" customWidth="1"/>
  </cols>
  <sheetData>
    <row r="3" spans="1:2" x14ac:dyDescent="0.25">
      <c r="A3" s="1" t="s">
        <v>17</v>
      </c>
      <c r="B3" t="s">
        <v>19</v>
      </c>
    </row>
    <row r="4" spans="1:2" x14ac:dyDescent="0.25">
      <c r="A4" s="2" t="s">
        <v>16</v>
      </c>
      <c r="B4" s="5">
        <v>325.87999999999994</v>
      </c>
    </row>
    <row r="5" spans="1:2" x14ac:dyDescent="0.25">
      <c r="A5" s="2" t="s">
        <v>14</v>
      </c>
      <c r="B5" s="5">
        <v>1096.3299999999997</v>
      </c>
    </row>
    <row r="6" spans="1:2" x14ac:dyDescent="0.25">
      <c r="A6" s="2" t="s">
        <v>9</v>
      </c>
      <c r="B6" s="5">
        <v>1627.1600000000003</v>
      </c>
    </row>
    <row r="7" spans="1:2" x14ac:dyDescent="0.25">
      <c r="A7" s="2" t="s">
        <v>12</v>
      </c>
      <c r="B7" s="5">
        <v>1778.3999999999996</v>
      </c>
    </row>
    <row r="8" spans="1:2" x14ac:dyDescent="0.25">
      <c r="A8" s="2" t="s">
        <v>18</v>
      </c>
      <c r="B8" s="5">
        <v>4827.7699999999995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8" sqref="C18"/>
    </sheetView>
  </sheetViews>
  <sheetFormatPr defaultRowHeight="15" x14ac:dyDescent="0.25"/>
  <cols>
    <col min="1" max="1" width="13.140625" bestFit="1" customWidth="1"/>
    <col min="2" max="2" width="10" bestFit="1" customWidth="1"/>
  </cols>
  <sheetData>
    <row r="3" spans="1:2" x14ac:dyDescent="0.25">
      <c r="A3" s="1" t="s">
        <v>17</v>
      </c>
      <c r="B3" t="s">
        <v>20</v>
      </c>
    </row>
    <row r="4" spans="1:2" x14ac:dyDescent="0.25">
      <c r="A4" s="2" t="s">
        <v>16</v>
      </c>
      <c r="B4" s="3">
        <v>51.96</v>
      </c>
    </row>
    <row r="5" spans="1:2" x14ac:dyDescent="0.25">
      <c r="A5" s="2" t="s">
        <v>14</v>
      </c>
      <c r="B5" s="3">
        <v>171.83</v>
      </c>
    </row>
    <row r="6" spans="1:2" x14ac:dyDescent="0.25">
      <c r="A6" s="2" t="s">
        <v>9</v>
      </c>
      <c r="B6" s="3">
        <v>247.39000000000007</v>
      </c>
    </row>
    <row r="7" spans="1:2" x14ac:dyDescent="0.25">
      <c r="A7" s="2" t="s">
        <v>12</v>
      </c>
      <c r="B7" s="3">
        <v>260.39999999999998</v>
      </c>
    </row>
    <row r="8" spans="1:2" x14ac:dyDescent="0.25">
      <c r="A8" s="2" t="s">
        <v>18</v>
      </c>
      <c r="B8" s="3">
        <v>731.58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A6" sqref="A6"/>
    </sheetView>
  </sheetViews>
  <sheetFormatPr defaultRowHeight="15" x14ac:dyDescent="0.25"/>
  <cols>
    <col min="1" max="1" width="15.7109375" bestFit="1" customWidth="1"/>
    <col min="3" max="3" width="10" bestFit="1" customWidth="1"/>
  </cols>
  <sheetData>
    <row r="3" spans="1:3" x14ac:dyDescent="0.25">
      <c r="A3" t="s">
        <v>19</v>
      </c>
      <c r="C3" t="s">
        <v>20</v>
      </c>
    </row>
    <row r="4" spans="1:3" x14ac:dyDescent="0.25">
      <c r="A4" s="4">
        <v>4827.7700000000013</v>
      </c>
      <c r="C4" s="3">
        <v>731.58</v>
      </c>
    </row>
    <row r="6" spans="1:3" x14ac:dyDescent="0.25">
      <c r="A6" s="4">
        <f>GETPIVOTDATA("total_bill",$A$3)</f>
        <v>4827.7700000000013</v>
      </c>
      <c r="C6">
        <f>GETPIVOTDATA("tip",$C$3)</f>
        <v>731.58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genderbill</vt:lpstr>
      <vt:lpstr>gendertip</vt:lpstr>
      <vt:lpstr>timebill</vt:lpstr>
      <vt:lpstr>timetip</vt:lpstr>
      <vt:lpstr>smokerbill</vt:lpstr>
      <vt:lpstr>smokertip</vt:lpstr>
      <vt:lpstr>daybill</vt:lpstr>
      <vt:lpstr>daytip</vt:lpstr>
      <vt:lpstr>total</vt:lpstr>
      <vt:lpstr>Restaurant Report</vt:lpstr>
      <vt:lpstr>restaurant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Kaushik</dc:creator>
  <cp:lastModifiedBy>Deepnshu</cp:lastModifiedBy>
  <dcterms:created xsi:type="dcterms:W3CDTF">2022-10-18T16:30:47Z</dcterms:created>
  <dcterms:modified xsi:type="dcterms:W3CDTF">2022-10-18T18:34:38Z</dcterms:modified>
</cp:coreProperties>
</file>