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si\Downloads\"/>
    </mc:Choice>
  </mc:AlternateContent>
  <xr:revisionPtr revIDLastSave="0" documentId="8_{5D5B1F82-97D9-4A5A-9A59-F7F84266288F}" xr6:coauthVersionLast="47" xr6:coauthVersionMax="47" xr10:uidLastSave="{00000000-0000-0000-0000-000000000000}"/>
  <bookViews>
    <workbookView xWindow="-108" yWindow="-108" windowWidth="23256" windowHeight="12456" activeTab="2" xr2:uid="{B328C583-EB8D-40C2-BC8C-44B9526CBB89}"/>
  </bookViews>
  <sheets>
    <sheet name="Optimisation" sheetId="1" r:id="rId1"/>
    <sheet name="Macro" sheetId="2" r:id="rId2"/>
    <sheet name="Macro-Param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  <c r="P6" i="3" s="1"/>
  <c r="N5" i="3"/>
  <c r="P5" i="3" s="1"/>
  <c r="N4" i="3"/>
  <c r="P4" i="3" s="1"/>
  <c r="C34" i="2"/>
  <c r="C33" i="2"/>
  <c r="C32" i="2"/>
  <c r="C31" i="2"/>
  <c r="D31" i="2" s="1"/>
  <c r="C30" i="2"/>
  <c r="D30" i="2" s="1"/>
  <c r="C29" i="2"/>
  <c r="D29" i="2" s="1"/>
  <c r="C28" i="2"/>
  <c r="D28" i="2" s="1"/>
  <c r="D27" i="2"/>
  <c r="C27" i="2"/>
  <c r="C26" i="2"/>
  <c r="D26" i="2" s="1"/>
  <c r="C25" i="2"/>
  <c r="D25" i="2" s="1"/>
  <c r="C24" i="2"/>
  <c r="D24" i="2" s="1"/>
  <c r="C23" i="2"/>
  <c r="D23" i="2" s="1"/>
  <c r="C22" i="2"/>
  <c r="D22" i="2" s="1"/>
  <c r="D21" i="2"/>
  <c r="C21" i="2"/>
  <c r="C20" i="2"/>
  <c r="D20" i="2" s="1"/>
  <c r="C19" i="2"/>
  <c r="D19" i="2" s="1"/>
  <c r="C18" i="2"/>
  <c r="D18" i="2" s="1"/>
  <c r="C17" i="2"/>
  <c r="D17" i="2" s="1"/>
  <c r="C16" i="2"/>
  <c r="D16" i="2" s="1"/>
  <c r="C12" i="2"/>
  <c r="C11" i="2"/>
  <c r="C10" i="2"/>
  <c r="C7" i="2"/>
  <c r="C5" i="2"/>
  <c r="C4" i="2"/>
  <c r="C3" i="2"/>
  <c r="C2" i="2"/>
  <c r="N25" i="1"/>
  <c r="L25" i="1"/>
  <c r="K25" i="1"/>
  <c r="A25" i="1"/>
  <c r="J25" i="1" s="1"/>
  <c r="J23" i="1"/>
  <c r="I23" i="1"/>
  <c r="H23" i="1"/>
  <c r="G23" i="1"/>
  <c r="A23" i="1"/>
  <c r="F23" i="1" s="1"/>
  <c r="L22" i="1"/>
  <c r="K22" i="1"/>
  <c r="A22" i="1"/>
  <c r="J22" i="1" s="1"/>
  <c r="K20" i="1"/>
  <c r="J20" i="1"/>
  <c r="I20" i="1"/>
  <c r="H20" i="1"/>
  <c r="G20" i="1"/>
  <c r="A20" i="1"/>
  <c r="F20" i="1" s="1"/>
  <c r="L19" i="1"/>
  <c r="K19" i="1"/>
  <c r="A19" i="1"/>
  <c r="J19" i="1" s="1"/>
  <c r="K17" i="1"/>
  <c r="J17" i="1"/>
  <c r="I17" i="1"/>
  <c r="H17" i="1"/>
  <c r="G17" i="1"/>
  <c r="A17" i="1"/>
  <c r="F17" i="1" s="1"/>
  <c r="A13" i="1"/>
  <c r="A27" i="1" s="1"/>
  <c r="A12" i="1"/>
  <c r="A26" i="1" s="1"/>
  <c r="L11" i="1"/>
  <c r="H11" i="1"/>
  <c r="A11" i="1"/>
  <c r="D11" i="1" s="1"/>
  <c r="L10" i="1"/>
  <c r="A10" i="1"/>
  <c r="A24" i="1" s="1"/>
  <c r="L9" i="1"/>
  <c r="H9" i="1"/>
  <c r="D9" i="1"/>
  <c r="B9" i="1"/>
  <c r="B23" i="1" s="1"/>
  <c r="A9" i="1"/>
  <c r="L8" i="1"/>
  <c r="A8" i="1"/>
  <c r="H8" i="1" s="1"/>
  <c r="L7" i="1"/>
  <c r="A7" i="1"/>
  <c r="A21" i="1" s="1"/>
  <c r="L6" i="1"/>
  <c r="B6" i="1"/>
  <c r="B20" i="1" s="1"/>
  <c r="A6" i="1"/>
  <c r="H6" i="1" s="1"/>
  <c r="L5" i="1"/>
  <c r="A5" i="1"/>
  <c r="H5" i="1" s="1"/>
  <c r="L4" i="1"/>
  <c r="H4" i="1"/>
  <c r="D4" i="1"/>
  <c r="A4" i="1"/>
  <c r="B4" i="1" s="1"/>
  <c r="B18" i="1" s="1"/>
  <c r="L3" i="1"/>
  <c r="D3" i="1"/>
  <c r="B3" i="1"/>
  <c r="B17" i="1" s="1"/>
  <c r="A3" i="1"/>
  <c r="H3" i="1" s="1"/>
  <c r="F26" i="1" l="1"/>
  <c r="E26" i="1"/>
  <c r="D26" i="1"/>
  <c r="M26" i="1"/>
  <c r="J26" i="1"/>
  <c r="H26" i="1"/>
  <c r="O26" i="1"/>
  <c r="C26" i="1"/>
  <c r="N26" i="1"/>
  <c r="L26" i="1"/>
  <c r="G26" i="1"/>
  <c r="I26" i="1"/>
  <c r="N24" i="1"/>
  <c r="C24" i="1"/>
  <c r="M24" i="1"/>
  <c r="L24" i="1"/>
  <c r="J24" i="1"/>
  <c r="I24" i="1"/>
  <c r="F24" i="1"/>
  <c r="P24" i="1"/>
  <c r="D24" i="1"/>
  <c r="K24" i="1"/>
  <c r="H24" i="1"/>
  <c r="G24" i="1"/>
  <c r="O24" i="1"/>
  <c r="E24" i="1"/>
  <c r="N21" i="1"/>
  <c r="L21" i="1"/>
  <c r="C21" i="1"/>
  <c r="M21" i="1"/>
  <c r="J21" i="1"/>
  <c r="F21" i="1"/>
  <c r="E21" i="1"/>
  <c r="P21" i="1"/>
  <c r="K21" i="1"/>
  <c r="I21" i="1"/>
  <c r="H21" i="1"/>
  <c r="G21" i="1"/>
  <c r="D21" i="1"/>
  <c r="O21" i="1"/>
  <c r="O27" i="1"/>
  <c r="C27" i="1"/>
  <c r="M27" i="1"/>
  <c r="N27" i="1"/>
  <c r="J27" i="1"/>
  <c r="G27" i="1"/>
  <c r="E27" i="1"/>
  <c r="L27" i="1"/>
  <c r="I27" i="1"/>
  <c r="H27" i="1"/>
  <c r="F27" i="1"/>
  <c r="D27" i="1"/>
  <c r="M22" i="1"/>
  <c r="M25" i="1"/>
  <c r="C22" i="1"/>
  <c r="O22" i="1"/>
  <c r="K23" i="1"/>
  <c r="C25" i="1"/>
  <c r="O25" i="1"/>
  <c r="D5" i="1"/>
  <c r="B10" i="1"/>
  <c r="B24" i="1" s="1"/>
  <c r="B13" i="1"/>
  <c r="B27" i="1" s="1"/>
  <c r="K27" i="1" s="1"/>
  <c r="L17" i="1"/>
  <c r="D19" i="1"/>
  <c r="P19" i="1"/>
  <c r="L20" i="1"/>
  <c r="D22" i="1"/>
  <c r="P22" i="1"/>
  <c r="L23" i="1"/>
  <c r="D25" i="1"/>
  <c r="P25" i="1"/>
  <c r="D10" i="1"/>
  <c r="M17" i="1"/>
  <c r="E19" i="1"/>
  <c r="M20" i="1"/>
  <c r="E22" i="1"/>
  <c r="M23" i="1"/>
  <c r="B8" i="1"/>
  <c r="B22" i="1" s="1"/>
  <c r="F19" i="1"/>
  <c r="F22" i="1"/>
  <c r="N23" i="1"/>
  <c r="F25" i="1"/>
  <c r="D8" i="1"/>
  <c r="C17" i="1"/>
  <c r="O17" i="1"/>
  <c r="G19" i="1"/>
  <c r="C20" i="1"/>
  <c r="O20" i="1"/>
  <c r="G22" i="1"/>
  <c r="C23" i="1"/>
  <c r="O23" i="1"/>
  <c r="G25" i="1"/>
  <c r="B7" i="1"/>
  <c r="B21" i="1" s="1"/>
  <c r="M19" i="1"/>
  <c r="D7" i="1"/>
  <c r="B12" i="1"/>
  <c r="B26" i="1" s="1"/>
  <c r="K26" i="1" s="1"/>
  <c r="N19" i="1"/>
  <c r="N22" i="1"/>
  <c r="B5" i="1"/>
  <c r="B19" i="1" s="1"/>
  <c r="H7" i="1"/>
  <c r="C19" i="1"/>
  <c r="O19" i="1"/>
  <c r="E25" i="1"/>
  <c r="H10" i="1"/>
  <c r="N17" i="1"/>
  <c r="N20" i="1"/>
  <c r="P17" i="1"/>
  <c r="H19" i="1"/>
  <c r="P20" i="1"/>
  <c r="H22" i="1"/>
  <c r="P23" i="1"/>
  <c r="D6" i="1"/>
  <c r="B11" i="1"/>
  <c r="B25" i="1" s="1"/>
  <c r="E17" i="1"/>
  <c r="A18" i="1"/>
  <c r="I19" i="1"/>
  <c r="E20" i="1"/>
  <c r="I22" i="1"/>
  <c r="E23" i="1"/>
  <c r="I25" i="1"/>
  <c r="D17" i="1"/>
  <c r="D20" i="1"/>
  <c r="D23" i="1"/>
  <c r="H25" i="1"/>
  <c r="N18" i="1" l="1"/>
  <c r="L18" i="1"/>
  <c r="O18" i="1"/>
  <c r="M18" i="1"/>
  <c r="J18" i="1"/>
  <c r="G18" i="1"/>
  <c r="F18" i="1"/>
  <c r="K18" i="1"/>
  <c r="I18" i="1"/>
  <c r="C18" i="1"/>
  <c r="H18" i="1"/>
  <c r="P18" i="1"/>
  <c r="D18" i="1"/>
  <c r="E18" i="1"/>
  <c r="H6" i="3" l="1"/>
  <c r="J6" i="3" s="1"/>
  <c r="H4" i="3"/>
  <c r="J4" i="3" s="1"/>
  <c r="H7" i="3" l="1"/>
  <c r="J7" i="3" s="1"/>
  <c r="H8" i="3"/>
  <c r="J8" i="3" s="1"/>
  <c r="H9" i="3"/>
  <c r="J9" i="3" s="1"/>
  <c r="H5" i="3"/>
  <c r="J5" i="3" s="1"/>
  <c r="H10" i="3"/>
  <c r="J10" i="3" s="1"/>
  <c r="H11" i="3"/>
  <c r="J11" i="3" s="1"/>
</calcChain>
</file>

<file path=xl/sharedStrings.xml><?xml version="1.0" encoding="utf-8"?>
<sst xmlns="http://schemas.openxmlformats.org/spreadsheetml/2006/main" count="153" uniqueCount="133">
  <si>
    <t>Paramètres commandes appros</t>
  </si>
  <si>
    <t>Limite basse</t>
  </si>
  <si>
    <t>Type de produits V2</t>
  </si>
  <si>
    <t>Type de produits</t>
  </si>
  <si>
    <t>Délai standard livraison (jours)</t>
  </si>
  <si>
    <t>Jour de livraison</t>
  </si>
  <si>
    <t>Min Facteur</t>
  </si>
  <si>
    <t>Max Facteur</t>
  </si>
  <si>
    <t>Boost PDC</t>
  </si>
  <si>
    <t>Poids du A/C max</t>
  </si>
  <si>
    <t>Top 500</t>
  </si>
  <si>
    <t>Top 3000</t>
  </si>
  <si>
    <t>Autre</t>
  </si>
  <si>
    <t>Moyenne</t>
  </si>
  <si>
    <t xml:space="preserve"> </t>
  </si>
  <si>
    <t>PDC - Simulation Commande</t>
  </si>
  <si>
    <t>Jour livraison</t>
  </si>
  <si>
    <t>PDC</t>
  </si>
  <si>
    <t>En-cours</t>
  </si>
  <si>
    <t>Commande optimisée</t>
  </si>
  <si>
    <t>Différence PDC / Commande</t>
  </si>
  <si>
    <t>Différence absolue</t>
  </si>
  <si>
    <t>Tolérance</t>
  </si>
  <si>
    <t>Variation PDC</t>
  </si>
  <si>
    <t>Variation absolue PDC</t>
  </si>
  <si>
    <t>Capage Borne Max ?</t>
  </si>
  <si>
    <t>Commande SM à 100%</t>
  </si>
  <si>
    <t>Différence Commande optimisée vs 100% SM</t>
  </si>
  <si>
    <t>Variation versus SM 100%</t>
  </si>
  <si>
    <t>Commande optimisée sans prise en compte TS</t>
  </si>
  <si>
    <t>Limite haute</t>
  </si>
  <si>
    <t>refCommande</t>
  </si>
  <si>
    <t>idEntrepot</t>
  </si>
  <si>
    <t>Première Colonne Fichier Calcul Stock Marchand</t>
  </si>
  <si>
    <t>codeEntreprise</t>
  </si>
  <si>
    <t>Dernière Colonne Fichier Calcul Stock Marchand</t>
  </si>
  <si>
    <t>codeBanniere</t>
  </si>
  <si>
    <t>Première Colonne Formule Copier/Coller valeurs</t>
  </si>
  <si>
    <t>codeArticle</t>
  </si>
  <si>
    <t>Dernière Colonne Formule Copier/Coller valeurs</t>
  </si>
  <si>
    <t>codeMagasin</t>
  </si>
  <si>
    <t>controleAssortiment</t>
  </si>
  <si>
    <t>Dernière Colonne Formule complète</t>
  </si>
  <si>
    <t>cadenceForce</t>
  </si>
  <si>
    <t>Marge de manœuvre</t>
  </si>
  <si>
    <t>dateAppro</t>
  </si>
  <si>
    <t>Nom fichier stock Marchand</t>
  </si>
  <si>
    <t>stkmarchand_CES880</t>
  </si>
  <si>
    <t>codeDateAppro</t>
  </si>
  <si>
    <t>Colonne Code Meti</t>
  </si>
  <si>
    <t>datePrepa</t>
  </si>
  <si>
    <t>Colonne Stock Marchand à Charger</t>
  </si>
  <si>
    <t>codeDatePrepa</t>
  </si>
  <si>
    <t>Position Jour Commande Previsions</t>
  </si>
  <si>
    <t>dateDelivery</t>
  </si>
  <si>
    <t>Marge de manœuvre UVC</t>
  </si>
  <si>
    <t>codeDateDelivery</t>
  </si>
  <si>
    <t>Stock à utiliser</t>
  </si>
  <si>
    <t>RAO</t>
  </si>
  <si>
    <t>qte</t>
  </si>
  <si>
    <t>Position onglet Optimisation</t>
  </si>
  <si>
    <t>gratuit</t>
  </si>
  <si>
    <t>Position première ligne param</t>
  </si>
  <si>
    <t>cessionPrice</t>
  </si>
  <si>
    <t>Position dernière ligne param</t>
  </si>
  <si>
    <t>pvc</t>
  </si>
  <si>
    <t>Première colonne limite basse</t>
  </si>
  <si>
    <t>commandeAchat</t>
  </si>
  <si>
    <t>Première colonne limite haute</t>
  </si>
  <si>
    <t>stockImmo</t>
  </si>
  <si>
    <t>Colonne Boost PDC</t>
  </si>
  <si>
    <t>pasAlimentationHisto</t>
  </si>
  <si>
    <t>Position première colonne paramétrage</t>
  </si>
  <si>
    <t>Colonne résultat simulation variation relative</t>
  </si>
  <si>
    <t>Decalage Param - Simulation</t>
  </si>
  <si>
    <t>ColonneBorneMax</t>
  </si>
  <si>
    <t>Colonne Borne Min</t>
  </si>
  <si>
    <t>Colonne résultat simulation variation absolue</t>
  </si>
  <si>
    <t>Colonne résultat simulation différence absolue</t>
  </si>
  <si>
    <t>Derniere colonne Parametrage</t>
  </si>
  <si>
    <t>Derniere Colonne Limite Basse</t>
  </si>
  <si>
    <t>Derniere Colonne Limite Haute</t>
  </si>
  <si>
    <t>Colonne Milieu Paramétrage</t>
  </si>
  <si>
    <t>Colonne Stock Marchand Standard</t>
  </si>
  <si>
    <t>Date Commande YYYYMMDD</t>
  </si>
  <si>
    <t>Premiere ligne synthèse</t>
  </si>
  <si>
    <t>Autres paramètres</t>
  </si>
  <si>
    <t>Macro Param</t>
  </si>
  <si>
    <t>Jours de livraisons</t>
  </si>
  <si>
    <t>Période de vente mini pour augmentation sur le frais (jours)</t>
  </si>
  <si>
    <t>Zone de stockage</t>
  </si>
  <si>
    <t>Gestion A/B - A/C</t>
  </si>
  <si>
    <t>Poids du A/C calculé</t>
  </si>
  <si>
    <t>Poids du A/C manuel</t>
  </si>
  <si>
    <t>Poids du A/C final</t>
  </si>
  <si>
    <t>Correction TS</t>
  </si>
  <si>
    <t>Type</t>
  </si>
  <si>
    <t>Standard</t>
  </si>
  <si>
    <t>Manuel</t>
  </si>
  <si>
    <t>Final</t>
  </si>
  <si>
    <t>Nombre de jours de commande par semaine mini pour diminution PDC</t>
  </si>
  <si>
    <t>Sec Méca</t>
  </si>
  <si>
    <t>Oui</t>
  </si>
  <si>
    <t>Jour A/B</t>
  </si>
  <si>
    <t>Taux de service amont estimé</t>
  </si>
  <si>
    <t>Sec Homogène</t>
  </si>
  <si>
    <t>Jour A/C</t>
  </si>
  <si>
    <t>Alerte surcharge niveau 1 (orange)</t>
  </si>
  <si>
    <t>Sec Hétérogène</t>
  </si>
  <si>
    <t>Jour A/D</t>
  </si>
  <si>
    <t>Alerte surcharge niveau 2 (rouge)</t>
  </si>
  <si>
    <t>Alerte sous-charge niveau 1 (bleu clair)</t>
  </si>
  <si>
    <t>Alerte sous-charge niveau 2 (bleu foncé)</t>
  </si>
  <si>
    <t>Frais Méca</t>
  </si>
  <si>
    <t>Non</t>
  </si>
  <si>
    <t>Jour Passage Commande</t>
  </si>
  <si>
    <t>J</t>
  </si>
  <si>
    <t>Frais Manuel</t>
  </si>
  <si>
    <t>Nom Macro Catégorie Frais</t>
  </si>
  <si>
    <t>2 - Frais</t>
  </si>
  <si>
    <t>Surgelés</t>
  </si>
  <si>
    <t>Facteur appro max Frais</t>
  </si>
  <si>
    <t>Taux min besoin brut en cas rupture</t>
  </si>
  <si>
    <t>Activation stock max</t>
  </si>
  <si>
    <t>Jour Commande</t>
  </si>
  <si>
    <t>Casse Prev Activé</t>
  </si>
  <si>
    <t>Site</t>
  </si>
  <si>
    <t>PPC_SQF</t>
  </si>
  <si>
    <t>Empêcher la baisse des commandes des articles en promos flux tirés ?</t>
  </si>
  <si>
    <t>Code Prolog</t>
  </si>
  <si>
    <t>Préfixe Flux Poussés</t>
  </si>
  <si>
    <t>SF</t>
  </si>
  <si>
    <t>Coéficient exception prevision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</si>
</sst>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9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3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7" borderId="1" xfId="0" applyNumberFormat="1" applyFill="1" applyBorder="1" applyAlignment="1">
      <alignment vertical="center"/>
    </xf>
    <xf numFmtId="14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0" borderId="0" xfId="0" applyNumberFormat="1" applyAlignment="1">
      <alignment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ssi\Downloads\SQF%20Outil%20Lissage%20Approvisionnements%20V15-6-10_20052025%20(1).xlsm" TargetMode="External"/><Relationship Id="rId1" Type="http://schemas.openxmlformats.org/officeDocument/2006/relationships/externalLinkPath" Target="SQF%20Outil%20Lissage%20Approvisionnements%20V15-6-10_20052025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ssi\Downloads\Outil%20de%20lissage\SQF%20Outil%20Lissage%20Approvisionnements%20V15-6-10%20-%20Copie_14052025_14052025_14052025.xlsm" TargetMode="External"/><Relationship Id="rId1" Type="http://schemas.openxmlformats.org/officeDocument/2006/relationships/externalLinkPath" Target="Outil%20de%20lissage/SQF%20Outil%20Lissage%20Approvisionnements%20V15-6-10%20-%20Copie_14052025_14052025_1405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O Outil de Lissage"/>
      <sheetName val="PDC Perm"/>
      <sheetName val="Macro"/>
      <sheetName val="Macro-Param"/>
      <sheetName val="Optimisation"/>
      <sheetName val="Arrondi PCB"/>
      <sheetName val="Exclusion"/>
      <sheetName val="Détail"/>
      <sheetName val="TCD Prév"/>
      <sheetName val="Historique Prév"/>
      <sheetName val="FICHIER SM"/>
      <sheetName val="TCD Différence"/>
      <sheetName val="Detail Boite 3"/>
      <sheetName val="Détail RAO"/>
      <sheetName val="Facteur Appro"/>
      <sheetName val="Facteur Appro SF"/>
      <sheetName val="Facteur Appro Art"/>
      <sheetName val="Prev B2C TCD"/>
      <sheetName val="Prev B2C"/>
      <sheetName val="TCD En-cours Client"/>
      <sheetName val="En-cours Client"/>
      <sheetName val="MiniPubliFL"/>
      <sheetName val="QteMaxi"/>
      <sheetName val="Casse Prev TCD"/>
      <sheetName val="Synthèse Cde"/>
      <sheetName val="Boite 3"/>
      <sheetName val="En-cours"/>
      <sheetName val="TS"/>
      <sheetName val="Synth"/>
      <sheetName val="Top 500"/>
      <sheetName val="Top 3000"/>
      <sheetName val="Back-office"/>
      <sheetName val="Prev Promo TCD"/>
      <sheetName val="Prev Promo"/>
      <sheetName val="Casse Prev"/>
    </sheetNames>
    <sheetDataSet>
      <sheetData sheetId="0"/>
      <sheetData sheetId="1">
        <row r="1">
          <cell r="A1" t="str">
            <v>Jour</v>
          </cell>
          <cell r="B1" t="str">
            <v>Sec Hétérogène</v>
          </cell>
          <cell r="C1" t="str">
            <v>Sec Homogène</v>
          </cell>
          <cell r="D1" t="str">
            <v>Sec Méca</v>
          </cell>
          <cell r="E1" t="str">
            <v>Surgelés</v>
          </cell>
          <cell r="F1" t="str">
            <v>Frais Méca</v>
          </cell>
          <cell r="G1" t="str">
            <v>Frais Manuel</v>
          </cell>
          <cell r="H1" t="str">
            <v>Total</v>
          </cell>
          <cell r="I1" t="str">
            <v>Ajout sec</v>
          </cell>
        </row>
        <row r="2">
          <cell r="A2">
            <v>45789</v>
          </cell>
          <cell r="B2">
            <v>24303</v>
          </cell>
          <cell r="C2">
            <v>912</v>
          </cell>
          <cell r="D2">
            <v>100598</v>
          </cell>
          <cell r="E2">
            <v>10582</v>
          </cell>
          <cell r="F2">
            <v>51609</v>
          </cell>
          <cell r="G2">
            <v>14084</v>
          </cell>
          <cell r="H2">
            <v>202088</v>
          </cell>
        </row>
        <row r="3">
          <cell r="A3">
            <v>45790</v>
          </cell>
          <cell r="B3">
            <v>24397</v>
          </cell>
          <cell r="C3">
            <v>998</v>
          </cell>
          <cell r="D3">
            <v>62702</v>
          </cell>
          <cell r="E3">
            <v>8725</v>
          </cell>
          <cell r="F3">
            <v>31239</v>
          </cell>
          <cell r="G3">
            <v>8525</v>
          </cell>
          <cell r="H3">
            <v>136586</v>
          </cell>
        </row>
        <row r="4">
          <cell r="A4">
            <v>45791</v>
          </cell>
          <cell r="B4">
            <v>24398</v>
          </cell>
          <cell r="C4">
            <v>963</v>
          </cell>
          <cell r="D4">
            <v>65567</v>
          </cell>
          <cell r="E4">
            <v>10074</v>
          </cell>
          <cell r="F4">
            <v>55095</v>
          </cell>
          <cell r="G4">
            <v>15035</v>
          </cell>
          <cell r="H4">
            <v>171132</v>
          </cell>
        </row>
        <row r="5">
          <cell r="A5">
            <v>45792</v>
          </cell>
          <cell r="B5">
            <v>26793</v>
          </cell>
          <cell r="C5">
            <v>995</v>
          </cell>
          <cell r="D5">
            <v>58633</v>
          </cell>
          <cell r="E5">
            <v>7200</v>
          </cell>
          <cell r="F5">
            <v>27933</v>
          </cell>
          <cell r="G5">
            <v>7623</v>
          </cell>
          <cell r="H5">
            <v>129177</v>
          </cell>
        </row>
        <row r="6">
          <cell r="A6">
            <v>45793</v>
          </cell>
          <cell r="B6">
            <v>24996</v>
          </cell>
          <cell r="C6">
            <v>986</v>
          </cell>
          <cell r="D6">
            <v>50083</v>
          </cell>
          <cell r="E6">
            <v>9192</v>
          </cell>
          <cell r="F6">
            <v>42899</v>
          </cell>
          <cell r="G6">
            <v>11707</v>
          </cell>
          <cell r="H6">
            <v>139863</v>
          </cell>
        </row>
        <row r="7">
          <cell r="A7">
            <v>45794</v>
          </cell>
          <cell r="B7">
            <v>25046</v>
          </cell>
          <cell r="C7">
            <v>951</v>
          </cell>
          <cell r="D7">
            <v>81601</v>
          </cell>
          <cell r="E7">
            <v>9192</v>
          </cell>
          <cell r="F7">
            <v>51517</v>
          </cell>
          <cell r="G7">
            <v>14059</v>
          </cell>
          <cell r="H7">
            <v>182366</v>
          </cell>
        </row>
        <row r="8">
          <cell r="A8">
            <v>45795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>
            <v>45796</v>
          </cell>
          <cell r="B9">
            <v>20413</v>
          </cell>
          <cell r="C9">
            <v>811</v>
          </cell>
          <cell r="D9">
            <v>77957</v>
          </cell>
          <cell r="E9">
            <v>9647</v>
          </cell>
          <cell r="F9">
            <v>49023</v>
          </cell>
          <cell r="G9">
            <v>13065</v>
          </cell>
          <cell r="H9">
            <v>170916</v>
          </cell>
        </row>
        <row r="10">
          <cell r="A10">
            <v>45797</v>
          </cell>
          <cell r="B10">
            <v>19812</v>
          </cell>
          <cell r="C10">
            <v>930</v>
          </cell>
          <cell r="D10">
            <v>48615</v>
          </cell>
          <cell r="E10">
            <v>8170</v>
          </cell>
          <cell r="F10">
            <v>28390</v>
          </cell>
          <cell r="G10">
            <v>7566</v>
          </cell>
          <cell r="H10">
            <v>113483</v>
          </cell>
        </row>
        <row r="11">
          <cell r="A11">
            <v>45798</v>
          </cell>
          <cell r="B11">
            <v>22100</v>
          </cell>
          <cell r="C11">
            <v>861</v>
          </cell>
          <cell r="D11">
            <v>56232</v>
          </cell>
          <cell r="E11">
            <v>8116</v>
          </cell>
          <cell r="F11">
            <v>56352</v>
          </cell>
          <cell r="G11">
            <v>15018</v>
          </cell>
          <cell r="H11">
            <v>158679</v>
          </cell>
        </row>
        <row r="12">
          <cell r="A12">
            <v>45799</v>
          </cell>
          <cell r="B12">
            <v>19179</v>
          </cell>
          <cell r="C12">
            <v>902</v>
          </cell>
          <cell r="D12">
            <v>65281</v>
          </cell>
          <cell r="E12">
            <v>4002</v>
          </cell>
          <cell r="F12">
            <v>34799</v>
          </cell>
          <cell r="G12">
            <v>9274</v>
          </cell>
          <cell r="H12">
            <v>133437</v>
          </cell>
        </row>
        <row r="13">
          <cell r="A13">
            <v>45800</v>
          </cell>
          <cell r="B13">
            <v>20899</v>
          </cell>
          <cell r="C13">
            <v>928</v>
          </cell>
          <cell r="D13">
            <v>47522</v>
          </cell>
          <cell r="E13">
            <v>6811</v>
          </cell>
          <cell r="F13">
            <v>33619</v>
          </cell>
          <cell r="G13">
            <v>8960</v>
          </cell>
          <cell r="H13">
            <v>118739</v>
          </cell>
        </row>
        <row r="14">
          <cell r="A14">
            <v>45801</v>
          </cell>
          <cell r="B14">
            <v>21781</v>
          </cell>
          <cell r="C14">
            <v>949</v>
          </cell>
          <cell r="D14">
            <v>62988</v>
          </cell>
          <cell r="E14">
            <v>7302</v>
          </cell>
          <cell r="F14">
            <v>30536</v>
          </cell>
          <cell r="G14">
            <v>8138</v>
          </cell>
          <cell r="H14">
            <v>131694</v>
          </cell>
        </row>
        <row r="15">
          <cell r="A15">
            <v>45802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45803</v>
          </cell>
          <cell r="B16">
            <v>22118</v>
          </cell>
          <cell r="C16">
            <v>819</v>
          </cell>
          <cell r="D16">
            <v>91275</v>
          </cell>
          <cell r="E16">
            <v>6330</v>
          </cell>
          <cell r="F16">
            <v>46230</v>
          </cell>
          <cell r="G16">
            <v>12320</v>
          </cell>
          <cell r="H16">
            <v>179092</v>
          </cell>
        </row>
        <row r="17">
          <cell r="A17">
            <v>45804</v>
          </cell>
          <cell r="B17">
            <v>23050</v>
          </cell>
          <cell r="C17">
            <v>913</v>
          </cell>
          <cell r="D17">
            <v>60442</v>
          </cell>
          <cell r="E17">
            <v>4894</v>
          </cell>
          <cell r="F17">
            <v>27209</v>
          </cell>
          <cell r="G17">
            <v>7252</v>
          </cell>
          <cell r="H17">
            <v>123760</v>
          </cell>
        </row>
        <row r="18">
          <cell r="A18">
            <v>45805</v>
          </cell>
          <cell r="B18">
            <v>21641</v>
          </cell>
          <cell r="C18">
            <v>914</v>
          </cell>
          <cell r="D18">
            <v>77724</v>
          </cell>
          <cell r="E18">
            <v>7639</v>
          </cell>
          <cell r="F18">
            <v>56986</v>
          </cell>
          <cell r="G18">
            <v>15187</v>
          </cell>
          <cell r="H18">
            <v>180091</v>
          </cell>
        </row>
        <row r="19">
          <cell r="A19">
            <v>45806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>
            <v>45807</v>
          </cell>
          <cell r="B20">
            <v>25481</v>
          </cell>
          <cell r="C20">
            <v>1052</v>
          </cell>
          <cell r="D20">
            <v>95141</v>
          </cell>
          <cell r="E20">
            <v>6879</v>
          </cell>
          <cell r="F20">
            <v>32412</v>
          </cell>
          <cell r="G20">
            <v>8638</v>
          </cell>
          <cell r="H20">
            <v>169603</v>
          </cell>
        </row>
        <row r="21">
          <cell r="A21">
            <v>45808</v>
          </cell>
          <cell r="B21">
            <v>26499</v>
          </cell>
          <cell r="C21">
            <v>1065</v>
          </cell>
          <cell r="D21">
            <v>16473</v>
          </cell>
          <cell r="E21">
            <v>8821</v>
          </cell>
          <cell r="F21">
            <v>45717</v>
          </cell>
          <cell r="G21">
            <v>12184</v>
          </cell>
          <cell r="H21">
            <v>110759</v>
          </cell>
        </row>
        <row r="22">
          <cell r="A22">
            <v>45809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</sheetData>
      <sheetData sheetId="2"/>
      <sheetData sheetId="3">
        <row r="2">
          <cell r="E2" t="str">
            <v>Macro Param</v>
          </cell>
        </row>
        <row r="3">
          <cell r="E3" t="str">
            <v>Zone de stockage</v>
          </cell>
          <cell r="J3" t="str">
            <v>Poids du A/C final</v>
          </cell>
        </row>
        <row r="4">
          <cell r="E4">
            <v>1060</v>
          </cell>
          <cell r="J4">
            <v>0.49853848155119912</v>
          </cell>
        </row>
        <row r="5">
          <cell r="E5">
            <v>1061</v>
          </cell>
          <cell r="J5">
            <v>0.5002466467783232</v>
          </cell>
        </row>
        <row r="6">
          <cell r="C6">
            <v>0.05</v>
          </cell>
          <cell r="E6">
            <v>1062</v>
          </cell>
          <cell r="J6">
            <v>0.22460422980684269</v>
          </cell>
        </row>
        <row r="7">
          <cell r="E7">
            <v>1063</v>
          </cell>
          <cell r="J7">
            <v>0.22460422980684269</v>
          </cell>
        </row>
        <row r="8">
          <cell r="E8">
            <v>1064</v>
          </cell>
          <cell r="J8">
            <v>0.22460422980684269</v>
          </cell>
        </row>
        <row r="9">
          <cell r="E9">
            <v>1070</v>
          </cell>
          <cell r="J9">
            <v>1</v>
          </cell>
        </row>
        <row r="10">
          <cell r="E10">
            <v>1071</v>
          </cell>
          <cell r="J10">
            <v>1</v>
          </cell>
        </row>
        <row r="11">
          <cell r="E11">
            <v>1080</v>
          </cell>
          <cell r="J11">
            <v>1</v>
          </cell>
        </row>
        <row r="15">
          <cell r="C15">
            <v>45797</v>
          </cell>
        </row>
        <row r="32">
          <cell r="E32" t="str">
            <v>Entrepot FL</v>
          </cell>
        </row>
        <row r="35">
          <cell r="E35" t="e">
            <v>#N/A</v>
          </cell>
        </row>
        <row r="36">
          <cell r="E36" t="e">
            <v>#N/A</v>
          </cell>
        </row>
        <row r="38">
          <cell r="E38" t="str">
            <v>Non</v>
          </cell>
        </row>
        <row r="39">
          <cell r="E39" t="e">
            <v>#N/A</v>
          </cell>
        </row>
        <row r="40">
          <cell r="E40" t="e">
            <v>#N/A</v>
          </cell>
        </row>
        <row r="41">
          <cell r="E41" t="e">
            <v>#N/A</v>
          </cell>
        </row>
        <row r="42">
          <cell r="E42" t="e">
            <v>#N/A</v>
          </cell>
        </row>
        <row r="43">
          <cell r="E43">
            <v>18</v>
          </cell>
        </row>
        <row r="44">
          <cell r="E44" t="str">
            <v>Non</v>
          </cell>
        </row>
      </sheetData>
      <sheetData sheetId="4">
        <row r="3">
          <cell r="F3" t="str">
            <v>Min Facteur</v>
          </cell>
          <cell r="G3" t="str">
            <v>Max Facteur</v>
          </cell>
          <cell r="H3" t="str">
            <v>Boost PDC</v>
          </cell>
          <cell r="J3" t="str">
            <v>Top 500</v>
          </cell>
          <cell r="K3" t="str">
            <v>Top 3000</v>
          </cell>
          <cell r="L3" t="str">
            <v>Autre</v>
          </cell>
          <cell r="O3" t="str">
            <v>Top 500</v>
          </cell>
          <cell r="Q3" t="str">
            <v>Autre</v>
          </cell>
          <cell r="S3" t="str">
            <v>Top 500</v>
          </cell>
          <cell r="U3" t="str">
            <v>Autre</v>
          </cell>
        </row>
        <row r="4">
          <cell r="B4" t="str">
            <v>Sec Méca - A/B</v>
          </cell>
        </row>
        <row r="14">
          <cell r="B14" t="str">
            <v/>
          </cell>
        </row>
        <row r="17">
          <cell r="I17" t="str">
            <v>Différence absolue</v>
          </cell>
          <cell r="K17" t="str">
            <v>Variation PDC</v>
          </cell>
          <cell r="L17" t="str">
            <v>Variation absolue PDC</v>
          </cell>
        </row>
        <row r="18">
          <cell r="B18" t="str">
            <v>Sec Méca - A/B</v>
          </cell>
        </row>
      </sheetData>
      <sheetData sheetId="5"/>
      <sheetData sheetId="6"/>
      <sheetData sheetId="7">
        <row r="1">
          <cell r="A1" t="str">
            <v>FAMILLE_HYPER</v>
          </cell>
          <cell r="B1" t="str">
            <v>Libellé_Famille</v>
          </cell>
          <cell r="C1" t="str">
            <v>SS_FAMILLE_HYPER</v>
          </cell>
          <cell r="D1" t="str">
            <v>Libellé_Sous_Famille</v>
          </cell>
          <cell r="E1" t="str">
            <v>Ean_13</v>
          </cell>
          <cell r="F1" t="str">
            <v>LIBELLE_REFERENCE</v>
          </cell>
          <cell r="G1" t="str">
            <v>CODE_METI</v>
          </cell>
          <cell r="H1" t="str">
            <v>Nb de commande / Semaine Final</v>
          </cell>
          <cell r="I1" t="str">
            <v>Macro-catégorie</v>
          </cell>
          <cell r="J1" t="str">
            <v>Classe de stockage</v>
          </cell>
          <cell r="K1" t="str">
            <v>Entrepôt</v>
          </cell>
          <cell r="L1" t="str">
            <v>Période de vente finale (Jours)</v>
          </cell>
          <cell r="M1" t="str">
            <v>VMJ Utilisée Stock Sécurité</v>
          </cell>
          <cell r="N1" t="str">
            <v>Stock Max</v>
          </cell>
          <cell r="O1" t="str">
            <v>SM Final</v>
          </cell>
          <cell r="P1" t="str">
            <v>Position JUD</v>
          </cell>
          <cell r="Q1" t="str">
            <v>FOURNISSEUR</v>
          </cell>
          <cell r="R1" t="str">
            <v>DATE_LIVRAISON</v>
          </cell>
          <cell r="S1" t="str">
            <v>DATE_LIVRAISON_V2</v>
          </cell>
          <cell r="T1" t="str">
            <v>Date_L2</v>
          </cell>
          <cell r="U1" t="str">
            <v>Date_L2_V2</v>
          </cell>
          <cell r="V1" t="str">
            <v>MINIMUM_COMMANDE</v>
          </cell>
          <cell r="W1" t="str">
            <v>PCB</v>
          </cell>
          <cell r="X1" t="str">
            <v>STOCK_MARCHAND</v>
          </cell>
          <cell r="Y1" t="str">
            <v>STOCK</v>
          </cell>
          <cell r="Z1" t="str">
            <v>RAL</v>
          </cell>
          <cell r="AA1" t="str">
            <v>QTÉPRÉVISIONINIT1</v>
          </cell>
          <cell r="AB1" t="str">
            <v>QTÉPRÉVISIONINIT2</v>
          </cell>
          <cell r="AC1" t="str">
            <v>Classe_Stockage</v>
          </cell>
          <cell r="AD1" t="str">
            <v>COCHE_RAO</v>
          </cell>
          <cell r="AE1" t="str">
            <v>QTÉPROPOSÉE1</v>
          </cell>
          <cell r="AF1" t="str">
            <v>QTÉPROPOSÉE2</v>
          </cell>
          <cell r="AG1" t="str">
            <v>QTÉPROPOSÉEFINALE</v>
          </cell>
          <cell r="AH1" t="str">
            <v>NUMERO_COMMANDE</v>
          </cell>
          <cell r="AI1" t="str">
            <v>IFLS</v>
          </cell>
          <cell r="AJ1" t="str">
            <v>STOCK_REEL</v>
          </cell>
          <cell r="AK1" t="str">
            <v>Mini Publication FL</v>
          </cell>
          <cell r="AL1" t="str">
            <v>Position Prev B2C</v>
          </cell>
          <cell r="AM1" t="str">
            <v>Position L1</v>
          </cell>
          <cell r="AN1" t="str">
            <v>Position L2</v>
          </cell>
          <cell r="AO1" t="str">
            <v>Prev C1-L2</v>
          </cell>
          <cell r="AP1" t="str">
            <v>Prev L1-L2</v>
          </cell>
          <cell r="AQ1" t="str">
            <v>Position Prev Promo</v>
          </cell>
          <cell r="AR1" t="str">
            <v>Position L1</v>
          </cell>
          <cell r="AS1" t="str">
            <v>Position L2</v>
          </cell>
          <cell r="AT1" t="str">
            <v>Prev Promo C1-L2</v>
          </cell>
          <cell r="AU1" t="str">
            <v>Prev Promo L1-L2</v>
          </cell>
          <cell r="AV1" t="str">
            <v>Position Casse Prev</v>
          </cell>
          <cell r="AW1" t="str">
            <v>Position L1</v>
          </cell>
          <cell r="AX1" t="str">
            <v>Position L2</v>
          </cell>
          <cell r="AY1" t="str">
            <v>Casse Prev C1-L2</v>
          </cell>
          <cell r="AZ1" t="str">
            <v>Casse Prev L1-L2</v>
          </cell>
          <cell r="BA1" t="str">
            <v>Position En-cours client</v>
          </cell>
          <cell r="BB1" t="str">
            <v>Position L1</v>
          </cell>
          <cell r="BC1" t="str">
            <v>Position L2</v>
          </cell>
          <cell r="BD1" t="str">
            <v>En-cours client C1-L2</v>
          </cell>
          <cell r="BE1" t="str">
            <v>En-cours client L1-L2</v>
          </cell>
          <cell r="BF1" t="str">
            <v>Prév C1-L2 Finale</v>
          </cell>
          <cell r="BG1" t="str">
            <v>Prév L1-L2 Finale</v>
          </cell>
          <cell r="BH1" t="str">
            <v>Entrepôt Bloqué</v>
          </cell>
          <cell r="BI1" t="str">
            <v>Produit Bloqué</v>
          </cell>
          <cell r="BJ1" t="str">
            <v>TS</v>
          </cell>
          <cell r="BK1" t="str">
            <v>Différence SM</v>
          </cell>
          <cell r="BL1" t="str">
            <v>Type de produits</v>
          </cell>
          <cell r="BM1" t="str">
            <v>Type de produits V2</v>
          </cell>
          <cell r="BN1" t="str">
            <v>Top</v>
          </cell>
          <cell r="BO1" t="str">
            <v>Commande Finale sans mini ni arrondi SM à 100%</v>
          </cell>
          <cell r="BP1" t="str">
            <v>Commande Finale avec mini et arrondi SM à 100%</v>
          </cell>
          <cell r="BQ1" t="str">
            <v>Commande Finale avec mini et arrondi SM à 100% avec TS</v>
          </cell>
          <cell r="BR1" t="str">
            <v>Facteur Multiplicatif Appro Famille</v>
          </cell>
          <cell r="BS1" t="str">
            <v>Facteur Multiplicatif Appro Sous-Famille</v>
          </cell>
          <cell r="BT1" t="str">
            <v>Facteur Multiplicatif Appro Article</v>
          </cell>
          <cell r="BU1" t="str">
            <v>Facteur Multiplicatif Appro</v>
          </cell>
          <cell r="BV1" t="str">
            <v>Exclusion Lissage</v>
          </cell>
          <cell r="BW1" t="str">
            <v>Borne Min Facteur multiplicatif lissage</v>
          </cell>
          <cell r="BX1" t="str">
            <v>Borne Max Facteur multiplicatif lissage</v>
          </cell>
          <cell r="BY1" t="str">
            <v>Facteur multiplicatif Lissage besoin brut</v>
          </cell>
          <cell r="BZ1" t="str">
            <v>Nb Jours Commande Max</v>
          </cell>
          <cell r="CA1" t="str">
            <v>Commande Max V0</v>
          </cell>
          <cell r="CB1" t="str">
            <v>Commande Max via Stock Max</v>
          </cell>
          <cell r="CC1" t="str">
            <v>Commande Max avec stock max</v>
          </cell>
          <cell r="CD1" t="str">
            <v>Commande optimisée sans arrondi</v>
          </cell>
          <cell r="CE1" t="str">
            <v>Commande optimisée avec arrondi et mini</v>
          </cell>
          <cell r="CF1" t="str">
            <v>Commande optimisée avec arrondi et mini et TS</v>
          </cell>
          <cell r="CG1" t="str">
            <v>Commande optimisée avec arrondi et mini en colis</v>
          </cell>
          <cell r="CH1" t="str">
            <v>Quantité Maxi ?</v>
          </cell>
          <cell r="CI1" t="str">
            <v>Quantité Maxi à charger ?</v>
          </cell>
          <cell r="CJ1" t="str">
            <v>Algo Meti</v>
          </cell>
          <cell r="CK1" t="str">
            <v>SM A Charger Test</v>
          </cell>
          <cell r="CL1" t="str">
            <v>Position Boite 3</v>
          </cell>
          <cell r="CM1" t="str">
            <v>Numéro Commande Boîte 3</v>
          </cell>
          <cell r="CN1" t="str">
            <v>Boite 3</v>
          </cell>
          <cell r="CO1" t="str">
            <v>Différence Commande Optimisée vs Boite 3</v>
          </cell>
          <cell r="CP1" t="str">
            <v>Différence Absolue Commande Optimisée vs Boite 3</v>
          </cell>
          <cell r="CQ1" t="str">
            <v>Différence Commande optimisée vs Commande coupée</v>
          </cell>
          <cell r="CZ1" t="str">
            <v>INDICE</v>
          </cell>
          <cell r="DA1" t="str">
            <v>ligne</v>
          </cell>
        </row>
        <row r="2">
          <cell r="A2">
            <v>3070</v>
          </cell>
          <cell r="G2">
            <v>13647</v>
          </cell>
          <cell r="O2">
            <v>15</v>
          </cell>
          <cell r="P2">
            <v>2</v>
          </cell>
          <cell r="R2">
            <v>45799</v>
          </cell>
          <cell r="BL2" t="str">
            <v>Sec Méca</v>
          </cell>
          <cell r="BP2">
            <v>0</v>
          </cell>
          <cell r="BU2">
            <v>1</v>
          </cell>
          <cell r="CD2">
            <v>0</v>
          </cell>
          <cell r="CE2">
            <v>0</v>
          </cell>
          <cell r="CK2">
            <v>0</v>
          </cell>
        </row>
        <row r="3">
          <cell r="A3">
            <v>3070</v>
          </cell>
          <cell r="G3">
            <v>13648</v>
          </cell>
          <cell r="O3">
            <v>204</v>
          </cell>
          <cell r="P3">
            <v>3</v>
          </cell>
          <cell r="R3">
            <v>45799</v>
          </cell>
          <cell r="BL3" t="str">
            <v>Sec Hétérogène</v>
          </cell>
          <cell r="BP3">
            <v>0</v>
          </cell>
          <cell r="BU3">
            <v>1</v>
          </cell>
          <cell r="CD3">
            <v>0</v>
          </cell>
          <cell r="CE3">
            <v>0</v>
          </cell>
          <cell r="CK3">
            <v>0</v>
          </cell>
        </row>
        <row r="4">
          <cell r="A4">
            <v>1475</v>
          </cell>
          <cell r="G4">
            <v>18087</v>
          </cell>
          <cell r="O4">
            <v>25</v>
          </cell>
          <cell r="P4">
            <v>6</v>
          </cell>
          <cell r="R4">
            <v>45798</v>
          </cell>
          <cell r="BL4" t="str">
            <v>Sec Méca</v>
          </cell>
          <cell r="BP4">
            <v>24</v>
          </cell>
          <cell r="BU4">
            <v>1</v>
          </cell>
          <cell r="CD4">
            <v>15.137999999999998</v>
          </cell>
          <cell r="CE4">
            <v>24</v>
          </cell>
          <cell r="CK4">
            <v>30</v>
          </cell>
        </row>
        <row r="5">
          <cell r="A5">
            <v>1461</v>
          </cell>
          <cell r="G5">
            <v>20053</v>
          </cell>
          <cell r="O5">
            <v>56</v>
          </cell>
          <cell r="P5">
            <v>7</v>
          </cell>
          <cell r="R5">
            <v>45798</v>
          </cell>
          <cell r="BL5" t="str">
            <v>Sec Méca</v>
          </cell>
          <cell r="BP5">
            <v>0</v>
          </cell>
          <cell r="BU5">
            <v>1</v>
          </cell>
          <cell r="CD5">
            <v>0</v>
          </cell>
          <cell r="CE5">
            <v>0</v>
          </cell>
          <cell r="CK5">
            <v>0</v>
          </cell>
        </row>
        <row r="6">
          <cell r="A6">
            <v>1253</v>
          </cell>
          <cell r="G6">
            <v>20233</v>
          </cell>
          <cell r="O6">
            <v>20</v>
          </cell>
          <cell r="P6">
            <v>9</v>
          </cell>
          <cell r="R6">
            <v>45799</v>
          </cell>
          <cell r="BL6" t="str">
            <v>Sec Méca</v>
          </cell>
          <cell r="BP6">
            <v>0</v>
          </cell>
          <cell r="BU6">
            <v>1</v>
          </cell>
          <cell r="CD6">
            <v>0</v>
          </cell>
          <cell r="CE6">
            <v>0</v>
          </cell>
          <cell r="CK6">
            <v>0</v>
          </cell>
        </row>
        <row r="7">
          <cell r="A7">
            <v>1041</v>
          </cell>
          <cell r="G7">
            <v>20300</v>
          </cell>
          <cell r="O7">
            <v>26</v>
          </cell>
          <cell r="P7">
            <v>10</v>
          </cell>
          <cell r="R7">
            <v>45799</v>
          </cell>
          <cell r="BL7" t="str">
            <v>Sec Méca</v>
          </cell>
          <cell r="BP7">
            <v>12</v>
          </cell>
          <cell r="BU7">
            <v>1</v>
          </cell>
          <cell r="CD7">
            <v>8.3299999999999983</v>
          </cell>
          <cell r="CE7">
            <v>12</v>
          </cell>
          <cell r="CK7">
            <v>49</v>
          </cell>
        </row>
        <row r="8">
          <cell r="A8">
            <v>1041</v>
          </cell>
          <cell r="G8">
            <v>20306</v>
          </cell>
          <cell r="O8">
            <v>10</v>
          </cell>
          <cell r="P8">
            <v>11</v>
          </cell>
          <cell r="R8">
            <v>45799</v>
          </cell>
          <cell r="BL8" t="str">
            <v>Sec Méca</v>
          </cell>
          <cell r="BP8">
            <v>0</v>
          </cell>
          <cell r="BU8">
            <v>1</v>
          </cell>
          <cell r="CD8">
            <v>0</v>
          </cell>
          <cell r="CE8">
            <v>0</v>
          </cell>
          <cell r="CK8">
            <v>0</v>
          </cell>
        </row>
        <row r="9">
          <cell r="A9">
            <v>1402</v>
          </cell>
          <cell r="G9">
            <v>20327</v>
          </cell>
          <cell r="O9">
            <v>126</v>
          </cell>
          <cell r="P9">
            <v>14</v>
          </cell>
          <cell r="R9">
            <v>45798</v>
          </cell>
          <cell r="BL9" t="str">
            <v>Sec Méca</v>
          </cell>
          <cell r="BP9">
            <v>0</v>
          </cell>
          <cell r="BU9">
            <v>1</v>
          </cell>
          <cell r="CD9">
            <v>10.840299999999985</v>
          </cell>
          <cell r="CE9">
            <v>30</v>
          </cell>
          <cell r="CK9">
            <v>124</v>
          </cell>
        </row>
        <row r="10">
          <cell r="A10">
            <v>1402</v>
          </cell>
          <cell r="G10">
            <v>20328</v>
          </cell>
          <cell r="O10">
            <v>60</v>
          </cell>
          <cell r="P10">
            <v>15</v>
          </cell>
          <cell r="R10">
            <v>45798</v>
          </cell>
          <cell r="BL10" t="str">
            <v>Sec Méca</v>
          </cell>
          <cell r="BP10">
            <v>0</v>
          </cell>
          <cell r="BU10">
            <v>1</v>
          </cell>
          <cell r="CD10">
            <v>0</v>
          </cell>
          <cell r="CE10">
            <v>0</v>
          </cell>
          <cell r="CK10">
            <v>0</v>
          </cell>
        </row>
        <row r="11">
          <cell r="A11">
            <v>1482</v>
          </cell>
          <cell r="G11">
            <v>20380</v>
          </cell>
          <cell r="O11">
            <v>53</v>
          </cell>
          <cell r="P11">
            <v>17</v>
          </cell>
          <cell r="R11">
            <v>45798</v>
          </cell>
          <cell r="BL11" t="str">
            <v>Sec Méca</v>
          </cell>
          <cell r="BP11">
            <v>24</v>
          </cell>
          <cell r="BU11">
            <v>1</v>
          </cell>
          <cell r="CD11">
            <v>9.1350000000000051</v>
          </cell>
          <cell r="CE11">
            <v>24</v>
          </cell>
          <cell r="CK11">
            <v>49</v>
          </cell>
        </row>
        <row r="12">
          <cell r="A12">
            <v>1402</v>
          </cell>
          <cell r="G12">
            <v>20431</v>
          </cell>
          <cell r="O12">
            <v>24</v>
          </cell>
          <cell r="P12">
            <v>19</v>
          </cell>
          <cell r="R12">
            <v>45798</v>
          </cell>
          <cell r="BL12" t="str">
            <v>Sec Méca</v>
          </cell>
          <cell r="BP12">
            <v>0</v>
          </cell>
          <cell r="BU12">
            <v>1</v>
          </cell>
          <cell r="CD12">
            <v>0</v>
          </cell>
          <cell r="CE12">
            <v>0</v>
          </cell>
          <cell r="CK12">
            <v>0</v>
          </cell>
        </row>
        <row r="13">
          <cell r="A13">
            <v>1411</v>
          </cell>
          <cell r="G13">
            <v>20605</v>
          </cell>
          <cell r="O13">
            <v>129</v>
          </cell>
          <cell r="P13">
            <v>22</v>
          </cell>
          <cell r="R13">
            <v>45798</v>
          </cell>
          <cell r="BL13" t="str">
            <v>Sec Méca</v>
          </cell>
          <cell r="BP13">
            <v>0</v>
          </cell>
          <cell r="BU13">
            <v>1</v>
          </cell>
          <cell r="CD13">
            <v>7.2530999999999892</v>
          </cell>
          <cell r="CE13">
            <v>45</v>
          </cell>
          <cell r="CK13">
            <v>151</v>
          </cell>
        </row>
        <row r="14">
          <cell r="A14">
            <v>1411</v>
          </cell>
          <cell r="G14">
            <v>20621</v>
          </cell>
          <cell r="O14">
            <v>33</v>
          </cell>
          <cell r="P14">
            <v>23</v>
          </cell>
          <cell r="R14">
            <v>45798</v>
          </cell>
          <cell r="BL14" t="str">
            <v>Sec Méca</v>
          </cell>
          <cell r="BP14">
            <v>0</v>
          </cell>
          <cell r="BU14">
            <v>1</v>
          </cell>
          <cell r="CD14">
            <v>0</v>
          </cell>
          <cell r="CE14">
            <v>0</v>
          </cell>
          <cell r="CK14">
            <v>0</v>
          </cell>
        </row>
        <row r="15">
          <cell r="A15">
            <v>1400</v>
          </cell>
          <cell r="G15">
            <v>20641</v>
          </cell>
          <cell r="O15">
            <v>25</v>
          </cell>
          <cell r="P15">
            <v>25</v>
          </cell>
          <cell r="R15">
            <v>45798</v>
          </cell>
          <cell r="BL15" t="str">
            <v>Sec Méca</v>
          </cell>
          <cell r="BP15">
            <v>0</v>
          </cell>
          <cell r="BU15">
            <v>1</v>
          </cell>
          <cell r="CD15">
            <v>0</v>
          </cell>
          <cell r="CE15">
            <v>0</v>
          </cell>
          <cell r="CK15">
            <v>0</v>
          </cell>
        </row>
        <row r="16">
          <cell r="A16">
            <v>1400</v>
          </cell>
          <cell r="G16">
            <v>20642</v>
          </cell>
          <cell r="O16">
            <v>10</v>
          </cell>
          <cell r="P16">
            <v>26</v>
          </cell>
          <cell r="R16">
            <v>45798</v>
          </cell>
          <cell r="BL16" t="str">
            <v>Sec Méca</v>
          </cell>
          <cell r="BP16">
            <v>24</v>
          </cell>
          <cell r="BU16">
            <v>1</v>
          </cell>
          <cell r="CD16">
            <v>13.563000000000001</v>
          </cell>
          <cell r="CE16">
            <v>24</v>
          </cell>
          <cell r="CK16">
            <v>21</v>
          </cell>
        </row>
        <row r="17">
          <cell r="A17">
            <v>1460</v>
          </cell>
          <cell r="G17">
            <v>20654</v>
          </cell>
          <cell r="O17">
            <v>94</v>
          </cell>
          <cell r="P17">
            <v>28</v>
          </cell>
          <cell r="R17">
            <v>45798</v>
          </cell>
          <cell r="BL17" t="str">
            <v>Sec Méca</v>
          </cell>
          <cell r="BP17">
            <v>0</v>
          </cell>
          <cell r="BU17">
            <v>1</v>
          </cell>
          <cell r="CD17">
            <v>0</v>
          </cell>
          <cell r="CE17">
            <v>0</v>
          </cell>
          <cell r="CK17">
            <v>0</v>
          </cell>
        </row>
        <row r="18">
          <cell r="A18">
            <v>1041</v>
          </cell>
          <cell r="G18">
            <v>20682</v>
          </cell>
          <cell r="O18">
            <v>14</v>
          </cell>
          <cell r="P18">
            <v>30</v>
          </cell>
          <cell r="R18">
            <v>45799</v>
          </cell>
          <cell r="BL18" t="str">
            <v>Sec Méca</v>
          </cell>
          <cell r="BP18">
            <v>0</v>
          </cell>
          <cell r="BU18">
            <v>1</v>
          </cell>
          <cell r="CD18">
            <v>0</v>
          </cell>
          <cell r="CE18">
            <v>0</v>
          </cell>
          <cell r="CK18">
            <v>0</v>
          </cell>
        </row>
        <row r="19">
          <cell r="A19">
            <v>1466</v>
          </cell>
          <cell r="G19">
            <v>20684</v>
          </cell>
          <cell r="O19">
            <v>18</v>
          </cell>
          <cell r="P19">
            <v>31</v>
          </cell>
          <cell r="R19">
            <v>45799</v>
          </cell>
          <cell r="BL19" t="str">
            <v>Sec Méca</v>
          </cell>
          <cell r="BP19">
            <v>0</v>
          </cell>
          <cell r="BU19">
            <v>1</v>
          </cell>
          <cell r="CD19">
            <v>0</v>
          </cell>
          <cell r="CE19">
            <v>0</v>
          </cell>
          <cell r="CK19">
            <v>0</v>
          </cell>
        </row>
        <row r="20">
          <cell r="A20">
            <v>1420</v>
          </cell>
          <cell r="G20">
            <v>20774</v>
          </cell>
          <cell r="O20">
            <v>45</v>
          </cell>
          <cell r="P20">
            <v>32</v>
          </cell>
          <cell r="R20">
            <v>45799</v>
          </cell>
          <cell r="BL20" t="str">
            <v>Sec Méca</v>
          </cell>
          <cell r="BP20">
            <v>0</v>
          </cell>
          <cell r="BU20">
            <v>1</v>
          </cell>
          <cell r="CD20">
            <v>0</v>
          </cell>
          <cell r="CE20">
            <v>0</v>
          </cell>
          <cell r="CK20">
            <v>0</v>
          </cell>
        </row>
        <row r="21">
          <cell r="A21">
            <v>2583</v>
          </cell>
          <cell r="G21">
            <v>20933</v>
          </cell>
          <cell r="O21">
            <v>28</v>
          </cell>
          <cell r="P21">
            <v>33</v>
          </cell>
          <cell r="R21">
            <v>45799</v>
          </cell>
          <cell r="BL21" t="str">
            <v>Surgelés</v>
          </cell>
          <cell r="BP21">
            <v>40</v>
          </cell>
          <cell r="BU21">
            <v>1</v>
          </cell>
          <cell r="CD21">
            <v>9.7653000000000034</v>
          </cell>
          <cell r="CE21">
            <v>40</v>
          </cell>
          <cell r="CK21">
            <v>73</v>
          </cell>
        </row>
        <row r="22">
          <cell r="A22">
            <v>1406</v>
          </cell>
          <cell r="G22">
            <v>21005</v>
          </cell>
          <cell r="O22">
            <v>12</v>
          </cell>
          <cell r="P22">
            <v>34</v>
          </cell>
          <cell r="R22">
            <v>45798</v>
          </cell>
          <cell r="BL22" t="str">
            <v>Sec Méca</v>
          </cell>
          <cell r="BP22">
            <v>0</v>
          </cell>
          <cell r="BU22">
            <v>1</v>
          </cell>
          <cell r="CD22">
            <v>0</v>
          </cell>
          <cell r="CE22">
            <v>0</v>
          </cell>
          <cell r="CK22">
            <v>0</v>
          </cell>
        </row>
        <row r="23">
          <cell r="A23">
            <v>1409</v>
          </cell>
          <cell r="G23">
            <v>21022</v>
          </cell>
          <cell r="O23">
            <v>10</v>
          </cell>
          <cell r="P23">
            <v>35</v>
          </cell>
          <cell r="R23">
            <v>45798</v>
          </cell>
          <cell r="BL23" t="str">
            <v>Sec Méca</v>
          </cell>
          <cell r="BP23">
            <v>0</v>
          </cell>
          <cell r="BU23">
            <v>1</v>
          </cell>
          <cell r="CD23">
            <v>0</v>
          </cell>
          <cell r="CE23">
            <v>0</v>
          </cell>
          <cell r="CK23">
            <v>0</v>
          </cell>
        </row>
        <row r="24">
          <cell r="A24">
            <v>1041</v>
          </cell>
          <cell r="G24">
            <v>21126</v>
          </cell>
          <cell r="O24">
            <v>10</v>
          </cell>
          <cell r="P24">
            <v>37</v>
          </cell>
          <cell r="R24">
            <v>45799</v>
          </cell>
          <cell r="BL24" t="str">
            <v>Sec Méca</v>
          </cell>
          <cell r="BP24">
            <v>0</v>
          </cell>
          <cell r="BU24">
            <v>1</v>
          </cell>
          <cell r="CD24">
            <v>0</v>
          </cell>
          <cell r="CE24">
            <v>0</v>
          </cell>
          <cell r="CK24">
            <v>0</v>
          </cell>
        </row>
        <row r="25">
          <cell r="A25">
            <v>1475</v>
          </cell>
          <cell r="G25">
            <v>21128</v>
          </cell>
          <cell r="O25">
            <v>29</v>
          </cell>
          <cell r="P25">
            <v>38</v>
          </cell>
          <cell r="R25">
            <v>45798</v>
          </cell>
          <cell r="BL25" t="str">
            <v>Sec Méca</v>
          </cell>
          <cell r="BP25">
            <v>0</v>
          </cell>
          <cell r="BU25">
            <v>1</v>
          </cell>
          <cell r="CD25">
            <v>0</v>
          </cell>
          <cell r="CE25">
            <v>0</v>
          </cell>
          <cell r="CK25">
            <v>0</v>
          </cell>
        </row>
        <row r="26">
          <cell r="A26">
            <v>1451</v>
          </cell>
          <cell r="G26">
            <v>21177</v>
          </cell>
          <cell r="O26">
            <v>138</v>
          </cell>
          <cell r="P26">
            <v>40</v>
          </cell>
          <cell r="R26">
            <v>45798</v>
          </cell>
          <cell r="BL26" t="str">
            <v>Sec Méca</v>
          </cell>
          <cell r="BP26">
            <v>0</v>
          </cell>
          <cell r="BU26">
            <v>1</v>
          </cell>
          <cell r="CD26">
            <v>0</v>
          </cell>
          <cell r="CE26">
            <v>0</v>
          </cell>
          <cell r="CK26">
            <v>0</v>
          </cell>
        </row>
        <row r="27">
          <cell r="A27">
            <v>1451</v>
          </cell>
          <cell r="G27">
            <v>21179</v>
          </cell>
          <cell r="O27">
            <v>83</v>
          </cell>
          <cell r="P27">
            <v>41</v>
          </cell>
          <cell r="R27">
            <v>45798</v>
          </cell>
          <cell r="BL27" t="str">
            <v>Sec Méca</v>
          </cell>
          <cell r="BP27">
            <v>0</v>
          </cell>
          <cell r="BU27">
            <v>1</v>
          </cell>
          <cell r="CD27">
            <v>12.905000000000001</v>
          </cell>
          <cell r="CE27">
            <v>18</v>
          </cell>
          <cell r="CK27">
            <v>63</v>
          </cell>
        </row>
        <row r="28">
          <cell r="A28">
            <v>1466</v>
          </cell>
          <cell r="G28">
            <v>21196</v>
          </cell>
          <cell r="O28">
            <v>25</v>
          </cell>
          <cell r="P28">
            <v>42</v>
          </cell>
          <cell r="R28">
            <v>45799</v>
          </cell>
          <cell r="BL28" t="str">
            <v>Sec Méca</v>
          </cell>
          <cell r="BP28">
            <v>36</v>
          </cell>
          <cell r="BU28">
            <v>1</v>
          </cell>
          <cell r="CD28">
            <v>7.2299999999999969</v>
          </cell>
          <cell r="CE28">
            <v>36</v>
          </cell>
          <cell r="CK28">
            <v>44</v>
          </cell>
        </row>
        <row r="29">
          <cell r="A29">
            <v>1466</v>
          </cell>
          <cell r="G29">
            <v>21198</v>
          </cell>
          <cell r="O29">
            <v>31</v>
          </cell>
          <cell r="P29">
            <v>43</v>
          </cell>
          <cell r="R29">
            <v>45799</v>
          </cell>
          <cell r="BL29" t="str">
            <v>Sec Méca</v>
          </cell>
          <cell r="BP29">
            <v>24</v>
          </cell>
          <cell r="BU29">
            <v>1</v>
          </cell>
          <cell r="CD29">
            <v>9.4600000000000009</v>
          </cell>
          <cell r="CE29">
            <v>24</v>
          </cell>
          <cell r="CK29">
            <v>28</v>
          </cell>
        </row>
        <row r="30">
          <cell r="A30">
            <v>1422</v>
          </cell>
          <cell r="G30">
            <v>21225</v>
          </cell>
          <cell r="O30">
            <v>39</v>
          </cell>
          <cell r="P30">
            <v>44</v>
          </cell>
          <cell r="R30">
            <v>45799</v>
          </cell>
          <cell r="BL30" t="str">
            <v>Sec Méca</v>
          </cell>
          <cell r="BP30">
            <v>30</v>
          </cell>
          <cell r="BU30">
            <v>1</v>
          </cell>
          <cell r="CD30">
            <v>16.310000000000002</v>
          </cell>
          <cell r="CE30">
            <v>30</v>
          </cell>
          <cell r="CK30">
            <v>47</v>
          </cell>
        </row>
        <row r="31">
          <cell r="A31">
            <v>1411</v>
          </cell>
          <cell r="G31">
            <v>21238</v>
          </cell>
          <cell r="O31">
            <v>81</v>
          </cell>
          <cell r="P31">
            <v>46</v>
          </cell>
          <cell r="R31">
            <v>45798</v>
          </cell>
          <cell r="BL31" t="str">
            <v>Sec Méca</v>
          </cell>
          <cell r="BP31">
            <v>0</v>
          </cell>
          <cell r="BU31">
            <v>1</v>
          </cell>
          <cell r="CD31">
            <v>0</v>
          </cell>
          <cell r="CE31">
            <v>0</v>
          </cell>
          <cell r="CK31">
            <v>0</v>
          </cell>
        </row>
        <row r="32">
          <cell r="A32">
            <v>1411</v>
          </cell>
          <cell r="G32">
            <v>21241</v>
          </cell>
          <cell r="O32">
            <v>138</v>
          </cell>
          <cell r="P32">
            <v>47</v>
          </cell>
          <cell r="R32">
            <v>45798</v>
          </cell>
          <cell r="BL32" t="str">
            <v>Sec Méca</v>
          </cell>
          <cell r="BP32">
            <v>0</v>
          </cell>
          <cell r="BU32">
            <v>1</v>
          </cell>
          <cell r="CD32">
            <v>14.626899999999978</v>
          </cell>
          <cell r="CE32">
            <v>56</v>
          </cell>
          <cell r="CK32">
            <v>163</v>
          </cell>
        </row>
        <row r="33">
          <cell r="A33">
            <v>1104</v>
          </cell>
          <cell r="G33">
            <v>21243</v>
          </cell>
          <cell r="O33">
            <v>50</v>
          </cell>
          <cell r="P33">
            <v>48</v>
          </cell>
          <cell r="R33">
            <v>45798</v>
          </cell>
          <cell r="BL33" t="str">
            <v>Sec Méca</v>
          </cell>
          <cell r="BP33">
            <v>0</v>
          </cell>
          <cell r="BU33">
            <v>1</v>
          </cell>
          <cell r="CD33">
            <v>0</v>
          </cell>
          <cell r="CE33">
            <v>0</v>
          </cell>
          <cell r="CK33">
            <v>0</v>
          </cell>
        </row>
        <row r="34">
          <cell r="A34">
            <v>1451</v>
          </cell>
          <cell r="G34">
            <v>21270</v>
          </cell>
          <cell r="O34">
            <v>63</v>
          </cell>
          <cell r="P34">
            <v>49</v>
          </cell>
          <cell r="R34">
            <v>45798</v>
          </cell>
          <cell r="BL34" t="str">
            <v>Sec Méca</v>
          </cell>
          <cell r="BP34">
            <v>0</v>
          </cell>
          <cell r="BU34">
            <v>1</v>
          </cell>
          <cell r="CD34">
            <v>6.1799999999990973E-2</v>
          </cell>
          <cell r="CE34">
            <v>0</v>
          </cell>
          <cell r="CK34">
            <v>64</v>
          </cell>
        </row>
        <row r="35">
          <cell r="A35">
            <v>1466</v>
          </cell>
          <cell r="G35">
            <v>21271</v>
          </cell>
          <cell r="O35">
            <v>32</v>
          </cell>
          <cell r="P35">
            <v>50</v>
          </cell>
          <cell r="R35">
            <v>45799</v>
          </cell>
          <cell r="BL35" t="str">
            <v>Sec Méca</v>
          </cell>
          <cell r="BP35">
            <v>36</v>
          </cell>
          <cell r="BU35">
            <v>1</v>
          </cell>
          <cell r="CD35">
            <v>7.1800000000000068</v>
          </cell>
          <cell r="CE35">
            <v>36</v>
          </cell>
          <cell r="CK35">
            <v>54</v>
          </cell>
        </row>
        <row r="36">
          <cell r="A36">
            <v>1040</v>
          </cell>
          <cell r="G36">
            <v>21313</v>
          </cell>
          <cell r="O36">
            <v>11</v>
          </cell>
          <cell r="P36">
            <v>51</v>
          </cell>
          <cell r="R36">
            <v>45799</v>
          </cell>
          <cell r="BL36" t="str">
            <v>Sec Méca</v>
          </cell>
          <cell r="BP36">
            <v>0</v>
          </cell>
          <cell r="BU36">
            <v>1</v>
          </cell>
          <cell r="CD36">
            <v>0</v>
          </cell>
          <cell r="CE36">
            <v>0</v>
          </cell>
          <cell r="CK36">
            <v>0</v>
          </cell>
        </row>
        <row r="37">
          <cell r="A37">
            <v>1036</v>
          </cell>
          <cell r="G37">
            <v>21323</v>
          </cell>
          <cell r="O37">
            <v>10</v>
          </cell>
          <cell r="P37">
            <v>52</v>
          </cell>
          <cell r="R37">
            <v>45799</v>
          </cell>
          <cell r="BL37" t="str">
            <v>Sec Méca</v>
          </cell>
          <cell r="BP37">
            <v>0</v>
          </cell>
          <cell r="BU37">
            <v>1</v>
          </cell>
          <cell r="CD37">
            <v>0</v>
          </cell>
          <cell r="CE37">
            <v>0</v>
          </cell>
          <cell r="CK37">
            <v>0</v>
          </cell>
        </row>
        <row r="38">
          <cell r="A38">
            <v>1040</v>
          </cell>
          <cell r="G38">
            <v>21384</v>
          </cell>
          <cell r="O38">
            <v>27</v>
          </cell>
          <cell r="P38">
            <v>53</v>
          </cell>
          <cell r="R38">
            <v>45799</v>
          </cell>
          <cell r="BL38" t="str">
            <v>Sec Hétérogène</v>
          </cell>
          <cell r="BP38">
            <v>0</v>
          </cell>
          <cell r="BU38">
            <v>1</v>
          </cell>
          <cell r="CD38">
            <v>0</v>
          </cell>
          <cell r="CE38">
            <v>0</v>
          </cell>
          <cell r="CK38">
            <v>0</v>
          </cell>
        </row>
        <row r="39">
          <cell r="A39">
            <v>1231</v>
          </cell>
          <cell r="G39">
            <v>21455</v>
          </cell>
          <cell r="O39">
            <v>16</v>
          </cell>
          <cell r="P39">
            <v>54</v>
          </cell>
          <cell r="R39">
            <v>45799</v>
          </cell>
          <cell r="BL39" t="str">
            <v>Sec Méca</v>
          </cell>
          <cell r="BP39">
            <v>0</v>
          </cell>
          <cell r="BU39">
            <v>1</v>
          </cell>
          <cell r="CD39">
            <v>0</v>
          </cell>
          <cell r="CE39">
            <v>0</v>
          </cell>
          <cell r="CK39">
            <v>0</v>
          </cell>
        </row>
        <row r="40">
          <cell r="A40">
            <v>1231</v>
          </cell>
          <cell r="G40">
            <v>21456</v>
          </cell>
          <cell r="O40">
            <v>3</v>
          </cell>
          <cell r="P40">
            <v>55</v>
          </cell>
          <cell r="R40">
            <v>45799</v>
          </cell>
          <cell r="BL40" t="str">
            <v>Sec Méca</v>
          </cell>
          <cell r="BP40">
            <v>0</v>
          </cell>
          <cell r="BU40">
            <v>1</v>
          </cell>
          <cell r="CD40">
            <v>0</v>
          </cell>
          <cell r="CE40">
            <v>0</v>
          </cell>
          <cell r="CK40">
            <v>0</v>
          </cell>
        </row>
        <row r="41">
          <cell r="A41">
            <v>1231</v>
          </cell>
          <cell r="G41">
            <v>21457</v>
          </cell>
          <cell r="O41">
            <v>3</v>
          </cell>
          <cell r="P41">
            <v>56</v>
          </cell>
          <cell r="R41">
            <v>45799</v>
          </cell>
          <cell r="BL41" t="str">
            <v>Sec Méca</v>
          </cell>
          <cell r="BP41">
            <v>0</v>
          </cell>
          <cell r="BU41">
            <v>1</v>
          </cell>
          <cell r="CD41">
            <v>0</v>
          </cell>
          <cell r="CE41">
            <v>0</v>
          </cell>
          <cell r="CK41">
            <v>0</v>
          </cell>
        </row>
        <row r="42">
          <cell r="A42">
            <v>1414</v>
          </cell>
          <cell r="G42">
            <v>21521</v>
          </cell>
          <cell r="O42">
            <v>88</v>
          </cell>
          <cell r="P42">
            <v>59</v>
          </cell>
          <cell r="R42">
            <v>45798</v>
          </cell>
          <cell r="BL42" t="str">
            <v>Sec Méca</v>
          </cell>
          <cell r="BP42">
            <v>0</v>
          </cell>
          <cell r="BU42">
            <v>1</v>
          </cell>
          <cell r="CD42">
            <v>7.2215999999999667</v>
          </cell>
          <cell r="CE42">
            <v>48</v>
          </cell>
          <cell r="CK42">
            <v>107</v>
          </cell>
        </row>
        <row r="43">
          <cell r="A43">
            <v>1223</v>
          </cell>
          <cell r="G43">
            <v>21552</v>
          </cell>
          <cell r="O43">
            <v>10</v>
          </cell>
          <cell r="P43">
            <v>60</v>
          </cell>
          <cell r="R43">
            <v>45799</v>
          </cell>
          <cell r="BL43" t="str">
            <v>Sec Méca</v>
          </cell>
          <cell r="BP43">
            <v>0</v>
          </cell>
          <cell r="BU43">
            <v>1</v>
          </cell>
          <cell r="CD43">
            <v>0</v>
          </cell>
          <cell r="CE43">
            <v>0</v>
          </cell>
          <cell r="CK43">
            <v>0</v>
          </cell>
        </row>
        <row r="44">
          <cell r="A44">
            <v>1252</v>
          </cell>
          <cell r="G44">
            <v>21568</v>
          </cell>
          <cell r="O44">
            <v>20</v>
          </cell>
          <cell r="P44">
            <v>63</v>
          </cell>
          <cell r="R44">
            <v>45799</v>
          </cell>
          <cell r="BL44" t="str">
            <v>Sec Méca</v>
          </cell>
          <cell r="BP44">
            <v>0</v>
          </cell>
          <cell r="BU44">
            <v>1</v>
          </cell>
          <cell r="CD44">
            <v>0</v>
          </cell>
          <cell r="CE44">
            <v>0</v>
          </cell>
          <cell r="CK44">
            <v>0</v>
          </cell>
        </row>
        <row r="45">
          <cell r="A45">
            <v>1470</v>
          </cell>
          <cell r="G45">
            <v>21591</v>
          </cell>
          <cell r="O45">
            <v>19</v>
          </cell>
          <cell r="P45">
            <v>64</v>
          </cell>
          <cell r="R45">
            <v>45798</v>
          </cell>
          <cell r="BL45" t="str">
            <v>Sec Méca</v>
          </cell>
          <cell r="BP45">
            <v>0</v>
          </cell>
          <cell r="BU45">
            <v>1</v>
          </cell>
          <cell r="CD45">
            <v>0</v>
          </cell>
          <cell r="CE45">
            <v>0</v>
          </cell>
          <cell r="CK45">
            <v>0</v>
          </cell>
        </row>
        <row r="46">
          <cell r="A46">
            <v>1451</v>
          </cell>
          <cell r="G46">
            <v>21632</v>
          </cell>
          <cell r="O46">
            <v>46</v>
          </cell>
          <cell r="P46">
            <v>65</v>
          </cell>
          <cell r="R46">
            <v>45798</v>
          </cell>
          <cell r="BL46" t="str">
            <v>Sec Méca</v>
          </cell>
          <cell r="BP46">
            <v>0</v>
          </cell>
          <cell r="BU46">
            <v>1</v>
          </cell>
          <cell r="CD46">
            <v>0</v>
          </cell>
          <cell r="CE46">
            <v>0</v>
          </cell>
          <cell r="CK46">
            <v>0</v>
          </cell>
        </row>
        <row r="47">
          <cell r="A47">
            <v>1451</v>
          </cell>
          <cell r="G47">
            <v>21635</v>
          </cell>
          <cell r="O47">
            <v>10</v>
          </cell>
          <cell r="P47">
            <v>66</v>
          </cell>
          <cell r="R47">
            <v>45798</v>
          </cell>
          <cell r="BL47" t="str">
            <v>Sec Méca</v>
          </cell>
          <cell r="BP47">
            <v>0</v>
          </cell>
          <cell r="BU47">
            <v>1</v>
          </cell>
          <cell r="CD47">
            <v>0</v>
          </cell>
          <cell r="CE47">
            <v>0</v>
          </cell>
          <cell r="CK47">
            <v>0</v>
          </cell>
        </row>
        <row r="48">
          <cell r="A48">
            <v>1451</v>
          </cell>
          <cell r="G48">
            <v>21644</v>
          </cell>
          <cell r="O48">
            <v>50</v>
          </cell>
          <cell r="P48">
            <v>67</v>
          </cell>
          <cell r="R48">
            <v>45798</v>
          </cell>
          <cell r="BL48" t="str">
            <v>Sec Méca</v>
          </cell>
          <cell r="BP48">
            <v>12</v>
          </cell>
          <cell r="BU48">
            <v>1</v>
          </cell>
          <cell r="CD48">
            <v>7.230000000000004</v>
          </cell>
          <cell r="CE48">
            <v>12</v>
          </cell>
          <cell r="CK48">
            <v>41</v>
          </cell>
        </row>
        <row r="49">
          <cell r="A49">
            <v>1436</v>
          </cell>
          <cell r="G49">
            <v>21663</v>
          </cell>
          <cell r="O49">
            <v>228</v>
          </cell>
          <cell r="P49">
            <v>68</v>
          </cell>
          <cell r="R49">
            <v>45798</v>
          </cell>
          <cell r="BL49" t="str">
            <v>Sec Méca</v>
          </cell>
          <cell r="BP49">
            <v>0</v>
          </cell>
          <cell r="BU49">
            <v>1</v>
          </cell>
          <cell r="CD49">
            <v>2.5661999999999807</v>
          </cell>
          <cell r="CE49">
            <v>0</v>
          </cell>
          <cell r="CK49">
            <v>126</v>
          </cell>
        </row>
        <row r="50">
          <cell r="A50">
            <v>1436</v>
          </cell>
          <cell r="G50">
            <v>21664</v>
          </cell>
          <cell r="O50">
            <v>159</v>
          </cell>
          <cell r="P50">
            <v>69</v>
          </cell>
          <cell r="R50">
            <v>45798</v>
          </cell>
          <cell r="BL50" t="str">
            <v>Sec Méca</v>
          </cell>
          <cell r="BP50">
            <v>0</v>
          </cell>
          <cell r="BU50">
            <v>1</v>
          </cell>
          <cell r="CD50">
            <v>0</v>
          </cell>
          <cell r="CE50">
            <v>0</v>
          </cell>
          <cell r="CK50">
            <v>0</v>
          </cell>
        </row>
        <row r="51">
          <cell r="A51">
            <v>1451</v>
          </cell>
          <cell r="G51">
            <v>21677</v>
          </cell>
          <cell r="O51">
            <v>134</v>
          </cell>
          <cell r="P51">
            <v>70</v>
          </cell>
          <cell r="R51">
            <v>45798</v>
          </cell>
          <cell r="BL51" t="str">
            <v>Sec Méca</v>
          </cell>
          <cell r="BP51">
            <v>0</v>
          </cell>
          <cell r="BU51">
            <v>1</v>
          </cell>
          <cell r="CD51">
            <v>7.1064999999999827</v>
          </cell>
          <cell r="CE51">
            <v>24</v>
          </cell>
          <cell r="CK51">
            <v>135</v>
          </cell>
        </row>
        <row r="52">
          <cell r="A52">
            <v>1451</v>
          </cell>
          <cell r="G52">
            <v>21678</v>
          </cell>
          <cell r="O52">
            <v>115</v>
          </cell>
          <cell r="P52">
            <v>71</v>
          </cell>
          <cell r="R52">
            <v>45798</v>
          </cell>
          <cell r="BL52" t="str">
            <v>Sec Méca</v>
          </cell>
          <cell r="BP52">
            <v>0</v>
          </cell>
          <cell r="BU52">
            <v>1</v>
          </cell>
          <cell r="CD52">
            <v>0</v>
          </cell>
          <cell r="CE52">
            <v>0</v>
          </cell>
          <cell r="CK52">
            <v>0</v>
          </cell>
        </row>
        <row r="53">
          <cell r="A53">
            <v>1452</v>
          </cell>
          <cell r="G53">
            <v>21685</v>
          </cell>
          <cell r="O53">
            <v>38</v>
          </cell>
          <cell r="P53">
            <v>72</v>
          </cell>
          <cell r="R53">
            <v>45798</v>
          </cell>
          <cell r="BL53" t="str">
            <v>Sec Méca</v>
          </cell>
          <cell r="BP53">
            <v>0</v>
          </cell>
          <cell r="BU53">
            <v>1</v>
          </cell>
          <cell r="CD53">
            <v>0</v>
          </cell>
          <cell r="CE53">
            <v>0</v>
          </cell>
          <cell r="CK53">
            <v>0</v>
          </cell>
        </row>
        <row r="54">
          <cell r="A54">
            <v>1408</v>
          </cell>
          <cell r="G54">
            <v>21861</v>
          </cell>
          <cell r="O54">
            <v>27</v>
          </cell>
          <cell r="P54">
            <v>75</v>
          </cell>
          <cell r="R54">
            <v>45798</v>
          </cell>
          <cell r="BL54" t="str">
            <v>Sec Méca</v>
          </cell>
          <cell r="BP54">
            <v>0</v>
          </cell>
          <cell r="BU54">
            <v>1</v>
          </cell>
          <cell r="CD54">
            <v>0</v>
          </cell>
          <cell r="CE54">
            <v>0</v>
          </cell>
          <cell r="CK54">
            <v>0</v>
          </cell>
        </row>
        <row r="55">
          <cell r="A55">
            <v>1408</v>
          </cell>
          <cell r="G55">
            <v>21863</v>
          </cell>
          <cell r="O55">
            <v>63</v>
          </cell>
          <cell r="P55">
            <v>76</v>
          </cell>
          <cell r="R55">
            <v>45798</v>
          </cell>
          <cell r="BL55" t="str">
            <v>Sec Méca</v>
          </cell>
          <cell r="BP55">
            <v>0</v>
          </cell>
          <cell r="BU55">
            <v>1</v>
          </cell>
          <cell r="CD55">
            <v>1.4061999999999983</v>
          </cell>
          <cell r="CE55">
            <v>24</v>
          </cell>
          <cell r="CK55">
            <v>75</v>
          </cell>
        </row>
        <row r="56">
          <cell r="A56">
            <v>1406</v>
          </cell>
          <cell r="G56">
            <v>21918</v>
          </cell>
          <cell r="O56">
            <v>16</v>
          </cell>
          <cell r="P56">
            <v>77</v>
          </cell>
          <cell r="R56">
            <v>45798</v>
          </cell>
          <cell r="BL56" t="str">
            <v>Sec Méca</v>
          </cell>
          <cell r="BP56">
            <v>0</v>
          </cell>
          <cell r="BU56">
            <v>1</v>
          </cell>
          <cell r="CD56">
            <v>0</v>
          </cell>
          <cell r="CE56">
            <v>0</v>
          </cell>
          <cell r="CK56">
            <v>0</v>
          </cell>
        </row>
        <row r="57">
          <cell r="A57">
            <v>1042</v>
          </cell>
          <cell r="G57">
            <v>21952</v>
          </cell>
          <cell r="O57">
            <v>10</v>
          </cell>
          <cell r="P57">
            <v>78</v>
          </cell>
          <cell r="R57">
            <v>45799</v>
          </cell>
          <cell r="BL57" t="str">
            <v>Sec Méca</v>
          </cell>
          <cell r="BP57">
            <v>0</v>
          </cell>
          <cell r="BU57">
            <v>1</v>
          </cell>
          <cell r="CD57">
            <v>0</v>
          </cell>
          <cell r="CE57">
            <v>0</v>
          </cell>
          <cell r="CK57">
            <v>0</v>
          </cell>
        </row>
        <row r="58">
          <cell r="A58">
            <v>1041</v>
          </cell>
          <cell r="G58">
            <v>21958</v>
          </cell>
          <cell r="O58">
            <v>10</v>
          </cell>
          <cell r="P58">
            <v>80</v>
          </cell>
          <cell r="R58">
            <v>45799</v>
          </cell>
          <cell r="BL58" t="str">
            <v>Sec Méca</v>
          </cell>
          <cell r="BP58">
            <v>0</v>
          </cell>
          <cell r="BU58">
            <v>1</v>
          </cell>
          <cell r="CD58">
            <v>0</v>
          </cell>
          <cell r="CE58">
            <v>0</v>
          </cell>
          <cell r="CK58">
            <v>0</v>
          </cell>
        </row>
        <row r="59">
          <cell r="A59">
            <v>1040</v>
          </cell>
          <cell r="G59">
            <v>22133</v>
          </cell>
          <cell r="O59">
            <v>119</v>
          </cell>
          <cell r="P59">
            <v>81</v>
          </cell>
          <cell r="R59">
            <v>45799</v>
          </cell>
          <cell r="BL59" t="str">
            <v>Sec Hétérogène</v>
          </cell>
          <cell r="BP59">
            <v>0</v>
          </cell>
          <cell r="BU59">
            <v>1</v>
          </cell>
          <cell r="CD59">
            <v>0</v>
          </cell>
          <cell r="CE59">
            <v>0</v>
          </cell>
          <cell r="CK59">
            <v>0</v>
          </cell>
        </row>
        <row r="60">
          <cell r="A60">
            <v>1436</v>
          </cell>
          <cell r="G60">
            <v>22235</v>
          </cell>
          <cell r="O60">
            <v>12</v>
          </cell>
          <cell r="P60">
            <v>82</v>
          </cell>
          <cell r="R60">
            <v>45798</v>
          </cell>
          <cell r="BL60" t="str">
            <v>Sec Méca</v>
          </cell>
          <cell r="BP60">
            <v>0</v>
          </cell>
          <cell r="BU60">
            <v>1</v>
          </cell>
          <cell r="CD60">
            <v>0</v>
          </cell>
          <cell r="CE60">
            <v>0</v>
          </cell>
          <cell r="CK60">
            <v>0</v>
          </cell>
        </row>
        <row r="61">
          <cell r="A61">
            <v>1473</v>
          </cell>
          <cell r="G61">
            <v>22274</v>
          </cell>
          <cell r="O61">
            <v>106</v>
          </cell>
          <cell r="P61">
            <v>83</v>
          </cell>
          <cell r="R61">
            <v>45798</v>
          </cell>
          <cell r="BL61" t="str">
            <v>Sec Méca</v>
          </cell>
          <cell r="BP61">
            <v>0</v>
          </cell>
          <cell r="BU61">
            <v>1</v>
          </cell>
          <cell r="CD61">
            <v>1.5223000000000013</v>
          </cell>
          <cell r="CE61">
            <v>12</v>
          </cell>
          <cell r="CK61">
            <v>110</v>
          </cell>
        </row>
        <row r="62">
          <cell r="A62">
            <v>1473</v>
          </cell>
          <cell r="G62">
            <v>22276</v>
          </cell>
          <cell r="O62">
            <v>12</v>
          </cell>
          <cell r="P62">
            <v>84</v>
          </cell>
          <cell r="R62">
            <v>45798</v>
          </cell>
          <cell r="BL62" t="str">
            <v>Sec Méca</v>
          </cell>
          <cell r="BP62">
            <v>0</v>
          </cell>
          <cell r="BU62">
            <v>1</v>
          </cell>
          <cell r="CD62">
            <v>0</v>
          </cell>
          <cell r="CE62">
            <v>0</v>
          </cell>
          <cell r="CK62">
            <v>0</v>
          </cell>
        </row>
        <row r="63">
          <cell r="A63">
            <v>1409</v>
          </cell>
          <cell r="G63">
            <v>22348</v>
          </cell>
          <cell r="O63">
            <v>28</v>
          </cell>
          <cell r="P63">
            <v>85</v>
          </cell>
          <cell r="R63">
            <v>45798</v>
          </cell>
          <cell r="BL63" t="str">
            <v>Sec Méca</v>
          </cell>
          <cell r="BP63">
            <v>0</v>
          </cell>
          <cell r="BU63">
            <v>1</v>
          </cell>
          <cell r="CD63">
            <v>0</v>
          </cell>
          <cell r="CE63">
            <v>0</v>
          </cell>
          <cell r="CK63">
            <v>0</v>
          </cell>
        </row>
        <row r="64">
          <cell r="A64">
            <v>1253</v>
          </cell>
          <cell r="G64">
            <v>22381</v>
          </cell>
          <cell r="O64">
            <v>18</v>
          </cell>
          <cell r="P64">
            <v>87</v>
          </cell>
          <cell r="R64">
            <v>45799</v>
          </cell>
          <cell r="BL64" t="str">
            <v>Sec Méca</v>
          </cell>
          <cell r="BP64">
            <v>0</v>
          </cell>
          <cell r="BU64">
            <v>1</v>
          </cell>
          <cell r="CD64">
            <v>0</v>
          </cell>
          <cell r="CE64">
            <v>0</v>
          </cell>
          <cell r="CK64">
            <v>0</v>
          </cell>
        </row>
        <row r="65">
          <cell r="A65">
            <v>1040</v>
          </cell>
          <cell r="G65">
            <v>22461</v>
          </cell>
          <cell r="O65">
            <v>10</v>
          </cell>
          <cell r="P65">
            <v>89</v>
          </cell>
          <cell r="R65">
            <v>45799</v>
          </cell>
          <cell r="BL65" t="str">
            <v>Sec Méca</v>
          </cell>
          <cell r="BP65">
            <v>24</v>
          </cell>
          <cell r="BU65">
            <v>1</v>
          </cell>
          <cell r="CD65">
            <v>0.91999999999999993</v>
          </cell>
          <cell r="CE65">
            <v>24</v>
          </cell>
          <cell r="CK65">
            <v>34</v>
          </cell>
        </row>
        <row r="66">
          <cell r="A66">
            <v>1406</v>
          </cell>
          <cell r="G66">
            <v>22480</v>
          </cell>
          <cell r="O66">
            <v>20</v>
          </cell>
          <cell r="P66">
            <v>90</v>
          </cell>
          <cell r="R66">
            <v>45798</v>
          </cell>
          <cell r="BL66" t="str">
            <v>Sec Méca</v>
          </cell>
          <cell r="BP66">
            <v>0</v>
          </cell>
          <cell r="BU66">
            <v>1</v>
          </cell>
          <cell r="CD66">
            <v>0</v>
          </cell>
          <cell r="CE66">
            <v>0</v>
          </cell>
          <cell r="CK66">
            <v>0</v>
          </cell>
        </row>
        <row r="67">
          <cell r="A67">
            <v>1406</v>
          </cell>
          <cell r="G67">
            <v>22482</v>
          </cell>
          <cell r="O67">
            <v>31</v>
          </cell>
          <cell r="P67">
            <v>91</v>
          </cell>
          <cell r="R67">
            <v>45798</v>
          </cell>
          <cell r="BL67" t="str">
            <v>Sec Méca</v>
          </cell>
          <cell r="BP67">
            <v>0</v>
          </cell>
          <cell r="BU67">
            <v>1</v>
          </cell>
          <cell r="CD67">
            <v>0</v>
          </cell>
          <cell r="CE67">
            <v>0</v>
          </cell>
          <cell r="CK67">
            <v>0</v>
          </cell>
        </row>
        <row r="68">
          <cell r="A68">
            <v>1408</v>
          </cell>
          <cell r="G68">
            <v>22485</v>
          </cell>
          <cell r="O68">
            <v>105</v>
          </cell>
          <cell r="P68">
            <v>92</v>
          </cell>
          <cell r="R68">
            <v>45798</v>
          </cell>
          <cell r="BL68" t="str">
            <v>Sec Méca</v>
          </cell>
          <cell r="BP68">
            <v>0</v>
          </cell>
          <cell r="BU68">
            <v>1</v>
          </cell>
          <cell r="CD68">
            <v>0</v>
          </cell>
          <cell r="CE68">
            <v>0</v>
          </cell>
          <cell r="CK68">
            <v>0</v>
          </cell>
        </row>
        <row r="69">
          <cell r="A69">
            <v>1241</v>
          </cell>
          <cell r="G69">
            <v>22525</v>
          </cell>
          <cell r="O69">
            <v>5</v>
          </cell>
          <cell r="P69">
            <v>93</v>
          </cell>
          <cell r="R69">
            <v>45799</v>
          </cell>
          <cell r="BL69" t="str">
            <v>Sec Méca</v>
          </cell>
          <cell r="BP69">
            <v>0</v>
          </cell>
          <cell r="BU69">
            <v>1</v>
          </cell>
          <cell r="CD69">
            <v>0</v>
          </cell>
          <cell r="CE69">
            <v>0</v>
          </cell>
          <cell r="CK69">
            <v>0</v>
          </cell>
        </row>
        <row r="70">
          <cell r="A70">
            <v>1212</v>
          </cell>
          <cell r="G70">
            <v>22999</v>
          </cell>
          <cell r="O70">
            <v>41</v>
          </cell>
          <cell r="P70">
            <v>94</v>
          </cell>
          <cell r="R70">
            <v>45799</v>
          </cell>
          <cell r="BL70" t="str">
            <v>Sec Méca</v>
          </cell>
          <cell r="BP70">
            <v>0</v>
          </cell>
          <cell r="BU70">
            <v>1</v>
          </cell>
          <cell r="CD70">
            <v>0</v>
          </cell>
          <cell r="CE70">
            <v>0</v>
          </cell>
          <cell r="CK70">
            <v>0</v>
          </cell>
        </row>
        <row r="71">
          <cell r="A71">
            <v>1473</v>
          </cell>
          <cell r="G71">
            <v>23447</v>
          </cell>
          <cell r="O71">
            <v>89</v>
          </cell>
          <cell r="P71">
            <v>97</v>
          </cell>
          <cell r="R71">
            <v>45798</v>
          </cell>
          <cell r="BL71" t="str">
            <v>Sec Méca</v>
          </cell>
          <cell r="BP71">
            <v>0</v>
          </cell>
          <cell r="BU71">
            <v>1</v>
          </cell>
          <cell r="CD71">
            <v>0</v>
          </cell>
          <cell r="CE71">
            <v>0</v>
          </cell>
          <cell r="CK71">
            <v>0</v>
          </cell>
        </row>
        <row r="72">
          <cell r="A72">
            <v>1002</v>
          </cell>
          <cell r="G72">
            <v>23460</v>
          </cell>
          <cell r="O72">
            <v>180</v>
          </cell>
          <cell r="P72">
            <v>98</v>
          </cell>
          <cell r="R72">
            <v>45799</v>
          </cell>
          <cell r="BL72" t="str">
            <v>Sec Hétérogène</v>
          </cell>
          <cell r="BP72">
            <v>0</v>
          </cell>
          <cell r="BU72">
            <v>1</v>
          </cell>
          <cell r="CD72">
            <v>0</v>
          </cell>
          <cell r="CE72">
            <v>0</v>
          </cell>
          <cell r="CK72">
            <v>0</v>
          </cell>
        </row>
        <row r="73">
          <cell r="A73">
            <v>1430</v>
          </cell>
          <cell r="G73">
            <v>23509</v>
          </cell>
          <cell r="O73">
            <v>11</v>
          </cell>
          <cell r="P73">
            <v>101</v>
          </cell>
          <cell r="R73">
            <v>45799</v>
          </cell>
          <cell r="BL73" t="str">
            <v>Sec Méca</v>
          </cell>
          <cell r="BP73">
            <v>0</v>
          </cell>
          <cell r="BU73">
            <v>1</v>
          </cell>
          <cell r="CD73">
            <v>0</v>
          </cell>
          <cell r="CE73">
            <v>0</v>
          </cell>
          <cell r="CK73">
            <v>0</v>
          </cell>
        </row>
        <row r="74">
          <cell r="A74">
            <v>1406</v>
          </cell>
          <cell r="G74">
            <v>23598</v>
          </cell>
          <cell r="O74">
            <v>22</v>
          </cell>
          <cell r="P74">
            <v>102</v>
          </cell>
          <cell r="R74">
            <v>45798</v>
          </cell>
          <cell r="BL74" t="str">
            <v>Sec Méca</v>
          </cell>
          <cell r="BP74">
            <v>0</v>
          </cell>
          <cell r="BU74">
            <v>1</v>
          </cell>
          <cell r="CD74">
            <v>0</v>
          </cell>
          <cell r="CE74">
            <v>0</v>
          </cell>
          <cell r="CK74">
            <v>0</v>
          </cell>
        </row>
        <row r="75">
          <cell r="A75">
            <v>1041</v>
          </cell>
          <cell r="G75">
            <v>23643</v>
          </cell>
          <cell r="O75">
            <v>22</v>
          </cell>
          <cell r="P75">
            <v>103</v>
          </cell>
          <cell r="R75">
            <v>45799</v>
          </cell>
          <cell r="BL75" t="str">
            <v>Sec Méca</v>
          </cell>
          <cell r="BP75">
            <v>0</v>
          </cell>
          <cell r="BU75">
            <v>1</v>
          </cell>
          <cell r="CD75">
            <v>0</v>
          </cell>
          <cell r="CE75">
            <v>0</v>
          </cell>
          <cell r="CK75">
            <v>0</v>
          </cell>
        </row>
        <row r="76">
          <cell r="A76">
            <v>1040</v>
          </cell>
          <cell r="G76">
            <v>23660</v>
          </cell>
          <cell r="O76">
            <v>10</v>
          </cell>
          <cell r="P76">
            <v>104</v>
          </cell>
          <cell r="R76">
            <v>45799</v>
          </cell>
          <cell r="BL76" t="str">
            <v>Sec Méca</v>
          </cell>
          <cell r="BP76">
            <v>0</v>
          </cell>
          <cell r="BU76">
            <v>1</v>
          </cell>
          <cell r="CD76">
            <v>0</v>
          </cell>
          <cell r="CE76">
            <v>0</v>
          </cell>
          <cell r="CK76">
            <v>0</v>
          </cell>
        </row>
        <row r="77">
          <cell r="A77">
            <v>2586</v>
          </cell>
          <cell r="G77">
            <v>23765</v>
          </cell>
          <cell r="O77">
            <v>219</v>
          </cell>
          <cell r="P77">
            <v>105</v>
          </cell>
          <cell r="R77">
            <v>45799</v>
          </cell>
          <cell r="BL77" t="str">
            <v>Surgelés</v>
          </cell>
          <cell r="BP77">
            <v>480</v>
          </cell>
          <cell r="BU77">
            <v>1</v>
          </cell>
          <cell r="CD77">
            <v>80.119500000000016</v>
          </cell>
          <cell r="CE77">
            <v>480</v>
          </cell>
          <cell r="CK77">
            <v>641</v>
          </cell>
        </row>
        <row r="78">
          <cell r="A78">
            <v>1402</v>
          </cell>
          <cell r="G78">
            <v>23847</v>
          </cell>
          <cell r="O78">
            <v>44</v>
          </cell>
          <cell r="P78">
            <v>107</v>
          </cell>
          <cell r="R78">
            <v>45798</v>
          </cell>
          <cell r="BL78" t="str">
            <v>Sec Méca</v>
          </cell>
          <cell r="BP78">
            <v>0</v>
          </cell>
          <cell r="BU78">
            <v>1</v>
          </cell>
          <cell r="CD78">
            <v>1.1640000000000015</v>
          </cell>
          <cell r="CE78">
            <v>30</v>
          </cell>
          <cell r="CK78">
            <v>64</v>
          </cell>
        </row>
        <row r="79">
          <cell r="A79">
            <v>1402</v>
          </cell>
          <cell r="G79">
            <v>23848</v>
          </cell>
          <cell r="O79">
            <v>29</v>
          </cell>
          <cell r="P79">
            <v>108</v>
          </cell>
          <cell r="R79">
            <v>45798</v>
          </cell>
          <cell r="BL79" t="str">
            <v>Sec Méca</v>
          </cell>
          <cell r="BP79">
            <v>0</v>
          </cell>
          <cell r="BU79">
            <v>1</v>
          </cell>
          <cell r="CD79">
            <v>0</v>
          </cell>
          <cell r="CE79">
            <v>0</v>
          </cell>
          <cell r="CK79">
            <v>0</v>
          </cell>
        </row>
        <row r="80">
          <cell r="A80">
            <v>1402</v>
          </cell>
          <cell r="G80">
            <v>23851</v>
          </cell>
          <cell r="O80">
            <v>20</v>
          </cell>
          <cell r="P80">
            <v>109</v>
          </cell>
          <cell r="R80">
            <v>45798</v>
          </cell>
          <cell r="BL80" t="str">
            <v>Sec Méca</v>
          </cell>
          <cell r="BP80">
            <v>0</v>
          </cell>
          <cell r="BU80">
            <v>0.3</v>
          </cell>
          <cell r="CD80">
            <v>0</v>
          </cell>
          <cell r="CE80">
            <v>0</v>
          </cell>
          <cell r="CK80">
            <v>0</v>
          </cell>
        </row>
        <row r="81">
          <cell r="A81">
            <v>1031</v>
          </cell>
          <cell r="G81">
            <v>23888</v>
          </cell>
          <cell r="O81">
            <v>10</v>
          </cell>
          <cell r="P81">
            <v>112</v>
          </cell>
          <cell r="R81">
            <v>45799</v>
          </cell>
          <cell r="BL81" t="str">
            <v>Sec Méca</v>
          </cell>
          <cell r="BP81">
            <v>0</v>
          </cell>
          <cell r="BU81">
            <v>1</v>
          </cell>
          <cell r="CD81">
            <v>0</v>
          </cell>
          <cell r="CE81">
            <v>0</v>
          </cell>
          <cell r="CK81">
            <v>0</v>
          </cell>
        </row>
        <row r="82">
          <cell r="A82">
            <v>1422</v>
          </cell>
          <cell r="G82">
            <v>23937</v>
          </cell>
          <cell r="O82">
            <v>30</v>
          </cell>
          <cell r="P82">
            <v>114</v>
          </cell>
          <cell r="R82">
            <v>45799</v>
          </cell>
          <cell r="BL82" t="str">
            <v>Sec Méca</v>
          </cell>
          <cell r="BP82">
            <v>30</v>
          </cell>
          <cell r="BU82">
            <v>1</v>
          </cell>
          <cell r="CD82">
            <v>14.049999999999997</v>
          </cell>
          <cell r="CE82">
            <v>30</v>
          </cell>
          <cell r="CK82">
            <v>35</v>
          </cell>
        </row>
        <row r="83">
          <cell r="A83">
            <v>1041</v>
          </cell>
          <cell r="G83">
            <v>23982</v>
          </cell>
          <cell r="O83">
            <v>34</v>
          </cell>
          <cell r="P83">
            <v>116</v>
          </cell>
          <cell r="R83">
            <v>45799</v>
          </cell>
          <cell r="BL83" t="str">
            <v>Sec Méca</v>
          </cell>
          <cell r="BP83">
            <v>0</v>
          </cell>
          <cell r="BU83">
            <v>1</v>
          </cell>
          <cell r="CD83">
            <v>0</v>
          </cell>
          <cell r="CE83">
            <v>0</v>
          </cell>
          <cell r="CK83">
            <v>0</v>
          </cell>
        </row>
        <row r="84">
          <cell r="A84">
            <v>1470</v>
          </cell>
          <cell r="G84">
            <v>24095</v>
          </cell>
          <cell r="O84">
            <v>39</v>
          </cell>
          <cell r="P84">
            <v>117</v>
          </cell>
          <cell r="R84">
            <v>45798</v>
          </cell>
          <cell r="BL84" t="str">
            <v>Sec Méca</v>
          </cell>
          <cell r="BP84">
            <v>0</v>
          </cell>
          <cell r="BU84">
            <v>1</v>
          </cell>
          <cell r="CD84">
            <v>0</v>
          </cell>
          <cell r="CE84">
            <v>0</v>
          </cell>
          <cell r="CK84">
            <v>0</v>
          </cell>
        </row>
        <row r="85">
          <cell r="A85">
            <v>1431</v>
          </cell>
          <cell r="G85">
            <v>24328</v>
          </cell>
          <cell r="O85">
            <v>69</v>
          </cell>
          <cell r="P85">
            <v>118</v>
          </cell>
          <cell r="R85">
            <v>45798</v>
          </cell>
          <cell r="BL85" t="str">
            <v>Sec Méca</v>
          </cell>
          <cell r="BP85">
            <v>0</v>
          </cell>
          <cell r="BU85">
            <v>1</v>
          </cell>
          <cell r="CD85">
            <v>8.2088999999999857</v>
          </cell>
          <cell r="CE85">
            <v>12</v>
          </cell>
          <cell r="CK85">
            <v>38</v>
          </cell>
        </row>
        <row r="86">
          <cell r="A86">
            <v>1415</v>
          </cell>
          <cell r="G86">
            <v>24378</v>
          </cell>
          <cell r="O86">
            <v>43</v>
          </cell>
          <cell r="P86">
            <v>119</v>
          </cell>
          <cell r="R86">
            <v>45798</v>
          </cell>
          <cell r="BL86" t="str">
            <v>Sec Méca</v>
          </cell>
          <cell r="BP86">
            <v>64</v>
          </cell>
          <cell r="BU86">
            <v>1</v>
          </cell>
          <cell r="CD86">
            <v>8.7259999999999991</v>
          </cell>
          <cell r="CE86">
            <v>64</v>
          </cell>
          <cell r="CK86">
            <v>0</v>
          </cell>
        </row>
        <row r="87">
          <cell r="A87">
            <v>2554</v>
          </cell>
          <cell r="G87">
            <v>24413</v>
          </cell>
          <cell r="O87">
            <v>43</v>
          </cell>
          <cell r="P87" t="e">
            <v>#N/A</v>
          </cell>
          <cell r="R87" t="str">
            <v/>
          </cell>
          <cell r="BL87" t="str">
            <v>Frais Méca</v>
          </cell>
          <cell r="BP87">
            <v>0</v>
          </cell>
          <cell r="BU87">
            <v>1</v>
          </cell>
          <cell r="CD87">
            <v>0</v>
          </cell>
          <cell r="CE87">
            <v>0</v>
          </cell>
          <cell r="CK87">
            <v>0</v>
          </cell>
        </row>
        <row r="88">
          <cell r="A88">
            <v>2554</v>
          </cell>
          <cell r="G88">
            <v>24414</v>
          </cell>
          <cell r="O88">
            <v>34</v>
          </cell>
          <cell r="P88" t="e">
            <v>#N/A</v>
          </cell>
          <cell r="R88" t="str">
            <v/>
          </cell>
          <cell r="BL88" t="str">
            <v>Frais Méca</v>
          </cell>
          <cell r="BP88">
            <v>0</v>
          </cell>
          <cell r="BU88">
            <v>1</v>
          </cell>
          <cell r="CD88">
            <v>0</v>
          </cell>
          <cell r="CE88">
            <v>0</v>
          </cell>
          <cell r="CK88">
            <v>0</v>
          </cell>
        </row>
        <row r="89">
          <cell r="A89">
            <v>1251</v>
          </cell>
          <cell r="G89">
            <v>24631</v>
          </cell>
          <cell r="O89">
            <v>20</v>
          </cell>
          <cell r="P89">
            <v>121</v>
          </cell>
          <cell r="R89">
            <v>45799</v>
          </cell>
          <cell r="BL89" t="str">
            <v>Sec Méca</v>
          </cell>
          <cell r="BP89">
            <v>0</v>
          </cell>
          <cell r="BU89">
            <v>1</v>
          </cell>
          <cell r="CD89">
            <v>0</v>
          </cell>
          <cell r="CE89">
            <v>0</v>
          </cell>
          <cell r="CK89">
            <v>0</v>
          </cell>
        </row>
        <row r="90">
          <cell r="A90">
            <v>1400</v>
          </cell>
          <cell r="G90">
            <v>24813</v>
          </cell>
          <cell r="O90">
            <v>209</v>
          </cell>
          <cell r="P90">
            <v>122</v>
          </cell>
          <cell r="R90">
            <v>45798</v>
          </cell>
          <cell r="BL90" t="str">
            <v>Sec Méca</v>
          </cell>
          <cell r="BP90">
            <v>0</v>
          </cell>
          <cell r="BU90">
            <v>1</v>
          </cell>
          <cell r="CD90">
            <v>12.54219999999998</v>
          </cell>
          <cell r="CE90">
            <v>24</v>
          </cell>
          <cell r="CK90">
            <v>204</v>
          </cell>
        </row>
        <row r="91">
          <cell r="A91">
            <v>1466</v>
          </cell>
          <cell r="G91">
            <v>24958</v>
          </cell>
          <cell r="O91">
            <v>14</v>
          </cell>
          <cell r="P91">
            <v>123</v>
          </cell>
          <cell r="R91">
            <v>45799</v>
          </cell>
          <cell r="BL91" t="str">
            <v>Sec Méca</v>
          </cell>
          <cell r="BP91">
            <v>12</v>
          </cell>
          <cell r="BU91">
            <v>1</v>
          </cell>
          <cell r="CD91">
            <v>4.3900000000000006</v>
          </cell>
          <cell r="CE91">
            <v>12</v>
          </cell>
          <cell r="CK91">
            <v>17</v>
          </cell>
        </row>
        <row r="92">
          <cell r="A92">
            <v>1452</v>
          </cell>
          <cell r="G92">
            <v>24987</v>
          </cell>
          <cell r="O92">
            <v>18</v>
          </cell>
          <cell r="P92">
            <v>124</v>
          </cell>
          <cell r="R92">
            <v>45798</v>
          </cell>
          <cell r="BL92" t="str">
            <v>Sec Méca</v>
          </cell>
          <cell r="BP92">
            <v>0</v>
          </cell>
          <cell r="BU92">
            <v>1</v>
          </cell>
          <cell r="CD92">
            <v>0</v>
          </cell>
          <cell r="CE92">
            <v>0</v>
          </cell>
          <cell r="CK92">
            <v>0</v>
          </cell>
        </row>
        <row r="93">
          <cell r="A93">
            <v>1409</v>
          </cell>
          <cell r="G93">
            <v>25346</v>
          </cell>
          <cell r="O93">
            <v>11</v>
          </cell>
          <cell r="P93">
            <v>125</v>
          </cell>
          <cell r="R93">
            <v>45798</v>
          </cell>
          <cell r="BL93" t="str">
            <v>Sec Méca</v>
          </cell>
          <cell r="BP93">
            <v>0</v>
          </cell>
          <cell r="BU93">
            <v>1</v>
          </cell>
          <cell r="CD93">
            <v>0</v>
          </cell>
          <cell r="CE93">
            <v>0</v>
          </cell>
          <cell r="CK93">
            <v>0</v>
          </cell>
        </row>
        <row r="94">
          <cell r="A94">
            <v>1409</v>
          </cell>
          <cell r="G94">
            <v>25347</v>
          </cell>
          <cell r="O94">
            <v>31</v>
          </cell>
          <cell r="P94">
            <v>126</v>
          </cell>
          <cell r="R94">
            <v>45798</v>
          </cell>
          <cell r="BL94" t="str">
            <v>Sec Méca</v>
          </cell>
          <cell r="BP94">
            <v>0</v>
          </cell>
          <cell r="BU94">
            <v>1</v>
          </cell>
          <cell r="CD94">
            <v>0</v>
          </cell>
          <cell r="CE94">
            <v>0</v>
          </cell>
          <cell r="CK94">
            <v>0</v>
          </cell>
        </row>
        <row r="95">
          <cell r="A95">
            <v>1105</v>
          </cell>
          <cell r="G95">
            <v>25372</v>
          </cell>
          <cell r="O95">
            <v>33</v>
          </cell>
          <cell r="P95">
            <v>127</v>
          </cell>
          <cell r="R95">
            <v>45799</v>
          </cell>
          <cell r="BL95" t="str">
            <v>Sec Méca</v>
          </cell>
          <cell r="BP95">
            <v>0</v>
          </cell>
          <cell r="BU95">
            <v>1</v>
          </cell>
          <cell r="CD95">
            <v>0</v>
          </cell>
          <cell r="CE95">
            <v>0</v>
          </cell>
          <cell r="CK95">
            <v>0</v>
          </cell>
        </row>
        <row r="96">
          <cell r="A96">
            <v>1401</v>
          </cell>
          <cell r="G96">
            <v>25499</v>
          </cell>
          <cell r="O96">
            <v>57</v>
          </cell>
          <cell r="P96">
            <v>128</v>
          </cell>
          <cell r="R96">
            <v>45798</v>
          </cell>
          <cell r="BL96" t="str">
            <v>Sec Méca</v>
          </cell>
          <cell r="BP96">
            <v>18</v>
          </cell>
          <cell r="BU96">
            <v>1</v>
          </cell>
          <cell r="CD96">
            <v>14.02709999999999</v>
          </cell>
          <cell r="CE96">
            <v>18</v>
          </cell>
          <cell r="CK96">
            <v>45</v>
          </cell>
        </row>
        <row r="97">
          <cell r="A97">
            <v>1466</v>
          </cell>
          <cell r="G97">
            <v>25510</v>
          </cell>
          <cell r="O97">
            <v>16</v>
          </cell>
          <cell r="P97">
            <v>129</v>
          </cell>
          <cell r="R97">
            <v>45799</v>
          </cell>
          <cell r="BL97" t="str">
            <v>Sec Méca</v>
          </cell>
          <cell r="BP97">
            <v>0</v>
          </cell>
          <cell r="BU97">
            <v>1</v>
          </cell>
          <cell r="CD97">
            <v>0</v>
          </cell>
          <cell r="CE97">
            <v>0</v>
          </cell>
          <cell r="CK97">
            <v>0</v>
          </cell>
        </row>
        <row r="98">
          <cell r="A98">
            <v>1401</v>
          </cell>
          <cell r="G98">
            <v>25532</v>
          </cell>
          <cell r="O98">
            <v>63</v>
          </cell>
          <cell r="P98">
            <v>131</v>
          </cell>
          <cell r="R98">
            <v>45798</v>
          </cell>
          <cell r="BL98" t="str">
            <v>Sec Méca</v>
          </cell>
          <cell r="BP98">
            <v>0</v>
          </cell>
          <cell r="BU98">
            <v>1</v>
          </cell>
          <cell r="CD98">
            <v>0</v>
          </cell>
          <cell r="CE98">
            <v>0</v>
          </cell>
          <cell r="CK98">
            <v>0</v>
          </cell>
        </row>
        <row r="99">
          <cell r="A99">
            <v>1020</v>
          </cell>
          <cell r="G99">
            <v>25657</v>
          </cell>
          <cell r="O99">
            <v>16</v>
          </cell>
          <cell r="P99">
            <v>133</v>
          </cell>
          <cell r="R99">
            <v>45799</v>
          </cell>
          <cell r="BL99" t="str">
            <v>Sec Méca</v>
          </cell>
          <cell r="BP99">
            <v>44</v>
          </cell>
          <cell r="BU99">
            <v>3.24</v>
          </cell>
          <cell r="CD99">
            <v>41.345082239999996</v>
          </cell>
          <cell r="CE99">
            <v>44</v>
          </cell>
          <cell r="CK99">
            <v>71</v>
          </cell>
        </row>
        <row r="100">
          <cell r="A100">
            <v>2510</v>
          </cell>
          <cell r="G100">
            <v>25815</v>
          </cell>
          <cell r="O100">
            <v>19</v>
          </cell>
          <cell r="P100">
            <v>134</v>
          </cell>
          <cell r="R100">
            <v>45799</v>
          </cell>
          <cell r="BL100" t="str">
            <v>Frais Méca</v>
          </cell>
          <cell r="BP100">
            <v>0</v>
          </cell>
          <cell r="BU100">
            <v>1</v>
          </cell>
          <cell r="CD100">
            <v>0</v>
          </cell>
          <cell r="CE100">
            <v>0</v>
          </cell>
          <cell r="CK100">
            <v>0</v>
          </cell>
        </row>
        <row r="101">
          <cell r="A101">
            <v>2521</v>
          </cell>
          <cell r="G101">
            <v>25963</v>
          </cell>
          <cell r="O101">
            <v>16</v>
          </cell>
          <cell r="P101" t="e">
            <v>#N/A</v>
          </cell>
          <cell r="R101" t="str">
            <v/>
          </cell>
          <cell r="BL101" t="str">
            <v>Frais Méca</v>
          </cell>
          <cell r="BP101">
            <v>0</v>
          </cell>
          <cell r="BU101">
            <v>1</v>
          </cell>
          <cell r="CD101">
            <v>0</v>
          </cell>
          <cell r="CE101">
            <v>0</v>
          </cell>
          <cell r="CK101">
            <v>0</v>
          </cell>
        </row>
        <row r="102">
          <cell r="A102">
            <v>2505</v>
          </cell>
          <cell r="G102">
            <v>26135</v>
          </cell>
          <cell r="O102">
            <v>26</v>
          </cell>
          <cell r="P102" t="e">
            <v>#N/A</v>
          </cell>
          <cell r="R102" t="str">
            <v/>
          </cell>
          <cell r="BL102" t="str">
            <v>Frais Méca</v>
          </cell>
          <cell r="BP102">
            <v>0</v>
          </cell>
          <cell r="BU102">
            <v>1</v>
          </cell>
          <cell r="CD102">
            <v>0</v>
          </cell>
          <cell r="CE102">
            <v>0</v>
          </cell>
          <cell r="CK102">
            <v>0</v>
          </cell>
        </row>
        <row r="103">
          <cell r="A103">
            <v>2505</v>
          </cell>
          <cell r="G103">
            <v>26136</v>
          </cell>
          <cell r="O103">
            <v>20</v>
          </cell>
          <cell r="P103" t="e">
            <v>#N/A</v>
          </cell>
          <cell r="R103" t="str">
            <v/>
          </cell>
          <cell r="BL103" t="str">
            <v>Frais Méca</v>
          </cell>
          <cell r="BP103">
            <v>0</v>
          </cell>
          <cell r="BU103">
            <v>1</v>
          </cell>
          <cell r="CD103">
            <v>0</v>
          </cell>
          <cell r="CE103">
            <v>0</v>
          </cell>
          <cell r="CK103">
            <v>0</v>
          </cell>
        </row>
        <row r="104">
          <cell r="A104">
            <v>2501</v>
          </cell>
          <cell r="G104">
            <v>26165</v>
          </cell>
          <cell r="O104">
            <v>13</v>
          </cell>
          <cell r="P104">
            <v>140</v>
          </cell>
          <cell r="R104">
            <v>45800</v>
          </cell>
          <cell r="BL104" t="str">
            <v>Frais Méca</v>
          </cell>
          <cell r="BP104">
            <v>16</v>
          </cell>
          <cell r="BU104">
            <v>1</v>
          </cell>
          <cell r="CD104">
            <v>3.9500000000000028</v>
          </cell>
          <cell r="CE104">
            <v>16</v>
          </cell>
          <cell r="CK104">
            <v>37</v>
          </cell>
        </row>
        <row r="105">
          <cell r="A105">
            <v>2520</v>
          </cell>
          <cell r="G105">
            <v>26177</v>
          </cell>
          <cell r="O105">
            <v>56</v>
          </cell>
          <cell r="P105">
            <v>142</v>
          </cell>
          <cell r="R105">
            <v>45799</v>
          </cell>
          <cell r="BL105" t="str">
            <v>Frais Méca</v>
          </cell>
          <cell r="BP105">
            <v>24</v>
          </cell>
          <cell r="BU105">
            <v>1</v>
          </cell>
          <cell r="CD105">
            <v>4.4300000000000068</v>
          </cell>
          <cell r="CE105">
            <v>24</v>
          </cell>
          <cell r="CK105">
            <v>138</v>
          </cell>
        </row>
        <row r="106">
          <cell r="A106">
            <v>2505</v>
          </cell>
          <cell r="G106">
            <v>26200</v>
          </cell>
          <cell r="O106">
            <v>103</v>
          </cell>
          <cell r="P106" t="e">
            <v>#N/A</v>
          </cell>
          <cell r="R106" t="str">
            <v/>
          </cell>
          <cell r="BL106" t="str">
            <v>Frais Méca</v>
          </cell>
          <cell r="BP106">
            <v>0</v>
          </cell>
          <cell r="BU106">
            <v>1</v>
          </cell>
          <cell r="CD106">
            <v>0</v>
          </cell>
          <cell r="CE106">
            <v>0</v>
          </cell>
          <cell r="CK106">
            <v>0</v>
          </cell>
        </row>
        <row r="107">
          <cell r="A107">
            <v>2505</v>
          </cell>
          <cell r="G107">
            <v>26203</v>
          </cell>
          <cell r="O107">
            <v>193</v>
          </cell>
          <cell r="P107" t="e">
            <v>#N/A</v>
          </cell>
          <cell r="R107" t="str">
            <v/>
          </cell>
          <cell r="BL107" t="str">
            <v>Frais Méca</v>
          </cell>
          <cell r="BP107">
            <v>0</v>
          </cell>
          <cell r="BU107">
            <v>1</v>
          </cell>
          <cell r="CD107">
            <v>0</v>
          </cell>
          <cell r="CE107">
            <v>0</v>
          </cell>
          <cell r="CK107">
            <v>0</v>
          </cell>
        </row>
        <row r="108">
          <cell r="A108">
            <v>2580</v>
          </cell>
          <cell r="G108">
            <v>26808</v>
          </cell>
          <cell r="O108">
            <v>6</v>
          </cell>
          <cell r="P108">
            <v>143</v>
          </cell>
          <cell r="R108">
            <v>45799</v>
          </cell>
          <cell r="BL108" t="str">
            <v>Surgelés</v>
          </cell>
          <cell r="BP108">
            <v>0</v>
          </cell>
          <cell r="BU108">
            <v>1</v>
          </cell>
          <cell r="CD108">
            <v>0</v>
          </cell>
          <cell r="CE108">
            <v>0</v>
          </cell>
          <cell r="CK108">
            <v>0</v>
          </cell>
        </row>
        <row r="109">
          <cell r="A109">
            <v>2521</v>
          </cell>
          <cell r="G109">
            <v>27951</v>
          </cell>
          <cell r="O109">
            <v>27</v>
          </cell>
          <cell r="P109" t="e">
            <v>#N/A</v>
          </cell>
          <cell r="R109" t="str">
            <v/>
          </cell>
          <cell r="BL109" t="str">
            <v>Frais Méca</v>
          </cell>
          <cell r="BP109">
            <v>0</v>
          </cell>
          <cell r="BU109">
            <v>1</v>
          </cell>
          <cell r="CD109">
            <v>0</v>
          </cell>
          <cell r="CE109">
            <v>0</v>
          </cell>
          <cell r="CK109">
            <v>0</v>
          </cell>
        </row>
        <row r="110">
          <cell r="A110">
            <v>2524</v>
          </cell>
          <cell r="G110">
            <v>27953</v>
          </cell>
          <cell r="O110">
            <v>22</v>
          </cell>
          <cell r="P110">
            <v>145</v>
          </cell>
          <cell r="R110">
            <v>45799</v>
          </cell>
          <cell r="BL110" t="str">
            <v>Frais Méca</v>
          </cell>
          <cell r="BP110">
            <v>16</v>
          </cell>
          <cell r="BU110">
            <v>1</v>
          </cell>
          <cell r="CD110">
            <v>9.8787886490400005</v>
          </cell>
          <cell r="CE110">
            <v>16</v>
          </cell>
          <cell r="CK110">
            <v>56</v>
          </cell>
        </row>
        <row r="111">
          <cell r="A111">
            <v>1030</v>
          </cell>
          <cell r="G111">
            <v>27976</v>
          </cell>
          <cell r="O111">
            <v>88</v>
          </cell>
          <cell r="P111">
            <v>146</v>
          </cell>
          <cell r="R111">
            <v>45799</v>
          </cell>
          <cell r="BL111" t="str">
            <v>Sec Méca</v>
          </cell>
          <cell r="BP111">
            <v>0</v>
          </cell>
          <cell r="BU111">
            <v>1</v>
          </cell>
          <cell r="CD111">
            <v>0</v>
          </cell>
          <cell r="CE111">
            <v>0</v>
          </cell>
          <cell r="CK111">
            <v>0</v>
          </cell>
        </row>
        <row r="112">
          <cell r="A112">
            <v>1035</v>
          </cell>
          <cell r="G112">
            <v>27998</v>
          </cell>
          <cell r="O112">
            <v>10</v>
          </cell>
          <cell r="P112">
            <v>147</v>
          </cell>
          <cell r="R112">
            <v>45799</v>
          </cell>
          <cell r="BL112" t="str">
            <v>Sec Méca</v>
          </cell>
          <cell r="BP112">
            <v>0</v>
          </cell>
          <cell r="BU112">
            <v>1</v>
          </cell>
          <cell r="CD112">
            <v>0</v>
          </cell>
          <cell r="CE112">
            <v>0</v>
          </cell>
          <cell r="CK112">
            <v>0</v>
          </cell>
        </row>
        <row r="113">
          <cell r="A113">
            <v>1400</v>
          </cell>
          <cell r="G113">
            <v>28011</v>
          </cell>
          <cell r="O113">
            <v>42</v>
          </cell>
          <cell r="P113">
            <v>148</v>
          </cell>
          <cell r="R113">
            <v>45798</v>
          </cell>
          <cell r="BL113" t="str">
            <v>Sec Méca</v>
          </cell>
          <cell r="BP113">
            <v>60</v>
          </cell>
          <cell r="BU113">
            <v>1</v>
          </cell>
          <cell r="CD113">
            <v>55.671000000000006</v>
          </cell>
          <cell r="CE113">
            <v>60</v>
          </cell>
          <cell r="CK113">
            <v>0</v>
          </cell>
        </row>
        <row r="114">
          <cell r="A114">
            <v>1411</v>
          </cell>
          <cell r="G114">
            <v>28033</v>
          </cell>
          <cell r="O114">
            <v>49</v>
          </cell>
          <cell r="P114">
            <v>149</v>
          </cell>
          <cell r="R114">
            <v>45798</v>
          </cell>
          <cell r="BL114" t="str">
            <v>Sec Méca</v>
          </cell>
          <cell r="BP114">
            <v>0</v>
          </cell>
          <cell r="BU114">
            <v>1</v>
          </cell>
          <cell r="CD114">
            <v>0</v>
          </cell>
          <cell r="CE114">
            <v>0</v>
          </cell>
          <cell r="CK114">
            <v>0</v>
          </cell>
        </row>
        <row r="115">
          <cell r="A115">
            <v>1401</v>
          </cell>
          <cell r="G115">
            <v>28115</v>
          </cell>
          <cell r="O115">
            <v>67</v>
          </cell>
          <cell r="P115">
            <v>153</v>
          </cell>
          <cell r="R115">
            <v>45798</v>
          </cell>
          <cell r="BL115" t="str">
            <v>Sec Méca</v>
          </cell>
          <cell r="BP115">
            <v>0</v>
          </cell>
          <cell r="BU115">
            <v>3.24</v>
          </cell>
          <cell r="CD115">
            <v>0</v>
          </cell>
          <cell r="CE115">
            <v>0</v>
          </cell>
          <cell r="CK115">
            <v>0</v>
          </cell>
        </row>
        <row r="116">
          <cell r="A116">
            <v>1451</v>
          </cell>
          <cell r="G116">
            <v>28157</v>
          </cell>
          <cell r="O116">
            <v>98</v>
          </cell>
          <cell r="P116">
            <v>154</v>
          </cell>
          <cell r="R116">
            <v>45798</v>
          </cell>
          <cell r="BL116" t="str">
            <v>Sec Méca</v>
          </cell>
          <cell r="BP116">
            <v>0</v>
          </cell>
          <cell r="BU116">
            <v>1</v>
          </cell>
          <cell r="CD116">
            <v>8.5786999999999978</v>
          </cell>
          <cell r="CE116">
            <v>24</v>
          </cell>
          <cell r="CK116">
            <v>109</v>
          </cell>
        </row>
        <row r="117">
          <cell r="A117">
            <v>1451</v>
          </cell>
          <cell r="G117">
            <v>28160</v>
          </cell>
          <cell r="O117">
            <v>76</v>
          </cell>
          <cell r="P117">
            <v>156</v>
          </cell>
          <cell r="R117">
            <v>45798</v>
          </cell>
          <cell r="BL117" t="str">
            <v>Sec Méca</v>
          </cell>
          <cell r="BP117">
            <v>0</v>
          </cell>
          <cell r="BU117">
            <v>1</v>
          </cell>
          <cell r="CD117">
            <v>10.02879999999999</v>
          </cell>
          <cell r="CE117">
            <v>12</v>
          </cell>
          <cell r="CK117">
            <v>69</v>
          </cell>
        </row>
        <row r="118">
          <cell r="A118">
            <v>1481</v>
          </cell>
          <cell r="G118">
            <v>28213</v>
          </cell>
          <cell r="O118">
            <v>22</v>
          </cell>
          <cell r="P118">
            <v>157</v>
          </cell>
          <cell r="R118">
            <v>45798</v>
          </cell>
          <cell r="BL118" t="str">
            <v>Sec Méca</v>
          </cell>
          <cell r="BP118">
            <v>0</v>
          </cell>
          <cell r="BU118">
            <v>1</v>
          </cell>
          <cell r="CD118">
            <v>0</v>
          </cell>
          <cell r="CE118">
            <v>0</v>
          </cell>
          <cell r="CK118">
            <v>0</v>
          </cell>
        </row>
        <row r="119">
          <cell r="A119">
            <v>1041</v>
          </cell>
          <cell r="G119">
            <v>28444</v>
          </cell>
          <cell r="O119">
            <v>12</v>
          </cell>
          <cell r="P119">
            <v>159</v>
          </cell>
          <cell r="R119">
            <v>45799</v>
          </cell>
          <cell r="BL119" t="str">
            <v>Sec Méca</v>
          </cell>
          <cell r="BP119">
            <v>30</v>
          </cell>
          <cell r="BU119">
            <v>5</v>
          </cell>
          <cell r="CD119">
            <v>29</v>
          </cell>
          <cell r="CE119">
            <v>30</v>
          </cell>
          <cell r="CK119">
            <v>129</v>
          </cell>
        </row>
        <row r="120">
          <cell r="A120">
            <v>1036</v>
          </cell>
          <cell r="G120">
            <v>28466</v>
          </cell>
          <cell r="O120">
            <v>10</v>
          </cell>
          <cell r="P120">
            <v>160</v>
          </cell>
          <cell r="R120">
            <v>45799</v>
          </cell>
          <cell r="BL120" t="str">
            <v>Sec Méca</v>
          </cell>
          <cell r="BP120">
            <v>0</v>
          </cell>
          <cell r="BU120">
            <v>1</v>
          </cell>
          <cell r="CD120">
            <v>0</v>
          </cell>
          <cell r="CE120">
            <v>0</v>
          </cell>
          <cell r="CK120">
            <v>0</v>
          </cell>
        </row>
        <row r="121">
          <cell r="A121">
            <v>1465</v>
          </cell>
          <cell r="G121">
            <v>28532</v>
          </cell>
          <cell r="O121">
            <v>12</v>
          </cell>
          <cell r="P121">
            <v>161</v>
          </cell>
          <cell r="R121">
            <v>45799</v>
          </cell>
          <cell r="BL121" t="str">
            <v>Sec Méca</v>
          </cell>
          <cell r="BP121">
            <v>48</v>
          </cell>
          <cell r="BU121">
            <v>1</v>
          </cell>
          <cell r="CD121">
            <v>2.09</v>
          </cell>
          <cell r="CE121">
            <v>48</v>
          </cell>
          <cell r="CK121">
            <v>49</v>
          </cell>
        </row>
        <row r="122">
          <cell r="A122">
            <v>1451</v>
          </cell>
          <cell r="G122">
            <v>28875</v>
          </cell>
          <cell r="O122">
            <v>35</v>
          </cell>
          <cell r="P122">
            <v>163</v>
          </cell>
          <cell r="R122">
            <v>45798</v>
          </cell>
          <cell r="BL122" t="str">
            <v>Sec Méca</v>
          </cell>
          <cell r="BP122">
            <v>0</v>
          </cell>
          <cell r="BU122">
            <v>1</v>
          </cell>
          <cell r="CD122">
            <v>0</v>
          </cell>
          <cell r="CE122">
            <v>0</v>
          </cell>
          <cell r="CK122">
            <v>0</v>
          </cell>
        </row>
        <row r="123">
          <cell r="A123">
            <v>1415</v>
          </cell>
          <cell r="G123">
            <v>29109</v>
          </cell>
          <cell r="O123">
            <v>28</v>
          </cell>
          <cell r="P123">
            <v>164</v>
          </cell>
          <cell r="R123">
            <v>45798</v>
          </cell>
          <cell r="BL123" t="str">
            <v>Sec Méca</v>
          </cell>
          <cell r="BP123">
            <v>0</v>
          </cell>
          <cell r="BU123">
            <v>1</v>
          </cell>
          <cell r="CD123">
            <v>0</v>
          </cell>
          <cell r="CE123">
            <v>0</v>
          </cell>
          <cell r="CK123">
            <v>0</v>
          </cell>
        </row>
        <row r="124">
          <cell r="A124">
            <v>2460</v>
          </cell>
          <cell r="G124">
            <v>29440</v>
          </cell>
          <cell r="O124">
            <v>23</v>
          </cell>
          <cell r="P124">
            <v>165</v>
          </cell>
          <cell r="R124">
            <v>45799</v>
          </cell>
          <cell r="BL124" t="str">
            <v>Frais Manuel</v>
          </cell>
          <cell r="BP124">
            <v>0</v>
          </cell>
          <cell r="BU124">
            <v>1</v>
          </cell>
          <cell r="CD124">
            <v>0</v>
          </cell>
          <cell r="CE124">
            <v>0</v>
          </cell>
          <cell r="CK124">
            <v>0</v>
          </cell>
        </row>
        <row r="125">
          <cell r="A125">
            <v>2460</v>
          </cell>
          <cell r="G125">
            <v>29444</v>
          </cell>
          <cell r="O125">
            <v>11</v>
          </cell>
          <cell r="P125">
            <v>166</v>
          </cell>
          <cell r="R125">
            <v>45799</v>
          </cell>
          <cell r="BL125" t="str">
            <v>Frais Manuel</v>
          </cell>
          <cell r="BP125">
            <v>0</v>
          </cell>
          <cell r="BU125">
            <v>1</v>
          </cell>
          <cell r="CD125">
            <v>0</v>
          </cell>
          <cell r="CE125">
            <v>0</v>
          </cell>
          <cell r="CK125">
            <v>0</v>
          </cell>
        </row>
        <row r="126">
          <cell r="A126">
            <v>1435</v>
          </cell>
          <cell r="G126">
            <v>29932</v>
          </cell>
          <cell r="O126">
            <v>10</v>
          </cell>
          <cell r="P126">
            <v>170</v>
          </cell>
          <cell r="R126">
            <v>45798</v>
          </cell>
          <cell r="BL126" t="str">
            <v>Sec Méca</v>
          </cell>
          <cell r="BP126">
            <v>0</v>
          </cell>
          <cell r="BU126">
            <v>1</v>
          </cell>
          <cell r="CD126">
            <v>0</v>
          </cell>
          <cell r="CE126">
            <v>0</v>
          </cell>
          <cell r="CK126">
            <v>0</v>
          </cell>
        </row>
        <row r="127">
          <cell r="A127">
            <v>2513</v>
          </cell>
          <cell r="G127">
            <v>30666</v>
          </cell>
          <cell r="O127">
            <v>85</v>
          </cell>
          <cell r="P127">
            <v>172</v>
          </cell>
          <cell r="R127">
            <v>45799</v>
          </cell>
          <cell r="BL127" t="str">
            <v>Frais Méca</v>
          </cell>
          <cell r="BP127">
            <v>60</v>
          </cell>
          <cell r="BU127">
            <v>1</v>
          </cell>
          <cell r="CD127">
            <v>54.449999999999989</v>
          </cell>
          <cell r="CE127">
            <v>60</v>
          </cell>
          <cell r="CK127">
            <v>163</v>
          </cell>
        </row>
        <row r="128">
          <cell r="A128">
            <v>2500</v>
          </cell>
          <cell r="G128">
            <v>30692</v>
          </cell>
          <cell r="O128">
            <v>64</v>
          </cell>
          <cell r="P128" t="e">
            <v>#N/A</v>
          </cell>
          <cell r="R128" t="str">
            <v/>
          </cell>
          <cell r="BL128" t="str">
            <v>Frais Méca</v>
          </cell>
          <cell r="BP128">
            <v>0</v>
          </cell>
          <cell r="BU128">
            <v>1</v>
          </cell>
          <cell r="CD128">
            <v>0</v>
          </cell>
          <cell r="CE128">
            <v>0</v>
          </cell>
          <cell r="CK128">
            <v>0</v>
          </cell>
        </row>
        <row r="129">
          <cell r="A129">
            <v>2524</v>
          </cell>
          <cell r="G129">
            <v>31040</v>
          </cell>
          <cell r="O129">
            <v>518</v>
          </cell>
          <cell r="P129">
            <v>178</v>
          </cell>
          <cell r="R129">
            <v>45798</v>
          </cell>
          <cell r="BL129" t="str">
            <v>Sec Hétérogène</v>
          </cell>
          <cell r="BP129">
            <v>0</v>
          </cell>
          <cell r="BU129">
            <v>1</v>
          </cell>
          <cell r="CD129">
            <v>0</v>
          </cell>
          <cell r="CE129">
            <v>0</v>
          </cell>
          <cell r="CK129">
            <v>0</v>
          </cell>
        </row>
        <row r="130">
          <cell r="A130">
            <v>1041</v>
          </cell>
          <cell r="G130">
            <v>31442</v>
          </cell>
          <cell r="O130">
            <v>10</v>
          </cell>
          <cell r="P130">
            <v>180</v>
          </cell>
          <cell r="R130">
            <v>45799</v>
          </cell>
          <cell r="BL130" t="str">
            <v>Sec Méca</v>
          </cell>
          <cell r="BP130">
            <v>0</v>
          </cell>
          <cell r="BU130">
            <v>1</v>
          </cell>
          <cell r="CD130">
            <v>0</v>
          </cell>
          <cell r="CE130">
            <v>0</v>
          </cell>
          <cell r="CK130">
            <v>0</v>
          </cell>
        </row>
        <row r="131">
          <cell r="A131">
            <v>1437</v>
          </cell>
          <cell r="G131">
            <v>31497</v>
          </cell>
          <cell r="O131">
            <v>30</v>
          </cell>
          <cell r="P131">
            <v>181</v>
          </cell>
          <cell r="R131">
            <v>45799</v>
          </cell>
          <cell r="BL131" t="str">
            <v>Sec Méca</v>
          </cell>
          <cell r="BP131">
            <v>32</v>
          </cell>
          <cell r="BU131">
            <v>1</v>
          </cell>
          <cell r="CD131">
            <v>17.160000000000004</v>
          </cell>
          <cell r="CE131">
            <v>32</v>
          </cell>
          <cell r="CK131">
            <v>31</v>
          </cell>
        </row>
        <row r="132">
          <cell r="A132">
            <v>1437</v>
          </cell>
          <cell r="G132">
            <v>31499</v>
          </cell>
          <cell r="O132">
            <v>24</v>
          </cell>
          <cell r="P132">
            <v>182</v>
          </cell>
          <cell r="R132">
            <v>45799</v>
          </cell>
          <cell r="BL132" t="str">
            <v>Sec Méca</v>
          </cell>
          <cell r="BP132">
            <v>0</v>
          </cell>
          <cell r="BU132">
            <v>1</v>
          </cell>
          <cell r="CD132">
            <v>0</v>
          </cell>
          <cell r="CE132">
            <v>0</v>
          </cell>
          <cell r="CK132">
            <v>0</v>
          </cell>
        </row>
        <row r="133">
          <cell r="A133">
            <v>1420</v>
          </cell>
          <cell r="G133">
            <v>32130</v>
          </cell>
          <cell r="O133">
            <v>46</v>
          </cell>
          <cell r="P133">
            <v>184</v>
          </cell>
          <cell r="R133">
            <v>45799</v>
          </cell>
          <cell r="BL133" t="str">
            <v>Sec Méca</v>
          </cell>
          <cell r="BP133">
            <v>18</v>
          </cell>
          <cell r="BU133">
            <v>0.3</v>
          </cell>
          <cell r="CD133">
            <v>3.9389999999999965</v>
          </cell>
          <cell r="CE133">
            <v>18</v>
          </cell>
          <cell r="CK133">
            <v>1</v>
          </cell>
        </row>
        <row r="134">
          <cell r="A134">
            <v>1420</v>
          </cell>
          <cell r="G134">
            <v>32131</v>
          </cell>
          <cell r="O134">
            <v>10</v>
          </cell>
          <cell r="P134">
            <v>185</v>
          </cell>
          <cell r="R134">
            <v>45799</v>
          </cell>
          <cell r="BL134" t="str">
            <v>Sec Méca</v>
          </cell>
          <cell r="BP134">
            <v>0</v>
          </cell>
          <cell r="BU134">
            <v>1</v>
          </cell>
          <cell r="CD134">
            <v>0</v>
          </cell>
          <cell r="CE134">
            <v>0</v>
          </cell>
          <cell r="CK134">
            <v>0</v>
          </cell>
        </row>
        <row r="135">
          <cell r="A135">
            <v>2524</v>
          </cell>
          <cell r="G135">
            <v>32812</v>
          </cell>
          <cell r="O135">
            <v>42</v>
          </cell>
          <cell r="P135">
            <v>187</v>
          </cell>
          <cell r="R135">
            <v>45798</v>
          </cell>
          <cell r="BL135" t="str">
            <v>Sec Méca</v>
          </cell>
          <cell r="BP135">
            <v>54</v>
          </cell>
          <cell r="BU135">
            <v>1</v>
          </cell>
          <cell r="CD135">
            <v>50.47</v>
          </cell>
          <cell r="CE135">
            <v>54</v>
          </cell>
          <cell r="CK135">
            <v>52</v>
          </cell>
        </row>
        <row r="136">
          <cell r="A136">
            <v>2524</v>
          </cell>
          <cell r="G136">
            <v>32814</v>
          </cell>
          <cell r="O136">
            <v>258</v>
          </cell>
          <cell r="P136">
            <v>188</v>
          </cell>
          <cell r="R136">
            <v>45798</v>
          </cell>
          <cell r="BL136" t="str">
            <v>Sec Méca</v>
          </cell>
          <cell r="BP136">
            <v>0</v>
          </cell>
          <cell r="BU136">
            <v>1</v>
          </cell>
          <cell r="CD136">
            <v>37.327499999999986</v>
          </cell>
          <cell r="CE136">
            <v>175</v>
          </cell>
          <cell r="CK136">
            <v>517</v>
          </cell>
        </row>
        <row r="137">
          <cell r="A137">
            <v>2524</v>
          </cell>
          <cell r="G137">
            <v>32816</v>
          </cell>
          <cell r="O137">
            <v>93</v>
          </cell>
          <cell r="P137">
            <v>189</v>
          </cell>
          <cell r="R137">
            <v>45798</v>
          </cell>
          <cell r="BL137" t="str">
            <v>Sec Méca</v>
          </cell>
          <cell r="BP137">
            <v>0</v>
          </cell>
          <cell r="BU137">
            <v>1</v>
          </cell>
          <cell r="CD137">
            <v>0</v>
          </cell>
          <cell r="CE137">
            <v>0</v>
          </cell>
          <cell r="CK137">
            <v>0</v>
          </cell>
        </row>
        <row r="138">
          <cell r="A138">
            <v>1475</v>
          </cell>
          <cell r="G138">
            <v>33007</v>
          </cell>
          <cell r="O138">
            <v>68</v>
          </cell>
          <cell r="P138">
            <v>190</v>
          </cell>
          <cell r="R138">
            <v>45798</v>
          </cell>
          <cell r="BL138" t="str">
            <v>Sec Méca</v>
          </cell>
          <cell r="BP138">
            <v>0</v>
          </cell>
          <cell r="BU138">
            <v>1</v>
          </cell>
          <cell r="CD138">
            <v>0</v>
          </cell>
          <cell r="CE138">
            <v>0</v>
          </cell>
          <cell r="CK138">
            <v>0</v>
          </cell>
        </row>
        <row r="139">
          <cell r="A139">
            <v>2500</v>
          </cell>
          <cell r="G139">
            <v>33177</v>
          </cell>
          <cell r="O139">
            <v>18</v>
          </cell>
          <cell r="P139" t="e">
            <v>#N/A</v>
          </cell>
          <cell r="R139" t="str">
            <v/>
          </cell>
          <cell r="BL139" t="str">
            <v>Frais Méca</v>
          </cell>
          <cell r="BP139">
            <v>0</v>
          </cell>
          <cell r="BU139">
            <v>1</v>
          </cell>
          <cell r="CD139">
            <v>0</v>
          </cell>
          <cell r="CE139">
            <v>0</v>
          </cell>
          <cell r="CK139">
            <v>0</v>
          </cell>
        </row>
        <row r="140">
          <cell r="A140">
            <v>1462</v>
          </cell>
          <cell r="G140">
            <v>33942</v>
          </cell>
          <cell r="O140">
            <v>107</v>
          </cell>
          <cell r="P140">
            <v>195</v>
          </cell>
          <cell r="R140">
            <v>45798</v>
          </cell>
          <cell r="BL140" t="str">
            <v>Sec Méca</v>
          </cell>
          <cell r="BP140">
            <v>0</v>
          </cell>
          <cell r="BU140">
            <v>1</v>
          </cell>
          <cell r="CD140">
            <v>18.222899999999953</v>
          </cell>
          <cell r="CE140">
            <v>36</v>
          </cell>
          <cell r="CK140">
            <v>113</v>
          </cell>
        </row>
        <row r="141">
          <cell r="A141">
            <v>1231</v>
          </cell>
          <cell r="G141">
            <v>34015</v>
          </cell>
          <cell r="O141">
            <v>4</v>
          </cell>
          <cell r="P141">
            <v>196</v>
          </cell>
          <cell r="R141">
            <v>45799</v>
          </cell>
          <cell r="BL141" t="str">
            <v>Sec Méca</v>
          </cell>
          <cell r="BP141">
            <v>0</v>
          </cell>
          <cell r="BU141">
            <v>1</v>
          </cell>
          <cell r="CD141">
            <v>0</v>
          </cell>
          <cell r="CE141">
            <v>0</v>
          </cell>
          <cell r="CK141">
            <v>0</v>
          </cell>
        </row>
        <row r="142">
          <cell r="A142">
            <v>1041</v>
          </cell>
          <cell r="G142">
            <v>34859</v>
          </cell>
          <cell r="O142">
            <v>10</v>
          </cell>
          <cell r="P142">
            <v>201</v>
          </cell>
          <cell r="R142">
            <v>45799</v>
          </cell>
          <cell r="BL142" t="str">
            <v>Sec Méca</v>
          </cell>
          <cell r="BP142">
            <v>0</v>
          </cell>
          <cell r="BU142">
            <v>1</v>
          </cell>
          <cell r="CD142">
            <v>0</v>
          </cell>
          <cell r="CE142">
            <v>0</v>
          </cell>
          <cell r="CK142">
            <v>0</v>
          </cell>
        </row>
        <row r="143">
          <cell r="A143">
            <v>1036</v>
          </cell>
          <cell r="G143">
            <v>34945</v>
          </cell>
          <cell r="O143">
            <v>10</v>
          </cell>
          <cell r="P143">
            <v>202</v>
          </cell>
          <cell r="R143">
            <v>45799</v>
          </cell>
          <cell r="BL143" t="str">
            <v>Sec Méca</v>
          </cell>
          <cell r="BP143">
            <v>0</v>
          </cell>
          <cell r="BU143">
            <v>1</v>
          </cell>
          <cell r="CD143">
            <v>0</v>
          </cell>
          <cell r="CE143">
            <v>0</v>
          </cell>
          <cell r="CK143">
            <v>0</v>
          </cell>
        </row>
        <row r="144">
          <cell r="A144">
            <v>1000</v>
          </cell>
          <cell r="G144">
            <v>34950</v>
          </cell>
          <cell r="O144">
            <v>79</v>
          </cell>
          <cell r="P144">
            <v>203</v>
          </cell>
          <cell r="R144">
            <v>45799</v>
          </cell>
          <cell r="BL144" t="str">
            <v>Sec Méca</v>
          </cell>
          <cell r="BP144">
            <v>0</v>
          </cell>
          <cell r="BU144">
            <v>1</v>
          </cell>
          <cell r="CD144">
            <v>0</v>
          </cell>
          <cell r="CE144">
            <v>0</v>
          </cell>
          <cell r="CK144">
            <v>0</v>
          </cell>
        </row>
        <row r="145">
          <cell r="A145">
            <v>1000</v>
          </cell>
          <cell r="G145">
            <v>34954</v>
          </cell>
          <cell r="O145">
            <v>34</v>
          </cell>
          <cell r="P145">
            <v>204</v>
          </cell>
          <cell r="R145">
            <v>45799</v>
          </cell>
          <cell r="BL145" t="str">
            <v>Sec Méca</v>
          </cell>
          <cell r="BP145">
            <v>6</v>
          </cell>
          <cell r="BU145">
            <v>1</v>
          </cell>
          <cell r="CD145">
            <v>3.0700000000000003</v>
          </cell>
          <cell r="CE145">
            <v>6</v>
          </cell>
          <cell r="CK145">
            <v>54</v>
          </cell>
        </row>
        <row r="146">
          <cell r="A146">
            <v>1036</v>
          </cell>
          <cell r="G146">
            <v>35159</v>
          </cell>
          <cell r="O146">
            <v>10</v>
          </cell>
          <cell r="P146">
            <v>205</v>
          </cell>
          <cell r="R146">
            <v>45799</v>
          </cell>
          <cell r="BL146" t="str">
            <v>Sec Méca</v>
          </cell>
          <cell r="BP146">
            <v>0</v>
          </cell>
          <cell r="BU146">
            <v>1</v>
          </cell>
          <cell r="CD146">
            <v>0</v>
          </cell>
          <cell r="CE146">
            <v>0</v>
          </cell>
          <cell r="CK146">
            <v>0</v>
          </cell>
        </row>
        <row r="147">
          <cell r="A147">
            <v>1434</v>
          </cell>
          <cell r="G147">
            <v>35586</v>
          </cell>
          <cell r="O147">
            <v>37</v>
          </cell>
          <cell r="P147">
            <v>207</v>
          </cell>
          <cell r="R147">
            <v>45799</v>
          </cell>
          <cell r="BL147" t="str">
            <v>Sec Méca</v>
          </cell>
          <cell r="BP147">
            <v>0</v>
          </cell>
          <cell r="BU147">
            <v>1</v>
          </cell>
          <cell r="CD147">
            <v>0</v>
          </cell>
          <cell r="CE147">
            <v>0</v>
          </cell>
          <cell r="CK147">
            <v>0</v>
          </cell>
        </row>
        <row r="148">
          <cell r="A148">
            <v>1466</v>
          </cell>
          <cell r="G148">
            <v>35813</v>
          </cell>
          <cell r="O148">
            <v>21</v>
          </cell>
          <cell r="P148">
            <v>209</v>
          </cell>
          <cell r="R148">
            <v>45799</v>
          </cell>
          <cell r="BL148" t="str">
            <v>Sec Méca</v>
          </cell>
          <cell r="BP148">
            <v>12</v>
          </cell>
          <cell r="BU148">
            <v>1</v>
          </cell>
          <cell r="CD148">
            <v>5.509999999999998</v>
          </cell>
          <cell r="CE148">
            <v>12</v>
          </cell>
          <cell r="CK148">
            <v>18</v>
          </cell>
        </row>
        <row r="149">
          <cell r="A149">
            <v>1243</v>
          </cell>
          <cell r="G149">
            <v>36097</v>
          </cell>
          <cell r="O149">
            <v>5</v>
          </cell>
          <cell r="P149">
            <v>210</v>
          </cell>
          <cell r="R149">
            <v>45799</v>
          </cell>
          <cell r="BL149" t="str">
            <v>Sec Méca</v>
          </cell>
          <cell r="BP149">
            <v>12</v>
          </cell>
          <cell r="BU149">
            <v>1</v>
          </cell>
          <cell r="CD149">
            <v>9.129999999999999</v>
          </cell>
          <cell r="CE149">
            <v>12</v>
          </cell>
          <cell r="CK149">
            <v>10</v>
          </cell>
        </row>
        <row r="150">
          <cell r="A150">
            <v>1437</v>
          </cell>
          <cell r="G150">
            <v>36573</v>
          </cell>
          <cell r="O150">
            <v>190</v>
          </cell>
          <cell r="P150">
            <v>211</v>
          </cell>
          <cell r="R150">
            <v>45798</v>
          </cell>
          <cell r="BL150" t="str">
            <v>Sec Méca</v>
          </cell>
          <cell r="BP150">
            <v>0</v>
          </cell>
          <cell r="BU150">
            <v>1</v>
          </cell>
          <cell r="CD150">
            <v>0</v>
          </cell>
          <cell r="CE150">
            <v>0</v>
          </cell>
          <cell r="CK150">
            <v>0</v>
          </cell>
        </row>
        <row r="151">
          <cell r="A151">
            <v>1437</v>
          </cell>
          <cell r="G151">
            <v>36594</v>
          </cell>
          <cell r="O151">
            <v>136</v>
          </cell>
          <cell r="P151">
            <v>212</v>
          </cell>
          <cell r="R151">
            <v>45798</v>
          </cell>
          <cell r="BL151" t="str">
            <v>Sec Méca</v>
          </cell>
          <cell r="BP151">
            <v>0</v>
          </cell>
          <cell r="BU151">
            <v>1</v>
          </cell>
          <cell r="CD151">
            <v>0</v>
          </cell>
          <cell r="CE151">
            <v>0</v>
          </cell>
          <cell r="CK151">
            <v>0</v>
          </cell>
        </row>
        <row r="152">
          <cell r="A152">
            <v>1437</v>
          </cell>
          <cell r="G152">
            <v>36676</v>
          </cell>
          <cell r="O152">
            <v>77</v>
          </cell>
          <cell r="P152">
            <v>214</v>
          </cell>
          <cell r="R152">
            <v>45798</v>
          </cell>
          <cell r="BL152" t="str">
            <v>Sec Méca</v>
          </cell>
          <cell r="BP152">
            <v>0</v>
          </cell>
          <cell r="BU152">
            <v>1</v>
          </cell>
          <cell r="CD152">
            <v>0</v>
          </cell>
          <cell r="CE152">
            <v>0</v>
          </cell>
          <cell r="CK152">
            <v>0</v>
          </cell>
        </row>
        <row r="153">
          <cell r="A153">
            <v>1411</v>
          </cell>
          <cell r="G153">
            <v>36736</v>
          </cell>
          <cell r="O153">
            <v>191</v>
          </cell>
          <cell r="P153">
            <v>216</v>
          </cell>
          <cell r="R153">
            <v>45798</v>
          </cell>
          <cell r="BL153" t="str">
            <v>Sec Méca</v>
          </cell>
          <cell r="BP153">
            <v>0</v>
          </cell>
          <cell r="BU153">
            <v>1</v>
          </cell>
          <cell r="CD153">
            <v>0</v>
          </cell>
          <cell r="CE153">
            <v>0</v>
          </cell>
          <cell r="CK153">
            <v>0</v>
          </cell>
        </row>
        <row r="154">
          <cell r="A154">
            <v>1400</v>
          </cell>
          <cell r="G154">
            <v>37085</v>
          </cell>
          <cell r="O154">
            <v>110</v>
          </cell>
          <cell r="P154">
            <v>217</v>
          </cell>
          <cell r="R154">
            <v>45798</v>
          </cell>
          <cell r="BL154" t="str">
            <v>Sec Méca</v>
          </cell>
          <cell r="BP154">
            <v>0</v>
          </cell>
          <cell r="BU154">
            <v>1</v>
          </cell>
          <cell r="CD154">
            <v>0.89589999999998327</v>
          </cell>
          <cell r="CE154">
            <v>24</v>
          </cell>
          <cell r="CK154">
            <v>135</v>
          </cell>
        </row>
        <row r="155">
          <cell r="A155">
            <v>1400</v>
          </cell>
          <cell r="G155">
            <v>37087</v>
          </cell>
          <cell r="O155">
            <v>91</v>
          </cell>
          <cell r="P155">
            <v>218</v>
          </cell>
          <cell r="R155">
            <v>45798</v>
          </cell>
          <cell r="BL155" t="str">
            <v>Sec Méca</v>
          </cell>
          <cell r="BP155">
            <v>0</v>
          </cell>
          <cell r="BU155">
            <v>1</v>
          </cell>
          <cell r="CD155">
            <v>0</v>
          </cell>
          <cell r="CE155">
            <v>0</v>
          </cell>
          <cell r="CK155">
            <v>0</v>
          </cell>
        </row>
        <row r="156">
          <cell r="A156">
            <v>1402</v>
          </cell>
          <cell r="G156">
            <v>37116</v>
          </cell>
          <cell r="O156">
            <v>73</v>
          </cell>
          <cell r="P156">
            <v>220</v>
          </cell>
          <cell r="R156">
            <v>45798</v>
          </cell>
          <cell r="BL156" t="str">
            <v>Sec Méca</v>
          </cell>
          <cell r="BP156">
            <v>0</v>
          </cell>
          <cell r="BU156">
            <v>1</v>
          </cell>
          <cell r="CD156">
            <v>3.7399999999999949</v>
          </cell>
          <cell r="CE156">
            <v>24</v>
          </cell>
          <cell r="CK156">
            <v>79</v>
          </cell>
        </row>
        <row r="157">
          <cell r="A157">
            <v>1473</v>
          </cell>
          <cell r="G157">
            <v>37257</v>
          </cell>
          <cell r="O157">
            <v>30</v>
          </cell>
          <cell r="P157">
            <v>221</v>
          </cell>
          <cell r="R157">
            <v>45798</v>
          </cell>
          <cell r="BL157" t="str">
            <v>Sec Méca</v>
          </cell>
          <cell r="BP157">
            <v>0</v>
          </cell>
          <cell r="BU157">
            <v>1</v>
          </cell>
          <cell r="CD157">
            <v>0</v>
          </cell>
          <cell r="CE157">
            <v>0</v>
          </cell>
          <cell r="CK157">
            <v>0</v>
          </cell>
        </row>
        <row r="158">
          <cell r="A158">
            <v>1412</v>
          </cell>
          <cell r="G158">
            <v>37393</v>
          </cell>
          <cell r="O158">
            <v>28</v>
          </cell>
          <cell r="P158">
            <v>222</v>
          </cell>
          <cell r="R158">
            <v>45798</v>
          </cell>
          <cell r="BL158" t="str">
            <v>Sec Méca</v>
          </cell>
          <cell r="BP158">
            <v>0</v>
          </cell>
          <cell r="BU158">
            <v>1</v>
          </cell>
          <cell r="CD158">
            <v>0</v>
          </cell>
          <cell r="CE158">
            <v>0</v>
          </cell>
          <cell r="CK158">
            <v>0</v>
          </cell>
        </row>
        <row r="159">
          <cell r="A159">
            <v>1410</v>
          </cell>
          <cell r="G159">
            <v>37695</v>
          </cell>
          <cell r="O159">
            <v>51</v>
          </cell>
          <cell r="P159">
            <v>223</v>
          </cell>
          <cell r="R159">
            <v>45798</v>
          </cell>
          <cell r="BL159" t="str">
            <v>Sec Méca</v>
          </cell>
          <cell r="BP159">
            <v>0</v>
          </cell>
          <cell r="BU159">
            <v>1</v>
          </cell>
          <cell r="CD159">
            <v>0</v>
          </cell>
          <cell r="CE159">
            <v>0</v>
          </cell>
          <cell r="CK159">
            <v>0</v>
          </cell>
        </row>
        <row r="160">
          <cell r="A160">
            <v>1473</v>
          </cell>
          <cell r="G160">
            <v>38070</v>
          </cell>
          <cell r="O160">
            <v>185</v>
          </cell>
          <cell r="P160">
            <v>225</v>
          </cell>
          <cell r="R160">
            <v>45798</v>
          </cell>
          <cell r="BL160" t="str">
            <v>Sec Hétérogène</v>
          </cell>
          <cell r="BP160">
            <v>0</v>
          </cell>
          <cell r="BU160">
            <v>1</v>
          </cell>
          <cell r="CD160">
            <v>0</v>
          </cell>
          <cell r="CE160">
            <v>0</v>
          </cell>
          <cell r="CK160">
            <v>0</v>
          </cell>
        </row>
        <row r="161">
          <cell r="A161">
            <v>2500</v>
          </cell>
          <cell r="G161">
            <v>38382</v>
          </cell>
          <cell r="O161">
            <v>20</v>
          </cell>
          <cell r="P161" t="e">
            <v>#N/A</v>
          </cell>
          <cell r="R161" t="str">
            <v/>
          </cell>
          <cell r="BL161" t="str">
            <v>Frais Méca</v>
          </cell>
          <cell r="BP161">
            <v>0</v>
          </cell>
          <cell r="BU161">
            <v>1</v>
          </cell>
          <cell r="CD161">
            <v>0</v>
          </cell>
          <cell r="CE161">
            <v>0</v>
          </cell>
          <cell r="CK161">
            <v>0</v>
          </cell>
        </row>
        <row r="162">
          <cell r="A162">
            <v>1421</v>
          </cell>
          <cell r="G162">
            <v>38687</v>
          </cell>
          <cell r="O162">
            <v>11</v>
          </cell>
          <cell r="P162">
            <v>226</v>
          </cell>
          <cell r="R162">
            <v>45799</v>
          </cell>
          <cell r="BL162" t="str">
            <v>Sec Méca</v>
          </cell>
          <cell r="BP162">
            <v>30</v>
          </cell>
          <cell r="BU162">
            <v>1</v>
          </cell>
          <cell r="CD162">
            <v>0.60999999999999943</v>
          </cell>
          <cell r="CE162">
            <v>30</v>
          </cell>
          <cell r="CK162">
            <v>22</v>
          </cell>
        </row>
        <row r="163">
          <cell r="A163">
            <v>1410</v>
          </cell>
          <cell r="G163">
            <v>39870</v>
          </cell>
          <cell r="O163">
            <v>38</v>
          </cell>
          <cell r="P163">
            <v>228</v>
          </cell>
          <cell r="R163">
            <v>45798</v>
          </cell>
          <cell r="BL163" t="str">
            <v>Sec Méca</v>
          </cell>
          <cell r="BP163">
            <v>0</v>
          </cell>
          <cell r="BU163">
            <v>1</v>
          </cell>
          <cell r="CD163">
            <v>0</v>
          </cell>
          <cell r="CE163">
            <v>0</v>
          </cell>
          <cell r="CK163">
            <v>0</v>
          </cell>
        </row>
        <row r="164">
          <cell r="A164">
            <v>1410</v>
          </cell>
          <cell r="G164">
            <v>39964</v>
          </cell>
          <cell r="O164">
            <v>70</v>
          </cell>
          <cell r="P164">
            <v>229</v>
          </cell>
          <cell r="R164">
            <v>45798</v>
          </cell>
          <cell r="BL164" t="str">
            <v>Sec Méca</v>
          </cell>
          <cell r="BP164">
            <v>0</v>
          </cell>
          <cell r="BU164">
            <v>1</v>
          </cell>
          <cell r="CD164">
            <v>0</v>
          </cell>
          <cell r="CE164">
            <v>0</v>
          </cell>
          <cell r="CK164">
            <v>0</v>
          </cell>
        </row>
        <row r="165">
          <cell r="A165">
            <v>1410</v>
          </cell>
          <cell r="G165">
            <v>39975</v>
          </cell>
          <cell r="O165">
            <v>22</v>
          </cell>
          <cell r="P165">
            <v>230</v>
          </cell>
          <cell r="R165">
            <v>45798</v>
          </cell>
          <cell r="BL165" t="str">
            <v>Sec Méca</v>
          </cell>
          <cell r="BP165">
            <v>0</v>
          </cell>
          <cell r="BU165">
            <v>1</v>
          </cell>
          <cell r="CD165">
            <v>0</v>
          </cell>
          <cell r="CE165">
            <v>0</v>
          </cell>
          <cell r="CK165">
            <v>0</v>
          </cell>
        </row>
        <row r="166">
          <cell r="A166">
            <v>1466</v>
          </cell>
          <cell r="G166">
            <v>41164</v>
          </cell>
          <cell r="O166">
            <v>149</v>
          </cell>
          <cell r="P166">
            <v>231</v>
          </cell>
          <cell r="R166">
            <v>45799</v>
          </cell>
          <cell r="BL166" t="str">
            <v>Sec Méca</v>
          </cell>
          <cell r="BP166">
            <v>72</v>
          </cell>
          <cell r="BU166">
            <v>1</v>
          </cell>
          <cell r="CD166">
            <v>66.45999999999998</v>
          </cell>
          <cell r="CE166">
            <v>72</v>
          </cell>
          <cell r="CK166">
            <v>125</v>
          </cell>
        </row>
        <row r="167">
          <cell r="A167">
            <v>1041</v>
          </cell>
          <cell r="G167">
            <v>41594</v>
          </cell>
          <cell r="O167">
            <v>10</v>
          </cell>
          <cell r="P167">
            <v>233</v>
          </cell>
          <cell r="R167">
            <v>45799</v>
          </cell>
          <cell r="BL167" t="str">
            <v>Sec Méca</v>
          </cell>
          <cell r="BP167">
            <v>0</v>
          </cell>
          <cell r="BU167">
            <v>1</v>
          </cell>
          <cell r="CD167">
            <v>0</v>
          </cell>
          <cell r="CE167">
            <v>0</v>
          </cell>
          <cell r="CK167">
            <v>0</v>
          </cell>
        </row>
        <row r="168">
          <cell r="A168">
            <v>1041</v>
          </cell>
          <cell r="G168">
            <v>41731</v>
          </cell>
          <cell r="O168">
            <v>19</v>
          </cell>
          <cell r="P168">
            <v>234</v>
          </cell>
          <cell r="R168">
            <v>45799</v>
          </cell>
          <cell r="BL168" t="str">
            <v>Sec Méca</v>
          </cell>
          <cell r="BP168">
            <v>18</v>
          </cell>
          <cell r="BU168">
            <v>5</v>
          </cell>
          <cell r="CD168">
            <v>18.050000000000011</v>
          </cell>
          <cell r="CE168">
            <v>18</v>
          </cell>
          <cell r="CK168">
            <v>156</v>
          </cell>
        </row>
        <row r="169">
          <cell r="A169">
            <v>1420</v>
          </cell>
          <cell r="G169">
            <v>41827</v>
          </cell>
          <cell r="O169">
            <v>40</v>
          </cell>
          <cell r="P169">
            <v>235</v>
          </cell>
          <cell r="R169">
            <v>45799</v>
          </cell>
          <cell r="BL169" t="str">
            <v>Sec Méca</v>
          </cell>
          <cell r="BP169">
            <v>60</v>
          </cell>
          <cell r="BU169">
            <v>1</v>
          </cell>
          <cell r="CD169">
            <v>3.0699999999999932</v>
          </cell>
          <cell r="CE169">
            <v>60</v>
          </cell>
          <cell r="CK169">
            <v>36</v>
          </cell>
        </row>
        <row r="170">
          <cell r="A170">
            <v>1037</v>
          </cell>
          <cell r="G170">
            <v>41990</v>
          </cell>
          <cell r="O170">
            <v>10</v>
          </cell>
          <cell r="P170">
            <v>237</v>
          </cell>
          <cell r="R170">
            <v>45799</v>
          </cell>
          <cell r="BL170" t="str">
            <v>Sec Méca</v>
          </cell>
          <cell r="BP170">
            <v>0</v>
          </cell>
          <cell r="BU170">
            <v>1</v>
          </cell>
          <cell r="CD170">
            <v>0</v>
          </cell>
          <cell r="CE170">
            <v>0</v>
          </cell>
          <cell r="CK170">
            <v>0</v>
          </cell>
        </row>
        <row r="171">
          <cell r="A171">
            <v>1037</v>
          </cell>
          <cell r="G171">
            <v>41991</v>
          </cell>
          <cell r="O171">
            <v>33</v>
          </cell>
          <cell r="P171">
            <v>238</v>
          </cell>
          <cell r="R171">
            <v>45799</v>
          </cell>
          <cell r="BL171" t="str">
            <v>Sec Méca</v>
          </cell>
          <cell r="BP171">
            <v>0</v>
          </cell>
          <cell r="BU171">
            <v>1</v>
          </cell>
          <cell r="CD171">
            <v>0</v>
          </cell>
          <cell r="CE171">
            <v>0</v>
          </cell>
          <cell r="CK171">
            <v>0</v>
          </cell>
        </row>
        <row r="172">
          <cell r="A172">
            <v>1010</v>
          </cell>
          <cell r="G172">
            <v>42138</v>
          </cell>
          <cell r="O172">
            <v>46</v>
          </cell>
          <cell r="P172">
            <v>239</v>
          </cell>
          <cell r="R172">
            <v>45799</v>
          </cell>
          <cell r="BL172" t="str">
            <v>Sec Méca</v>
          </cell>
          <cell r="BP172">
            <v>0</v>
          </cell>
          <cell r="BU172">
            <v>1</v>
          </cell>
          <cell r="CD172">
            <v>0</v>
          </cell>
          <cell r="CE172">
            <v>0</v>
          </cell>
          <cell r="CK172">
            <v>0</v>
          </cell>
        </row>
        <row r="173">
          <cell r="A173">
            <v>1450</v>
          </cell>
          <cell r="G173">
            <v>42142</v>
          </cell>
          <cell r="O173">
            <v>13</v>
          </cell>
          <cell r="P173">
            <v>240</v>
          </cell>
          <cell r="R173">
            <v>45798</v>
          </cell>
          <cell r="BL173" t="str">
            <v>Sec Méca</v>
          </cell>
          <cell r="BP173">
            <v>0</v>
          </cell>
          <cell r="BU173">
            <v>1</v>
          </cell>
          <cell r="CD173">
            <v>0</v>
          </cell>
          <cell r="CE173">
            <v>0</v>
          </cell>
          <cell r="CK173">
            <v>0</v>
          </cell>
        </row>
        <row r="174">
          <cell r="A174">
            <v>1437</v>
          </cell>
          <cell r="G174">
            <v>42600</v>
          </cell>
          <cell r="O174">
            <v>178</v>
          </cell>
          <cell r="P174">
            <v>242</v>
          </cell>
          <cell r="R174">
            <v>45798</v>
          </cell>
          <cell r="BL174" t="str">
            <v>Sec Méca</v>
          </cell>
          <cell r="BP174">
            <v>0</v>
          </cell>
          <cell r="BU174">
            <v>1</v>
          </cell>
          <cell r="CD174">
            <v>27.889699999999948</v>
          </cell>
          <cell r="CE174">
            <v>48</v>
          </cell>
          <cell r="CK174">
            <v>171</v>
          </cell>
        </row>
        <row r="175">
          <cell r="A175">
            <v>1041</v>
          </cell>
          <cell r="G175">
            <v>43156</v>
          </cell>
          <cell r="O175">
            <v>10</v>
          </cell>
          <cell r="P175">
            <v>244</v>
          </cell>
          <cell r="R175">
            <v>45799</v>
          </cell>
          <cell r="BL175" t="str">
            <v>Sec Méca</v>
          </cell>
          <cell r="BP175">
            <v>0</v>
          </cell>
          <cell r="BU175">
            <v>1</v>
          </cell>
          <cell r="CD175">
            <v>0</v>
          </cell>
          <cell r="CE175">
            <v>0</v>
          </cell>
          <cell r="CK175">
            <v>0</v>
          </cell>
        </row>
        <row r="176">
          <cell r="A176">
            <v>1436</v>
          </cell>
          <cell r="G176">
            <v>43793</v>
          </cell>
          <cell r="O176">
            <v>38</v>
          </cell>
          <cell r="P176">
            <v>245</v>
          </cell>
          <cell r="R176">
            <v>45798</v>
          </cell>
          <cell r="BL176" t="str">
            <v>Sec Méca</v>
          </cell>
          <cell r="BP176">
            <v>0</v>
          </cell>
          <cell r="BU176">
            <v>1</v>
          </cell>
          <cell r="CD176">
            <v>0</v>
          </cell>
          <cell r="CE176">
            <v>0</v>
          </cell>
          <cell r="CK176">
            <v>0</v>
          </cell>
        </row>
        <row r="177">
          <cell r="A177">
            <v>2554</v>
          </cell>
          <cell r="G177">
            <v>43968</v>
          </cell>
          <cell r="O177">
            <v>113</v>
          </cell>
          <cell r="P177">
            <v>246</v>
          </cell>
          <cell r="R177">
            <v>45799</v>
          </cell>
          <cell r="BL177" t="str">
            <v>Frais Méca</v>
          </cell>
          <cell r="BP177">
            <v>56</v>
          </cell>
          <cell r="BU177">
            <v>1</v>
          </cell>
          <cell r="CD177">
            <v>52.620000000000005</v>
          </cell>
          <cell r="CE177">
            <v>56</v>
          </cell>
          <cell r="CK177">
            <v>245</v>
          </cell>
        </row>
        <row r="178">
          <cell r="A178">
            <v>1041</v>
          </cell>
          <cell r="G178">
            <v>43978</v>
          </cell>
          <cell r="O178">
            <v>45</v>
          </cell>
          <cell r="P178">
            <v>247</v>
          </cell>
          <cell r="R178">
            <v>45799</v>
          </cell>
          <cell r="BL178" t="str">
            <v>Sec Méca</v>
          </cell>
          <cell r="BP178">
            <v>18</v>
          </cell>
          <cell r="BU178">
            <v>1</v>
          </cell>
          <cell r="CD178">
            <v>10.460000000000008</v>
          </cell>
          <cell r="CE178">
            <v>18</v>
          </cell>
          <cell r="CK178">
            <v>81</v>
          </cell>
        </row>
        <row r="179">
          <cell r="A179">
            <v>1105</v>
          </cell>
          <cell r="G179">
            <v>45099</v>
          </cell>
          <cell r="O179">
            <v>278</v>
          </cell>
          <cell r="P179">
            <v>248</v>
          </cell>
          <cell r="R179">
            <v>45799</v>
          </cell>
          <cell r="BL179" t="str">
            <v>Sec Méca</v>
          </cell>
          <cell r="BP179">
            <v>96</v>
          </cell>
          <cell r="BU179">
            <v>1</v>
          </cell>
          <cell r="CD179">
            <v>82.580000000000041</v>
          </cell>
          <cell r="CE179">
            <v>96</v>
          </cell>
          <cell r="CK179">
            <v>521</v>
          </cell>
        </row>
        <row r="180">
          <cell r="A180">
            <v>1491</v>
          </cell>
          <cell r="G180">
            <v>45104</v>
          </cell>
          <cell r="O180">
            <v>10</v>
          </cell>
          <cell r="P180">
            <v>249</v>
          </cell>
          <cell r="R180">
            <v>45798</v>
          </cell>
          <cell r="BL180" t="str">
            <v>Sec Méca</v>
          </cell>
          <cell r="BP180">
            <v>0</v>
          </cell>
          <cell r="BU180">
            <v>1</v>
          </cell>
          <cell r="CD180">
            <v>0</v>
          </cell>
          <cell r="CE180">
            <v>0</v>
          </cell>
          <cell r="CK180">
            <v>0</v>
          </cell>
        </row>
        <row r="181">
          <cell r="A181">
            <v>1466</v>
          </cell>
          <cell r="G181">
            <v>46145</v>
          </cell>
          <cell r="O181">
            <v>15</v>
          </cell>
          <cell r="P181">
            <v>250</v>
          </cell>
          <cell r="R181">
            <v>45799</v>
          </cell>
          <cell r="BL181" t="str">
            <v>Sec Méca</v>
          </cell>
          <cell r="BP181">
            <v>30</v>
          </cell>
          <cell r="BU181">
            <v>1</v>
          </cell>
          <cell r="CD181">
            <v>4.3699999999999974</v>
          </cell>
          <cell r="CE181">
            <v>30</v>
          </cell>
          <cell r="CK181">
            <v>24</v>
          </cell>
        </row>
        <row r="182">
          <cell r="A182">
            <v>2521</v>
          </cell>
          <cell r="G182">
            <v>48950</v>
          </cell>
          <cell r="O182">
            <v>31</v>
          </cell>
          <cell r="P182">
            <v>251</v>
          </cell>
          <cell r="R182">
            <v>45799</v>
          </cell>
          <cell r="BL182" t="str">
            <v>Frais Méca</v>
          </cell>
          <cell r="BP182">
            <v>40</v>
          </cell>
          <cell r="BU182">
            <v>1</v>
          </cell>
          <cell r="CD182">
            <v>19.97</v>
          </cell>
          <cell r="CE182">
            <v>40</v>
          </cell>
          <cell r="CK182">
            <v>84</v>
          </cell>
        </row>
        <row r="183">
          <cell r="A183">
            <v>1010</v>
          </cell>
          <cell r="G183">
            <v>48951</v>
          </cell>
          <cell r="O183">
            <v>10</v>
          </cell>
          <cell r="P183">
            <v>252</v>
          </cell>
          <cell r="R183">
            <v>45799</v>
          </cell>
          <cell r="BL183" t="str">
            <v>Sec Méca</v>
          </cell>
          <cell r="BP183">
            <v>0</v>
          </cell>
          <cell r="BU183">
            <v>1</v>
          </cell>
          <cell r="CD183">
            <v>0</v>
          </cell>
          <cell r="CE183">
            <v>0</v>
          </cell>
          <cell r="CK183">
            <v>0</v>
          </cell>
        </row>
        <row r="184">
          <cell r="A184">
            <v>1037</v>
          </cell>
          <cell r="G184">
            <v>48968</v>
          </cell>
          <cell r="O184">
            <v>20</v>
          </cell>
          <cell r="P184">
            <v>253</v>
          </cell>
          <cell r="R184">
            <v>45799</v>
          </cell>
          <cell r="BL184" t="str">
            <v>Sec Méca</v>
          </cell>
          <cell r="BP184">
            <v>6</v>
          </cell>
          <cell r="BU184">
            <v>1</v>
          </cell>
          <cell r="CD184">
            <v>0.23000000000000398</v>
          </cell>
          <cell r="CE184">
            <v>6</v>
          </cell>
          <cell r="CK184">
            <v>36</v>
          </cell>
        </row>
        <row r="185">
          <cell r="A185">
            <v>2502</v>
          </cell>
          <cell r="G185">
            <v>50172</v>
          </cell>
          <cell r="O185">
            <v>78</v>
          </cell>
          <cell r="P185" t="e">
            <v>#N/A</v>
          </cell>
          <cell r="R185" t="str">
            <v/>
          </cell>
          <cell r="BL185" t="str">
            <v>Frais Méca</v>
          </cell>
          <cell r="BP185">
            <v>0</v>
          </cell>
          <cell r="BU185">
            <v>1</v>
          </cell>
          <cell r="CD185">
            <v>0</v>
          </cell>
          <cell r="CE185">
            <v>0</v>
          </cell>
          <cell r="CK185">
            <v>0</v>
          </cell>
        </row>
        <row r="186">
          <cell r="A186">
            <v>1411</v>
          </cell>
          <cell r="G186">
            <v>51125</v>
          </cell>
          <cell r="O186">
            <v>73</v>
          </cell>
          <cell r="P186">
            <v>255</v>
          </cell>
          <cell r="R186">
            <v>45798</v>
          </cell>
          <cell r="BL186" t="str">
            <v>Sec Méca</v>
          </cell>
          <cell r="BP186">
            <v>0</v>
          </cell>
          <cell r="BU186">
            <v>1</v>
          </cell>
          <cell r="CD186">
            <v>0</v>
          </cell>
          <cell r="CE186">
            <v>0</v>
          </cell>
          <cell r="CK186">
            <v>0</v>
          </cell>
        </row>
        <row r="187">
          <cell r="A187">
            <v>1041</v>
          </cell>
          <cell r="G187">
            <v>51785</v>
          </cell>
          <cell r="O187">
            <v>10</v>
          </cell>
          <cell r="P187">
            <v>256</v>
          </cell>
          <cell r="R187">
            <v>45799</v>
          </cell>
          <cell r="BL187" t="str">
            <v>Sec Méca</v>
          </cell>
          <cell r="BP187">
            <v>0</v>
          </cell>
          <cell r="BU187">
            <v>1</v>
          </cell>
          <cell r="CD187">
            <v>0</v>
          </cell>
          <cell r="CE187">
            <v>0</v>
          </cell>
          <cell r="CK187">
            <v>0</v>
          </cell>
        </row>
        <row r="188">
          <cell r="A188">
            <v>1405</v>
          </cell>
          <cell r="G188">
            <v>51829</v>
          </cell>
          <cell r="O188">
            <v>15</v>
          </cell>
          <cell r="P188">
            <v>258</v>
          </cell>
          <cell r="R188">
            <v>45798</v>
          </cell>
          <cell r="BL188" t="str">
            <v>Sec Méca</v>
          </cell>
          <cell r="BP188">
            <v>0</v>
          </cell>
          <cell r="BU188">
            <v>1</v>
          </cell>
          <cell r="CD188">
            <v>0</v>
          </cell>
          <cell r="CE188">
            <v>0</v>
          </cell>
          <cell r="CK188">
            <v>0</v>
          </cell>
        </row>
        <row r="189">
          <cell r="A189">
            <v>2500</v>
          </cell>
          <cell r="G189">
            <v>51965</v>
          </cell>
          <cell r="O189">
            <v>43</v>
          </cell>
          <cell r="P189">
            <v>260</v>
          </cell>
          <cell r="R189">
            <v>45800</v>
          </cell>
          <cell r="BL189" t="str">
            <v>Frais Méca</v>
          </cell>
          <cell r="BP189">
            <v>30</v>
          </cell>
          <cell r="BU189">
            <v>1</v>
          </cell>
          <cell r="CD189">
            <v>22.210000000000008</v>
          </cell>
          <cell r="CE189">
            <v>30</v>
          </cell>
          <cell r="CK189">
            <v>85</v>
          </cell>
        </row>
        <row r="190">
          <cell r="A190">
            <v>2070</v>
          </cell>
          <cell r="G190">
            <v>52773</v>
          </cell>
          <cell r="O190">
            <v>17</v>
          </cell>
          <cell r="P190">
            <v>261</v>
          </cell>
          <cell r="R190">
            <v>45800</v>
          </cell>
          <cell r="BL190" t="str">
            <v>Frais Méca</v>
          </cell>
          <cell r="BP190">
            <v>0</v>
          </cell>
          <cell r="BU190">
            <v>1</v>
          </cell>
          <cell r="CD190">
            <v>0</v>
          </cell>
          <cell r="CE190">
            <v>0</v>
          </cell>
          <cell r="CK190">
            <v>0</v>
          </cell>
        </row>
        <row r="191">
          <cell r="A191">
            <v>1212</v>
          </cell>
          <cell r="G191">
            <v>54365</v>
          </cell>
          <cell r="O191">
            <v>10</v>
          </cell>
          <cell r="P191">
            <v>262</v>
          </cell>
          <cell r="R191">
            <v>45799</v>
          </cell>
          <cell r="BL191" t="str">
            <v>Sec Méca</v>
          </cell>
          <cell r="BP191">
            <v>0</v>
          </cell>
          <cell r="BU191">
            <v>1</v>
          </cell>
          <cell r="CD191">
            <v>0</v>
          </cell>
          <cell r="CE191">
            <v>0</v>
          </cell>
          <cell r="CK191">
            <v>0</v>
          </cell>
        </row>
        <row r="192">
          <cell r="A192">
            <v>1001</v>
          </cell>
          <cell r="G192">
            <v>54388</v>
          </cell>
          <cell r="O192">
            <v>10</v>
          </cell>
          <cell r="P192">
            <v>263</v>
          </cell>
          <cell r="R192">
            <v>45799</v>
          </cell>
          <cell r="BL192" t="str">
            <v>Sec Méca</v>
          </cell>
          <cell r="BP192">
            <v>0</v>
          </cell>
          <cell r="BU192">
            <v>1</v>
          </cell>
          <cell r="CD192">
            <v>0</v>
          </cell>
          <cell r="CE192">
            <v>0</v>
          </cell>
          <cell r="CK192">
            <v>0</v>
          </cell>
        </row>
        <row r="193">
          <cell r="A193">
            <v>1405</v>
          </cell>
          <cell r="G193">
            <v>55811</v>
          </cell>
          <cell r="O193">
            <v>20</v>
          </cell>
          <cell r="P193">
            <v>265</v>
          </cell>
          <cell r="R193">
            <v>45798</v>
          </cell>
          <cell r="BL193" t="str">
            <v>Sec Méca</v>
          </cell>
          <cell r="BP193">
            <v>0</v>
          </cell>
          <cell r="BU193">
            <v>1</v>
          </cell>
          <cell r="CD193">
            <v>1.6580000000000048</v>
          </cell>
          <cell r="CE193">
            <v>36</v>
          </cell>
          <cell r="CK193">
            <v>50</v>
          </cell>
        </row>
        <row r="194">
          <cell r="A194">
            <v>1452</v>
          </cell>
          <cell r="G194">
            <v>55862</v>
          </cell>
          <cell r="O194">
            <v>28</v>
          </cell>
          <cell r="P194">
            <v>266</v>
          </cell>
          <cell r="R194">
            <v>45798</v>
          </cell>
          <cell r="BL194" t="str">
            <v>Sec Méca</v>
          </cell>
          <cell r="BP194">
            <v>0</v>
          </cell>
          <cell r="BU194">
            <v>1</v>
          </cell>
          <cell r="CD194">
            <v>0</v>
          </cell>
          <cell r="CE194">
            <v>0</v>
          </cell>
          <cell r="CK194">
            <v>0</v>
          </cell>
        </row>
        <row r="195">
          <cell r="A195">
            <v>1040</v>
          </cell>
          <cell r="G195">
            <v>55872</v>
          </cell>
          <cell r="O195">
            <v>10</v>
          </cell>
          <cell r="P195">
            <v>267</v>
          </cell>
          <cell r="R195">
            <v>45799</v>
          </cell>
          <cell r="BL195" t="str">
            <v>Sec Méca</v>
          </cell>
          <cell r="BP195">
            <v>0</v>
          </cell>
          <cell r="BU195">
            <v>1</v>
          </cell>
          <cell r="CD195">
            <v>0</v>
          </cell>
          <cell r="CE195">
            <v>0</v>
          </cell>
          <cell r="CK195">
            <v>0</v>
          </cell>
        </row>
        <row r="196">
          <cell r="A196">
            <v>1212</v>
          </cell>
          <cell r="G196">
            <v>56117</v>
          </cell>
          <cell r="O196">
            <v>446</v>
          </cell>
          <cell r="P196">
            <v>270</v>
          </cell>
          <cell r="R196">
            <v>45799</v>
          </cell>
          <cell r="BL196" t="str">
            <v>Sec Méca</v>
          </cell>
          <cell r="BP196">
            <v>144</v>
          </cell>
          <cell r="BU196">
            <v>1</v>
          </cell>
          <cell r="CD196">
            <v>65.779999999999973</v>
          </cell>
          <cell r="CE196">
            <v>144</v>
          </cell>
          <cell r="CK196">
            <v>881</v>
          </cell>
        </row>
        <row r="197">
          <cell r="A197">
            <v>1452</v>
          </cell>
          <cell r="G197">
            <v>56322</v>
          </cell>
          <cell r="O197">
            <v>150</v>
          </cell>
          <cell r="P197">
            <v>271</v>
          </cell>
          <cell r="R197">
            <v>45798</v>
          </cell>
          <cell r="BL197" t="str">
            <v>Sec Méca</v>
          </cell>
          <cell r="BP197">
            <v>0</v>
          </cell>
          <cell r="BU197">
            <v>1</v>
          </cell>
          <cell r="CD197">
            <v>16.006299999999953</v>
          </cell>
          <cell r="CE197">
            <v>24</v>
          </cell>
          <cell r="CK197">
            <v>161</v>
          </cell>
        </row>
        <row r="198">
          <cell r="A198">
            <v>1036</v>
          </cell>
          <cell r="G198">
            <v>56332</v>
          </cell>
          <cell r="O198">
            <v>10</v>
          </cell>
          <cell r="P198">
            <v>272</v>
          </cell>
          <cell r="R198">
            <v>45799</v>
          </cell>
          <cell r="BL198" t="str">
            <v>Sec Méca</v>
          </cell>
          <cell r="BP198">
            <v>0</v>
          </cell>
          <cell r="BU198">
            <v>1</v>
          </cell>
          <cell r="CD198">
            <v>0</v>
          </cell>
          <cell r="CE198">
            <v>0</v>
          </cell>
          <cell r="CK198">
            <v>0</v>
          </cell>
        </row>
        <row r="199">
          <cell r="A199">
            <v>1030</v>
          </cell>
          <cell r="G199">
            <v>56409</v>
          </cell>
          <cell r="O199">
            <v>115</v>
          </cell>
          <cell r="P199">
            <v>273</v>
          </cell>
          <cell r="R199">
            <v>45799</v>
          </cell>
          <cell r="BL199" t="str">
            <v>Sec Méca</v>
          </cell>
          <cell r="BP199">
            <v>12</v>
          </cell>
          <cell r="BU199">
            <v>1</v>
          </cell>
          <cell r="CD199">
            <v>10.469999999999999</v>
          </cell>
          <cell r="CE199">
            <v>12</v>
          </cell>
          <cell r="CK199">
            <v>184</v>
          </cell>
        </row>
        <row r="200">
          <cell r="A200">
            <v>1032</v>
          </cell>
          <cell r="G200">
            <v>56420</v>
          </cell>
          <cell r="O200">
            <v>10</v>
          </cell>
          <cell r="P200">
            <v>274</v>
          </cell>
          <cell r="R200">
            <v>45799</v>
          </cell>
          <cell r="BL200" t="str">
            <v>Sec Méca</v>
          </cell>
          <cell r="BP200">
            <v>12</v>
          </cell>
          <cell r="BU200">
            <v>1</v>
          </cell>
          <cell r="CD200">
            <v>0.65000000000000036</v>
          </cell>
          <cell r="CE200">
            <v>12</v>
          </cell>
          <cell r="CK200">
            <v>22</v>
          </cell>
        </row>
        <row r="201">
          <cell r="A201">
            <v>1040</v>
          </cell>
          <cell r="G201">
            <v>56541</v>
          </cell>
          <cell r="O201">
            <v>25</v>
          </cell>
          <cell r="P201">
            <v>275</v>
          </cell>
          <cell r="R201">
            <v>45799</v>
          </cell>
          <cell r="BL201" t="str">
            <v>Sec Méca</v>
          </cell>
          <cell r="BP201">
            <v>0</v>
          </cell>
          <cell r="BU201">
            <v>3.7</v>
          </cell>
          <cell r="CD201">
            <v>0</v>
          </cell>
          <cell r="CE201">
            <v>0</v>
          </cell>
          <cell r="CK201">
            <v>0</v>
          </cell>
        </row>
        <row r="202">
          <cell r="A202">
            <v>1021</v>
          </cell>
          <cell r="G202">
            <v>56705</v>
          </cell>
          <cell r="O202">
            <v>23</v>
          </cell>
          <cell r="P202">
            <v>276</v>
          </cell>
          <cell r="R202">
            <v>45799</v>
          </cell>
          <cell r="BL202" t="str">
            <v>Sec Méca</v>
          </cell>
          <cell r="BP202">
            <v>8</v>
          </cell>
          <cell r="BU202">
            <v>1</v>
          </cell>
          <cell r="CD202">
            <v>6.0600000000000023</v>
          </cell>
          <cell r="CE202">
            <v>8</v>
          </cell>
          <cell r="CK202">
            <v>36</v>
          </cell>
        </row>
        <row r="203">
          <cell r="A203">
            <v>1041</v>
          </cell>
          <cell r="G203">
            <v>57278</v>
          </cell>
          <cell r="O203">
            <v>10</v>
          </cell>
          <cell r="P203">
            <v>277</v>
          </cell>
          <cell r="R203">
            <v>45799</v>
          </cell>
          <cell r="BL203" t="str">
            <v>Sec Méca</v>
          </cell>
          <cell r="BP203">
            <v>0</v>
          </cell>
          <cell r="BU203">
            <v>1</v>
          </cell>
          <cell r="CD203">
            <v>0</v>
          </cell>
          <cell r="CE203">
            <v>0</v>
          </cell>
          <cell r="CK203">
            <v>0</v>
          </cell>
        </row>
        <row r="204">
          <cell r="A204">
            <v>1041</v>
          </cell>
          <cell r="G204">
            <v>57391</v>
          </cell>
          <cell r="O204">
            <v>10</v>
          </cell>
          <cell r="P204">
            <v>278</v>
          </cell>
          <cell r="R204">
            <v>45799</v>
          </cell>
          <cell r="BL204" t="str">
            <v>Sec Méca</v>
          </cell>
          <cell r="BP204">
            <v>0</v>
          </cell>
          <cell r="BU204">
            <v>1</v>
          </cell>
          <cell r="CD204">
            <v>0</v>
          </cell>
          <cell r="CE204">
            <v>0</v>
          </cell>
          <cell r="CK204">
            <v>0</v>
          </cell>
        </row>
        <row r="205">
          <cell r="A205">
            <v>1403</v>
          </cell>
          <cell r="G205">
            <v>57424</v>
          </cell>
          <cell r="O205">
            <v>130</v>
          </cell>
          <cell r="P205">
            <v>280</v>
          </cell>
          <cell r="R205">
            <v>45798</v>
          </cell>
          <cell r="BL205" t="str">
            <v>Sec Méca</v>
          </cell>
          <cell r="BP205">
            <v>0</v>
          </cell>
          <cell r="BU205">
            <v>1</v>
          </cell>
          <cell r="CD205">
            <v>6.4234999999999616</v>
          </cell>
          <cell r="CE205">
            <v>24</v>
          </cell>
          <cell r="CK205">
            <v>125</v>
          </cell>
        </row>
        <row r="206">
          <cell r="A206">
            <v>2570</v>
          </cell>
          <cell r="G206">
            <v>57515</v>
          </cell>
          <cell r="O206">
            <v>128</v>
          </cell>
          <cell r="P206">
            <v>281</v>
          </cell>
          <cell r="R206">
            <v>45799</v>
          </cell>
          <cell r="BL206" t="str">
            <v>Sec Méca</v>
          </cell>
          <cell r="BP206">
            <v>24</v>
          </cell>
          <cell r="BU206">
            <v>1</v>
          </cell>
          <cell r="CD206">
            <v>12.519999999999982</v>
          </cell>
          <cell r="CE206">
            <v>24</v>
          </cell>
          <cell r="CK206">
            <v>230</v>
          </cell>
        </row>
        <row r="207">
          <cell r="A207">
            <v>1000</v>
          </cell>
          <cell r="G207">
            <v>57722</v>
          </cell>
          <cell r="O207">
            <v>67</v>
          </cell>
          <cell r="P207">
            <v>284</v>
          </cell>
          <cell r="R207">
            <v>45799</v>
          </cell>
          <cell r="BL207" t="str">
            <v>Sec Homogène</v>
          </cell>
          <cell r="BP207">
            <v>0</v>
          </cell>
          <cell r="BU207">
            <v>1</v>
          </cell>
          <cell r="CD207">
            <v>0</v>
          </cell>
          <cell r="CE207">
            <v>0</v>
          </cell>
          <cell r="CK207">
            <v>0</v>
          </cell>
        </row>
        <row r="208">
          <cell r="A208">
            <v>2520</v>
          </cell>
          <cell r="G208">
            <v>57743</v>
          </cell>
          <cell r="O208">
            <v>98</v>
          </cell>
          <cell r="P208">
            <v>287</v>
          </cell>
          <cell r="R208">
            <v>45799</v>
          </cell>
          <cell r="BL208" t="str">
            <v>Frais Méca</v>
          </cell>
          <cell r="BP208">
            <v>60</v>
          </cell>
          <cell r="BU208">
            <v>1</v>
          </cell>
          <cell r="CD208">
            <v>54.27000000000001</v>
          </cell>
          <cell r="CE208">
            <v>60</v>
          </cell>
          <cell r="CK208">
            <v>209</v>
          </cell>
        </row>
        <row r="209">
          <cell r="A209">
            <v>1002</v>
          </cell>
          <cell r="G209">
            <v>58079</v>
          </cell>
          <cell r="O209">
            <v>36</v>
          </cell>
          <cell r="P209">
            <v>290</v>
          </cell>
          <cell r="R209">
            <v>45799</v>
          </cell>
          <cell r="BL209" t="str">
            <v>Sec Méca</v>
          </cell>
          <cell r="BP209">
            <v>12</v>
          </cell>
          <cell r="BU209">
            <v>1</v>
          </cell>
          <cell r="CD209">
            <v>8.25</v>
          </cell>
          <cell r="CE209">
            <v>12</v>
          </cell>
          <cell r="CK209">
            <v>59</v>
          </cell>
        </row>
        <row r="210">
          <cell r="A210">
            <v>1002</v>
          </cell>
          <cell r="G210">
            <v>58080</v>
          </cell>
          <cell r="O210">
            <v>19</v>
          </cell>
          <cell r="P210">
            <v>291</v>
          </cell>
          <cell r="R210">
            <v>45799</v>
          </cell>
          <cell r="BL210" t="str">
            <v>Sec Méca</v>
          </cell>
          <cell r="BP210">
            <v>0</v>
          </cell>
          <cell r="BU210">
            <v>1</v>
          </cell>
          <cell r="CD210">
            <v>0</v>
          </cell>
          <cell r="CE210">
            <v>0</v>
          </cell>
          <cell r="CK210">
            <v>0</v>
          </cell>
        </row>
        <row r="211">
          <cell r="A211">
            <v>1410</v>
          </cell>
          <cell r="G211">
            <v>58198</v>
          </cell>
          <cell r="O211">
            <v>156</v>
          </cell>
          <cell r="P211">
            <v>292</v>
          </cell>
          <cell r="R211">
            <v>45798</v>
          </cell>
          <cell r="BL211" t="str">
            <v>Sec Méca</v>
          </cell>
          <cell r="BP211">
            <v>0</v>
          </cell>
          <cell r="BU211">
            <v>1</v>
          </cell>
          <cell r="CD211">
            <v>0</v>
          </cell>
          <cell r="CE211">
            <v>0</v>
          </cell>
          <cell r="CK211">
            <v>0</v>
          </cell>
        </row>
        <row r="212">
          <cell r="A212">
            <v>1035</v>
          </cell>
          <cell r="G212">
            <v>58272</v>
          </cell>
          <cell r="O212">
            <v>10</v>
          </cell>
          <cell r="P212">
            <v>294</v>
          </cell>
          <cell r="R212">
            <v>45799</v>
          </cell>
          <cell r="BL212" t="str">
            <v>Sec Méca</v>
          </cell>
          <cell r="BP212">
            <v>0</v>
          </cell>
          <cell r="BU212">
            <v>1</v>
          </cell>
          <cell r="CD212">
            <v>0</v>
          </cell>
          <cell r="CE212">
            <v>0</v>
          </cell>
          <cell r="CK212">
            <v>0</v>
          </cell>
        </row>
        <row r="213">
          <cell r="A213">
            <v>1472</v>
          </cell>
          <cell r="G213">
            <v>58373</v>
          </cell>
          <cell r="O213">
            <v>283</v>
          </cell>
          <cell r="P213">
            <v>296</v>
          </cell>
          <cell r="R213">
            <v>45798</v>
          </cell>
          <cell r="BL213" t="str">
            <v>Sec Méca</v>
          </cell>
          <cell r="BP213">
            <v>0</v>
          </cell>
          <cell r="BU213">
            <v>1</v>
          </cell>
          <cell r="CD213">
            <v>27.514999999999986</v>
          </cell>
          <cell r="CE213">
            <v>32</v>
          </cell>
          <cell r="CK213">
            <v>163</v>
          </cell>
        </row>
        <row r="214">
          <cell r="A214">
            <v>1037</v>
          </cell>
          <cell r="G214">
            <v>58540</v>
          </cell>
          <cell r="O214">
            <v>10</v>
          </cell>
          <cell r="P214">
            <v>297</v>
          </cell>
          <cell r="R214">
            <v>45799</v>
          </cell>
          <cell r="BL214" t="str">
            <v>Sec Méca</v>
          </cell>
          <cell r="BP214">
            <v>0</v>
          </cell>
          <cell r="BU214">
            <v>1</v>
          </cell>
          <cell r="CD214">
            <v>0</v>
          </cell>
          <cell r="CE214">
            <v>0</v>
          </cell>
          <cell r="CK214">
            <v>0</v>
          </cell>
        </row>
        <row r="215">
          <cell r="A215">
            <v>1415</v>
          </cell>
          <cell r="G215">
            <v>59189</v>
          </cell>
          <cell r="O215">
            <v>45</v>
          </cell>
          <cell r="P215">
            <v>298</v>
          </cell>
          <cell r="R215">
            <v>45798</v>
          </cell>
          <cell r="BL215" t="str">
            <v>Sec Méca</v>
          </cell>
          <cell r="BP215">
            <v>16</v>
          </cell>
          <cell r="BU215">
            <v>1</v>
          </cell>
          <cell r="CD215">
            <v>17.926000000000002</v>
          </cell>
          <cell r="CE215">
            <v>32</v>
          </cell>
          <cell r="CK215">
            <v>51</v>
          </cell>
        </row>
        <row r="216">
          <cell r="A216">
            <v>2517</v>
          </cell>
          <cell r="G216">
            <v>61436</v>
          </cell>
          <cell r="O216">
            <v>18</v>
          </cell>
          <cell r="P216" t="e">
            <v>#N/A</v>
          </cell>
          <cell r="R216" t="str">
            <v/>
          </cell>
          <cell r="BL216" t="str">
            <v>Frais Méca</v>
          </cell>
          <cell r="BP216">
            <v>0</v>
          </cell>
          <cell r="BU216">
            <v>1</v>
          </cell>
          <cell r="CD216">
            <v>0</v>
          </cell>
          <cell r="CE216">
            <v>0</v>
          </cell>
          <cell r="CK216">
            <v>0</v>
          </cell>
        </row>
        <row r="217">
          <cell r="A217">
            <v>1464</v>
          </cell>
          <cell r="G217">
            <v>61846</v>
          </cell>
          <cell r="O217">
            <v>23</v>
          </cell>
          <cell r="P217">
            <v>299</v>
          </cell>
          <cell r="R217">
            <v>45798</v>
          </cell>
          <cell r="BL217" t="str">
            <v>Sec Méca</v>
          </cell>
          <cell r="BP217">
            <v>0</v>
          </cell>
          <cell r="BU217">
            <v>1</v>
          </cell>
          <cell r="CD217">
            <v>0</v>
          </cell>
          <cell r="CE217">
            <v>0</v>
          </cell>
          <cell r="CK217">
            <v>0</v>
          </cell>
        </row>
        <row r="218">
          <cell r="A218">
            <v>1481</v>
          </cell>
          <cell r="G218">
            <v>63031</v>
          </cell>
          <cell r="O218">
            <v>216</v>
          </cell>
          <cell r="P218">
            <v>300</v>
          </cell>
          <cell r="R218">
            <v>45798</v>
          </cell>
          <cell r="BL218" t="str">
            <v>Sec Méca</v>
          </cell>
          <cell r="BP218">
            <v>0</v>
          </cell>
          <cell r="BU218">
            <v>1</v>
          </cell>
          <cell r="CD218">
            <v>0</v>
          </cell>
          <cell r="CE218">
            <v>0</v>
          </cell>
          <cell r="CK218">
            <v>0</v>
          </cell>
        </row>
        <row r="219">
          <cell r="A219">
            <v>2514</v>
          </cell>
          <cell r="G219">
            <v>63057</v>
          </cell>
          <cell r="O219">
            <v>62</v>
          </cell>
          <cell r="P219">
            <v>301</v>
          </cell>
          <cell r="R219">
            <v>45799</v>
          </cell>
          <cell r="BL219" t="str">
            <v>Frais Méca</v>
          </cell>
          <cell r="BP219">
            <v>0</v>
          </cell>
          <cell r="BU219">
            <v>1.2</v>
          </cell>
          <cell r="CD219">
            <v>0</v>
          </cell>
          <cell r="CE219">
            <v>0</v>
          </cell>
          <cell r="CK219">
            <v>0</v>
          </cell>
        </row>
        <row r="220">
          <cell r="A220">
            <v>1413</v>
          </cell>
          <cell r="G220">
            <v>63168</v>
          </cell>
          <cell r="O220">
            <v>64</v>
          </cell>
          <cell r="P220">
            <v>302</v>
          </cell>
          <cell r="R220">
            <v>45798</v>
          </cell>
          <cell r="BL220" t="str">
            <v>Sec Méca</v>
          </cell>
          <cell r="BP220">
            <v>0</v>
          </cell>
          <cell r="BU220">
            <v>1</v>
          </cell>
          <cell r="CD220">
            <v>0</v>
          </cell>
          <cell r="CE220">
            <v>0</v>
          </cell>
          <cell r="CK220">
            <v>0</v>
          </cell>
        </row>
        <row r="221">
          <cell r="A221">
            <v>1040</v>
          </cell>
          <cell r="G221">
            <v>64300</v>
          </cell>
          <cell r="O221">
            <v>10</v>
          </cell>
          <cell r="P221">
            <v>303</v>
          </cell>
          <cell r="R221">
            <v>45799</v>
          </cell>
          <cell r="BL221" t="str">
            <v>Sec Méca</v>
          </cell>
          <cell r="BP221">
            <v>0</v>
          </cell>
          <cell r="BU221">
            <v>1</v>
          </cell>
          <cell r="CD221">
            <v>0</v>
          </cell>
          <cell r="CE221">
            <v>0</v>
          </cell>
          <cell r="CK221">
            <v>0</v>
          </cell>
        </row>
        <row r="222">
          <cell r="A222">
            <v>1473</v>
          </cell>
          <cell r="G222">
            <v>64614</v>
          </cell>
          <cell r="O222">
            <v>16</v>
          </cell>
          <cell r="P222">
            <v>304</v>
          </cell>
          <cell r="R222">
            <v>45798</v>
          </cell>
          <cell r="BL222" t="str">
            <v>Sec Méca</v>
          </cell>
          <cell r="BP222">
            <v>12</v>
          </cell>
          <cell r="BU222">
            <v>1</v>
          </cell>
          <cell r="CD222">
            <v>3.4200000000000017</v>
          </cell>
          <cell r="CE222">
            <v>12</v>
          </cell>
          <cell r="CK222">
            <v>21</v>
          </cell>
        </row>
        <row r="223">
          <cell r="A223">
            <v>2524</v>
          </cell>
          <cell r="G223">
            <v>65573</v>
          </cell>
          <cell r="O223">
            <v>124</v>
          </cell>
          <cell r="P223">
            <v>306</v>
          </cell>
          <cell r="R223">
            <v>45798</v>
          </cell>
          <cell r="BL223" t="str">
            <v>Sec Méca</v>
          </cell>
          <cell r="BP223">
            <v>0</v>
          </cell>
          <cell r="BU223">
            <v>1</v>
          </cell>
          <cell r="CD223">
            <v>3.4166999999999916</v>
          </cell>
          <cell r="CE223">
            <v>12</v>
          </cell>
          <cell r="CK223">
            <v>204</v>
          </cell>
        </row>
        <row r="224">
          <cell r="A224">
            <v>1466</v>
          </cell>
          <cell r="G224">
            <v>66120</v>
          </cell>
          <cell r="O224">
            <v>13</v>
          </cell>
          <cell r="P224">
            <v>307</v>
          </cell>
          <cell r="R224">
            <v>45799</v>
          </cell>
          <cell r="BL224" t="str">
            <v>Sec Méca</v>
          </cell>
          <cell r="BP224">
            <v>12</v>
          </cell>
          <cell r="BU224">
            <v>1</v>
          </cell>
          <cell r="CD224">
            <v>1.5300000000000011</v>
          </cell>
          <cell r="CE224">
            <v>12</v>
          </cell>
          <cell r="CK224">
            <v>20</v>
          </cell>
        </row>
        <row r="225">
          <cell r="A225">
            <v>1481</v>
          </cell>
          <cell r="G225">
            <v>66473</v>
          </cell>
          <cell r="O225">
            <v>138</v>
          </cell>
          <cell r="P225">
            <v>308</v>
          </cell>
          <cell r="R225">
            <v>45798</v>
          </cell>
          <cell r="BL225" t="str">
            <v>Sec Méca</v>
          </cell>
          <cell r="BP225">
            <v>0</v>
          </cell>
          <cell r="BU225">
            <v>1</v>
          </cell>
          <cell r="CD225">
            <v>0</v>
          </cell>
          <cell r="CE225">
            <v>0</v>
          </cell>
          <cell r="CK225">
            <v>0</v>
          </cell>
        </row>
        <row r="226">
          <cell r="A226">
            <v>1401</v>
          </cell>
          <cell r="G226">
            <v>69478</v>
          </cell>
          <cell r="O226">
            <v>39</v>
          </cell>
          <cell r="P226">
            <v>310</v>
          </cell>
          <cell r="R226">
            <v>45798</v>
          </cell>
          <cell r="BL226" t="str">
            <v>Sec Méca</v>
          </cell>
          <cell r="BP226">
            <v>0</v>
          </cell>
          <cell r="BU226">
            <v>1</v>
          </cell>
          <cell r="CD226">
            <v>0</v>
          </cell>
          <cell r="CE226">
            <v>0</v>
          </cell>
          <cell r="CK226">
            <v>0</v>
          </cell>
        </row>
        <row r="227">
          <cell r="A227">
            <v>1461</v>
          </cell>
          <cell r="G227">
            <v>69708</v>
          </cell>
          <cell r="O227">
            <v>129</v>
          </cell>
          <cell r="P227">
            <v>311</v>
          </cell>
          <cell r="R227">
            <v>45798</v>
          </cell>
          <cell r="BL227" t="str">
            <v>Sec Méca</v>
          </cell>
          <cell r="BP227">
            <v>0</v>
          </cell>
          <cell r="BU227">
            <v>1</v>
          </cell>
          <cell r="CD227">
            <v>0.74439999999998463</v>
          </cell>
          <cell r="CE227">
            <v>12</v>
          </cell>
          <cell r="CK227">
            <v>109</v>
          </cell>
        </row>
        <row r="228">
          <cell r="A228">
            <v>1243</v>
          </cell>
          <cell r="G228">
            <v>70819</v>
          </cell>
          <cell r="O228">
            <v>10</v>
          </cell>
          <cell r="P228">
            <v>313</v>
          </cell>
          <cell r="R228">
            <v>45799</v>
          </cell>
          <cell r="BL228" t="str">
            <v>Sec Méca</v>
          </cell>
          <cell r="BP228">
            <v>0</v>
          </cell>
          <cell r="BU228">
            <v>1</v>
          </cell>
          <cell r="CD228">
            <v>0</v>
          </cell>
          <cell r="CE228">
            <v>0</v>
          </cell>
          <cell r="CK228">
            <v>0</v>
          </cell>
        </row>
        <row r="229">
          <cell r="A229">
            <v>1040</v>
          </cell>
          <cell r="G229">
            <v>71581</v>
          </cell>
          <cell r="O229">
            <v>20</v>
          </cell>
          <cell r="P229">
            <v>316</v>
          </cell>
          <cell r="R229">
            <v>45799</v>
          </cell>
          <cell r="BL229" t="str">
            <v>Sec Méca</v>
          </cell>
          <cell r="BP229">
            <v>0</v>
          </cell>
          <cell r="BU229">
            <v>1</v>
          </cell>
          <cell r="CD229">
            <v>0</v>
          </cell>
          <cell r="CE229">
            <v>0</v>
          </cell>
          <cell r="CK229">
            <v>0</v>
          </cell>
        </row>
        <row r="230">
          <cell r="A230">
            <v>1041</v>
          </cell>
          <cell r="G230">
            <v>72445</v>
          </cell>
          <cell r="O230">
            <v>13</v>
          </cell>
          <cell r="P230">
            <v>320</v>
          </cell>
          <cell r="R230">
            <v>45799</v>
          </cell>
          <cell r="BL230" t="str">
            <v>Sec Méca</v>
          </cell>
          <cell r="BP230">
            <v>0</v>
          </cell>
          <cell r="BU230">
            <v>1</v>
          </cell>
          <cell r="CD230">
            <v>0</v>
          </cell>
          <cell r="CE230">
            <v>0</v>
          </cell>
          <cell r="CK230">
            <v>0</v>
          </cell>
        </row>
        <row r="231">
          <cell r="A231">
            <v>1002</v>
          </cell>
          <cell r="G231">
            <v>73800</v>
          </cell>
          <cell r="O231">
            <v>35</v>
          </cell>
          <cell r="P231">
            <v>322</v>
          </cell>
          <cell r="R231">
            <v>45799</v>
          </cell>
          <cell r="BL231" t="str">
            <v>Sec Méca</v>
          </cell>
          <cell r="BP231">
            <v>12</v>
          </cell>
          <cell r="BU231">
            <v>1</v>
          </cell>
          <cell r="CD231">
            <v>0.29999999999999716</v>
          </cell>
          <cell r="CE231">
            <v>12</v>
          </cell>
          <cell r="CK231">
            <v>62</v>
          </cell>
        </row>
        <row r="232">
          <cell r="A232">
            <v>1002</v>
          </cell>
          <cell r="G232">
            <v>73802</v>
          </cell>
          <cell r="O232">
            <v>41</v>
          </cell>
          <cell r="P232">
            <v>323</v>
          </cell>
          <cell r="R232">
            <v>45799</v>
          </cell>
          <cell r="BL232" t="str">
            <v>Sec Méca</v>
          </cell>
          <cell r="BP232">
            <v>12</v>
          </cell>
          <cell r="BU232">
            <v>1</v>
          </cell>
          <cell r="CD232">
            <v>3.8699999999999974</v>
          </cell>
          <cell r="CE232">
            <v>12</v>
          </cell>
          <cell r="CK232">
            <v>67</v>
          </cell>
        </row>
        <row r="233">
          <cell r="A233">
            <v>1002</v>
          </cell>
          <cell r="G233">
            <v>73803</v>
          </cell>
          <cell r="O233">
            <v>20</v>
          </cell>
          <cell r="P233">
            <v>324</v>
          </cell>
          <cell r="R233">
            <v>45799</v>
          </cell>
          <cell r="BL233" t="str">
            <v>Sec Méca</v>
          </cell>
          <cell r="BP233">
            <v>0</v>
          </cell>
          <cell r="BU233">
            <v>1</v>
          </cell>
          <cell r="CD233">
            <v>0</v>
          </cell>
          <cell r="CE233">
            <v>0</v>
          </cell>
          <cell r="CK233">
            <v>0</v>
          </cell>
        </row>
        <row r="234">
          <cell r="A234">
            <v>1020</v>
          </cell>
          <cell r="G234">
            <v>74746</v>
          </cell>
          <cell r="O234">
            <v>192</v>
          </cell>
          <cell r="P234">
            <v>327</v>
          </cell>
          <cell r="R234">
            <v>45799</v>
          </cell>
          <cell r="BL234" t="str">
            <v>Sec Hétérogène</v>
          </cell>
          <cell r="BP234">
            <v>0</v>
          </cell>
          <cell r="BU234">
            <v>1</v>
          </cell>
          <cell r="CD234">
            <v>0</v>
          </cell>
          <cell r="CE234">
            <v>0</v>
          </cell>
          <cell r="CK234">
            <v>0</v>
          </cell>
        </row>
        <row r="235">
          <cell r="A235">
            <v>1001</v>
          </cell>
          <cell r="G235">
            <v>75184</v>
          </cell>
          <cell r="O235">
            <v>142</v>
          </cell>
          <cell r="P235">
            <v>328</v>
          </cell>
          <cell r="R235">
            <v>45799</v>
          </cell>
          <cell r="BL235" t="str">
            <v>Sec Hétérogène</v>
          </cell>
          <cell r="BP235">
            <v>0</v>
          </cell>
          <cell r="BU235">
            <v>1</v>
          </cell>
          <cell r="CD235">
            <v>0</v>
          </cell>
          <cell r="CE235">
            <v>0</v>
          </cell>
          <cell r="CK235">
            <v>0</v>
          </cell>
        </row>
        <row r="236">
          <cell r="A236">
            <v>1000</v>
          </cell>
          <cell r="G236">
            <v>75271</v>
          </cell>
          <cell r="O236">
            <v>14</v>
          </cell>
          <cell r="P236">
            <v>329</v>
          </cell>
          <cell r="R236">
            <v>45799</v>
          </cell>
          <cell r="BL236" t="str">
            <v>Sec Méca</v>
          </cell>
          <cell r="BP236">
            <v>0</v>
          </cell>
          <cell r="BU236">
            <v>1</v>
          </cell>
          <cell r="CD236">
            <v>0</v>
          </cell>
          <cell r="CE236">
            <v>0</v>
          </cell>
          <cell r="CK236">
            <v>0</v>
          </cell>
        </row>
        <row r="237">
          <cell r="A237">
            <v>1036</v>
          </cell>
          <cell r="G237">
            <v>77356</v>
          </cell>
          <cell r="O237">
            <v>10</v>
          </cell>
          <cell r="P237">
            <v>332</v>
          </cell>
          <cell r="R237">
            <v>45799</v>
          </cell>
          <cell r="BL237" t="str">
            <v>Sec Méca</v>
          </cell>
          <cell r="BP237">
            <v>0</v>
          </cell>
          <cell r="BU237">
            <v>1</v>
          </cell>
          <cell r="CD237">
            <v>0</v>
          </cell>
          <cell r="CE237">
            <v>0</v>
          </cell>
          <cell r="CK237">
            <v>0</v>
          </cell>
        </row>
        <row r="238">
          <cell r="A238">
            <v>1421</v>
          </cell>
          <cell r="G238">
            <v>78697</v>
          </cell>
          <cell r="O238">
            <v>17</v>
          </cell>
          <cell r="P238">
            <v>333</v>
          </cell>
          <cell r="R238">
            <v>45799</v>
          </cell>
          <cell r="BL238" t="str">
            <v>Sec Méca</v>
          </cell>
          <cell r="BP238">
            <v>0</v>
          </cell>
          <cell r="BU238">
            <v>1</v>
          </cell>
          <cell r="CD238">
            <v>0</v>
          </cell>
          <cell r="CE238">
            <v>0</v>
          </cell>
          <cell r="CK238">
            <v>0</v>
          </cell>
        </row>
        <row r="239">
          <cell r="A239">
            <v>3273</v>
          </cell>
          <cell r="G239">
            <v>79024</v>
          </cell>
          <cell r="O239">
            <v>35</v>
          </cell>
          <cell r="P239" t="e">
            <v>#N/A</v>
          </cell>
          <cell r="R239" t="str">
            <v/>
          </cell>
          <cell r="BL239" t="str">
            <v>Autre</v>
          </cell>
          <cell r="BP239">
            <v>0</v>
          </cell>
          <cell r="BU239">
            <v>1</v>
          </cell>
          <cell r="CD239">
            <v>0</v>
          </cell>
          <cell r="CE239">
            <v>0</v>
          </cell>
          <cell r="CK239">
            <v>0</v>
          </cell>
        </row>
        <row r="240">
          <cell r="A240">
            <v>1451</v>
          </cell>
          <cell r="G240">
            <v>79380</v>
          </cell>
          <cell r="O240">
            <v>37</v>
          </cell>
          <cell r="P240">
            <v>334</v>
          </cell>
          <cell r="R240">
            <v>45798</v>
          </cell>
          <cell r="BL240" t="str">
            <v>Sec Méca</v>
          </cell>
          <cell r="BP240">
            <v>0</v>
          </cell>
          <cell r="BU240">
            <v>1</v>
          </cell>
          <cell r="CD240">
            <v>0</v>
          </cell>
          <cell r="CE240">
            <v>0</v>
          </cell>
          <cell r="CK240">
            <v>0</v>
          </cell>
        </row>
        <row r="241">
          <cell r="A241">
            <v>1451</v>
          </cell>
          <cell r="G241">
            <v>81739</v>
          </cell>
          <cell r="O241">
            <v>43</v>
          </cell>
          <cell r="P241">
            <v>335</v>
          </cell>
          <cell r="R241">
            <v>45798</v>
          </cell>
          <cell r="BL241" t="str">
            <v>Sec Méca</v>
          </cell>
          <cell r="BP241">
            <v>0</v>
          </cell>
          <cell r="BU241">
            <v>1</v>
          </cell>
          <cell r="CD241">
            <v>0</v>
          </cell>
          <cell r="CE241">
            <v>0</v>
          </cell>
          <cell r="CK241">
            <v>0</v>
          </cell>
        </row>
        <row r="242">
          <cell r="A242">
            <v>1040</v>
          </cell>
          <cell r="G242">
            <v>83148</v>
          </cell>
          <cell r="O242">
            <v>10</v>
          </cell>
          <cell r="P242">
            <v>337</v>
          </cell>
          <cell r="R242">
            <v>45799</v>
          </cell>
          <cell r="BL242" t="str">
            <v>Sec Méca</v>
          </cell>
          <cell r="BP242">
            <v>0</v>
          </cell>
          <cell r="BU242">
            <v>1</v>
          </cell>
          <cell r="CD242">
            <v>0</v>
          </cell>
          <cell r="CE242">
            <v>0</v>
          </cell>
          <cell r="CK242">
            <v>0</v>
          </cell>
        </row>
        <row r="243">
          <cell r="A243">
            <v>2553</v>
          </cell>
          <cell r="G243">
            <v>85179</v>
          </cell>
          <cell r="O243">
            <v>42</v>
          </cell>
          <cell r="P243">
            <v>338</v>
          </cell>
          <cell r="R243">
            <v>45799</v>
          </cell>
          <cell r="BL243" t="str">
            <v>Frais Méca</v>
          </cell>
          <cell r="BP243">
            <v>16</v>
          </cell>
          <cell r="BU243">
            <v>1</v>
          </cell>
          <cell r="CD243">
            <v>14.420000000000002</v>
          </cell>
          <cell r="CE243">
            <v>16</v>
          </cell>
          <cell r="CK243">
            <v>94</v>
          </cell>
        </row>
        <row r="244">
          <cell r="A244">
            <v>1422</v>
          </cell>
          <cell r="G244">
            <v>88055</v>
          </cell>
          <cell r="O244">
            <v>13</v>
          </cell>
          <cell r="P244">
            <v>341</v>
          </cell>
          <cell r="R244">
            <v>45799</v>
          </cell>
          <cell r="BL244" t="str">
            <v>Sec Méca</v>
          </cell>
          <cell r="BP244">
            <v>0</v>
          </cell>
          <cell r="BU244">
            <v>1</v>
          </cell>
          <cell r="CD244">
            <v>0</v>
          </cell>
          <cell r="CE244">
            <v>0</v>
          </cell>
          <cell r="CK244">
            <v>0</v>
          </cell>
        </row>
        <row r="245">
          <cell r="A245">
            <v>1422</v>
          </cell>
          <cell r="G245">
            <v>88061</v>
          </cell>
          <cell r="O245">
            <v>17</v>
          </cell>
          <cell r="P245">
            <v>342</v>
          </cell>
          <cell r="R245">
            <v>45799</v>
          </cell>
          <cell r="BL245" t="str">
            <v>Sec Méca</v>
          </cell>
          <cell r="BP245">
            <v>0</v>
          </cell>
          <cell r="BU245">
            <v>1</v>
          </cell>
          <cell r="CD245">
            <v>0</v>
          </cell>
          <cell r="CE245">
            <v>0</v>
          </cell>
          <cell r="CK245">
            <v>0</v>
          </cell>
        </row>
        <row r="246">
          <cell r="A246">
            <v>2541</v>
          </cell>
          <cell r="G246">
            <v>88123</v>
          </cell>
          <cell r="O246">
            <v>134</v>
          </cell>
          <cell r="P246">
            <v>343</v>
          </cell>
          <cell r="R246">
            <v>45799</v>
          </cell>
          <cell r="BL246" t="str">
            <v>Frais Méca</v>
          </cell>
          <cell r="BP246">
            <v>27</v>
          </cell>
          <cell r="BU246">
            <v>1</v>
          </cell>
          <cell r="CD246">
            <v>13.990000000000009</v>
          </cell>
          <cell r="CE246">
            <v>27</v>
          </cell>
          <cell r="CK246">
            <v>248</v>
          </cell>
        </row>
        <row r="247">
          <cell r="A247">
            <v>1401</v>
          </cell>
          <cell r="G247">
            <v>90675</v>
          </cell>
          <cell r="O247">
            <v>19</v>
          </cell>
          <cell r="P247">
            <v>345</v>
          </cell>
          <cell r="R247">
            <v>45798</v>
          </cell>
          <cell r="BL247" t="str">
            <v>Sec Méca</v>
          </cell>
          <cell r="BP247">
            <v>0</v>
          </cell>
          <cell r="BU247">
            <v>3.35</v>
          </cell>
          <cell r="CD247">
            <v>0</v>
          </cell>
          <cell r="CE247">
            <v>0</v>
          </cell>
          <cell r="CK247">
            <v>0</v>
          </cell>
        </row>
        <row r="248">
          <cell r="A248">
            <v>1401</v>
          </cell>
          <cell r="G248">
            <v>90677</v>
          </cell>
          <cell r="O248">
            <v>51</v>
          </cell>
          <cell r="P248">
            <v>346</v>
          </cell>
          <cell r="R248">
            <v>45798</v>
          </cell>
          <cell r="BL248" t="str">
            <v>Sec Méca</v>
          </cell>
          <cell r="BP248">
            <v>0</v>
          </cell>
          <cell r="BU248">
            <v>3.24</v>
          </cell>
          <cell r="CD248">
            <v>0</v>
          </cell>
          <cell r="CE248">
            <v>0</v>
          </cell>
          <cell r="CK248">
            <v>0</v>
          </cell>
        </row>
        <row r="249">
          <cell r="A249">
            <v>1405</v>
          </cell>
          <cell r="G249">
            <v>91004</v>
          </cell>
          <cell r="O249">
            <v>32</v>
          </cell>
          <cell r="P249">
            <v>348</v>
          </cell>
          <cell r="R249">
            <v>45798</v>
          </cell>
          <cell r="BL249" t="str">
            <v>Sec Méca</v>
          </cell>
          <cell r="BP249">
            <v>0</v>
          </cell>
          <cell r="BU249">
            <v>1</v>
          </cell>
          <cell r="CD249">
            <v>3.0390000000000086</v>
          </cell>
          <cell r="CE249">
            <v>6</v>
          </cell>
          <cell r="CK249">
            <v>0</v>
          </cell>
        </row>
        <row r="250">
          <cell r="A250">
            <v>2552</v>
          </cell>
          <cell r="G250">
            <v>91199</v>
          </cell>
          <cell r="O250">
            <v>50</v>
          </cell>
          <cell r="P250">
            <v>349</v>
          </cell>
          <cell r="R250">
            <v>45799</v>
          </cell>
          <cell r="BL250" t="str">
            <v>Frais Méca</v>
          </cell>
          <cell r="BP250">
            <v>18</v>
          </cell>
          <cell r="BU250">
            <v>1</v>
          </cell>
          <cell r="CD250">
            <v>5.6099999999999994</v>
          </cell>
          <cell r="CE250">
            <v>18</v>
          </cell>
          <cell r="CK250">
            <v>106</v>
          </cell>
        </row>
        <row r="251">
          <cell r="A251">
            <v>1402</v>
          </cell>
          <cell r="G251">
            <v>91467</v>
          </cell>
          <cell r="O251">
            <v>31</v>
          </cell>
          <cell r="P251">
            <v>350</v>
          </cell>
          <cell r="R251">
            <v>45798</v>
          </cell>
          <cell r="BL251" t="str">
            <v>Sec Méca</v>
          </cell>
          <cell r="BP251">
            <v>0</v>
          </cell>
          <cell r="BU251">
            <v>1</v>
          </cell>
          <cell r="CD251">
            <v>0</v>
          </cell>
          <cell r="CE251">
            <v>0</v>
          </cell>
          <cell r="CK251">
            <v>0</v>
          </cell>
        </row>
        <row r="252">
          <cell r="A252">
            <v>1466</v>
          </cell>
          <cell r="G252">
            <v>94124</v>
          </cell>
          <cell r="O252">
            <v>48</v>
          </cell>
          <cell r="P252">
            <v>354</v>
          </cell>
          <cell r="R252">
            <v>45799</v>
          </cell>
          <cell r="BL252" t="str">
            <v>Sec Méca</v>
          </cell>
          <cell r="BP252">
            <v>24</v>
          </cell>
          <cell r="BU252">
            <v>1</v>
          </cell>
          <cell r="CD252">
            <v>20.210000000000008</v>
          </cell>
          <cell r="CE252">
            <v>24</v>
          </cell>
          <cell r="CK252">
            <v>47</v>
          </cell>
        </row>
        <row r="253">
          <cell r="A253">
            <v>1461</v>
          </cell>
          <cell r="G253">
            <v>96421</v>
          </cell>
          <cell r="O253">
            <v>15</v>
          </cell>
          <cell r="P253">
            <v>357</v>
          </cell>
          <cell r="R253">
            <v>45798</v>
          </cell>
          <cell r="BL253" t="str">
            <v>Sec Méca</v>
          </cell>
          <cell r="BP253">
            <v>0</v>
          </cell>
          <cell r="BU253">
            <v>1</v>
          </cell>
          <cell r="CD253">
            <v>0</v>
          </cell>
          <cell r="CE253">
            <v>0</v>
          </cell>
          <cell r="CK253">
            <v>0</v>
          </cell>
        </row>
        <row r="254">
          <cell r="A254">
            <v>2503</v>
          </cell>
          <cell r="G254">
            <v>97291</v>
          </cell>
          <cell r="O254">
            <v>269</v>
          </cell>
          <cell r="P254" t="e">
            <v>#N/A</v>
          </cell>
          <cell r="R254" t="str">
            <v/>
          </cell>
          <cell r="BL254" t="str">
            <v>Frais Méca</v>
          </cell>
          <cell r="BP254">
            <v>0</v>
          </cell>
          <cell r="BU254">
            <v>1</v>
          </cell>
          <cell r="CD254">
            <v>0</v>
          </cell>
          <cell r="CE254">
            <v>0</v>
          </cell>
          <cell r="CK254">
            <v>0</v>
          </cell>
        </row>
        <row r="255">
          <cell r="A255">
            <v>2585</v>
          </cell>
          <cell r="G255">
            <v>98158</v>
          </cell>
          <cell r="O255">
            <v>293</v>
          </cell>
          <cell r="P255">
            <v>360</v>
          </cell>
          <cell r="R255">
            <v>45799</v>
          </cell>
          <cell r="BL255" t="str">
            <v>Surgelés</v>
          </cell>
          <cell r="BP255">
            <v>648</v>
          </cell>
          <cell r="BU255">
            <v>1</v>
          </cell>
          <cell r="CD255">
            <v>160.66819999999996</v>
          </cell>
          <cell r="CE255">
            <v>648</v>
          </cell>
          <cell r="CK255">
            <v>979</v>
          </cell>
        </row>
        <row r="256">
          <cell r="A256">
            <v>1252</v>
          </cell>
          <cell r="G256">
            <v>101801</v>
          </cell>
          <cell r="O256">
            <v>20</v>
          </cell>
          <cell r="P256">
            <v>361</v>
          </cell>
          <cell r="R256">
            <v>45799</v>
          </cell>
          <cell r="BL256" t="str">
            <v>Sec Méca</v>
          </cell>
          <cell r="BP256">
            <v>0</v>
          </cell>
          <cell r="BU256">
            <v>1</v>
          </cell>
          <cell r="CD256">
            <v>0</v>
          </cell>
          <cell r="CE256">
            <v>0</v>
          </cell>
          <cell r="CK256">
            <v>0</v>
          </cell>
        </row>
        <row r="257">
          <cell r="A257">
            <v>1252</v>
          </cell>
          <cell r="G257">
            <v>101881</v>
          </cell>
          <cell r="O257">
            <v>20</v>
          </cell>
          <cell r="P257">
            <v>362</v>
          </cell>
          <cell r="R257">
            <v>45799</v>
          </cell>
          <cell r="BL257" t="str">
            <v>Sec Méca</v>
          </cell>
          <cell r="BP257">
            <v>0</v>
          </cell>
          <cell r="BU257">
            <v>1</v>
          </cell>
          <cell r="CD257">
            <v>0</v>
          </cell>
          <cell r="CE257">
            <v>0</v>
          </cell>
          <cell r="CK257">
            <v>0</v>
          </cell>
        </row>
        <row r="258">
          <cell r="A258">
            <v>1451</v>
          </cell>
          <cell r="G258">
            <v>103349</v>
          </cell>
          <cell r="O258">
            <v>151</v>
          </cell>
          <cell r="P258">
            <v>365</v>
          </cell>
          <cell r="R258">
            <v>45798</v>
          </cell>
          <cell r="BL258" t="str">
            <v>Sec Méca</v>
          </cell>
          <cell r="BP258">
            <v>0</v>
          </cell>
          <cell r="BU258">
            <v>1</v>
          </cell>
          <cell r="CD258">
            <v>21.215299999999985</v>
          </cell>
          <cell r="CE258">
            <v>96</v>
          </cell>
          <cell r="CK258">
            <v>174</v>
          </cell>
        </row>
        <row r="259">
          <cell r="A259">
            <v>1453</v>
          </cell>
          <cell r="G259">
            <v>103505</v>
          </cell>
          <cell r="O259">
            <v>34</v>
          </cell>
          <cell r="P259">
            <v>366</v>
          </cell>
          <cell r="R259">
            <v>45798</v>
          </cell>
          <cell r="BL259" t="str">
            <v>Sec Méca</v>
          </cell>
          <cell r="BP259">
            <v>27</v>
          </cell>
          <cell r="BU259">
            <v>1</v>
          </cell>
          <cell r="CD259">
            <v>10.485000000000007</v>
          </cell>
          <cell r="CE259">
            <v>27</v>
          </cell>
          <cell r="CK259">
            <v>53</v>
          </cell>
        </row>
        <row r="260">
          <cell r="A260">
            <v>2520</v>
          </cell>
          <cell r="G260">
            <v>106606</v>
          </cell>
          <cell r="O260">
            <v>148</v>
          </cell>
          <cell r="P260" t="e">
            <v>#N/A</v>
          </cell>
          <cell r="R260" t="str">
            <v/>
          </cell>
          <cell r="BL260" t="str">
            <v>Frais Méca</v>
          </cell>
          <cell r="BP260">
            <v>0</v>
          </cell>
          <cell r="BU260">
            <v>1</v>
          </cell>
          <cell r="CD260">
            <v>0</v>
          </cell>
          <cell r="CE260">
            <v>0</v>
          </cell>
          <cell r="CK260">
            <v>0</v>
          </cell>
        </row>
        <row r="261">
          <cell r="A261">
            <v>2571</v>
          </cell>
          <cell r="G261">
            <v>107186</v>
          </cell>
          <cell r="O261">
            <v>42</v>
          </cell>
          <cell r="P261">
            <v>370</v>
          </cell>
          <cell r="R261">
            <v>45799</v>
          </cell>
          <cell r="BL261" t="str">
            <v>Sec Méca</v>
          </cell>
          <cell r="BP261">
            <v>24</v>
          </cell>
          <cell r="BU261">
            <v>1</v>
          </cell>
          <cell r="CD261">
            <v>18.739999999999995</v>
          </cell>
          <cell r="CE261">
            <v>24</v>
          </cell>
          <cell r="CK261">
            <v>93</v>
          </cell>
        </row>
        <row r="262">
          <cell r="A262">
            <v>1037</v>
          </cell>
          <cell r="G262">
            <v>107507</v>
          </cell>
          <cell r="O262">
            <v>10</v>
          </cell>
          <cell r="P262">
            <v>372</v>
          </cell>
          <cell r="R262">
            <v>45799</v>
          </cell>
          <cell r="BL262" t="str">
            <v>Sec Méca</v>
          </cell>
          <cell r="BP262">
            <v>0</v>
          </cell>
          <cell r="BU262">
            <v>1</v>
          </cell>
          <cell r="CD262">
            <v>0</v>
          </cell>
          <cell r="CE262">
            <v>0</v>
          </cell>
          <cell r="CK262">
            <v>0</v>
          </cell>
        </row>
        <row r="263">
          <cell r="A263">
            <v>1002</v>
          </cell>
          <cell r="G263">
            <v>107722</v>
          </cell>
          <cell r="O263">
            <v>43</v>
          </cell>
          <cell r="P263">
            <v>375</v>
          </cell>
          <cell r="R263">
            <v>45799</v>
          </cell>
          <cell r="BL263" t="str">
            <v>Sec Méca</v>
          </cell>
          <cell r="BP263">
            <v>0</v>
          </cell>
          <cell r="BU263">
            <v>1</v>
          </cell>
          <cell r="CD263">
            <v>0</v>
          </cell>
          <cell r="CE263">
            <v>0</v>
          </cell>
          <cell r="CK263">
            <v>0</v>
          </cell>
        </row>
        <row r="264">
          <cell r="A264">
            <v>2505</v>
          </cell>
          <cell r="G264">
            <v>107755</v>
          </cell>
          <cell r="O264">
            <v>28</v>
          </cell>
          <cell r="P264" t="e">
            <v>#N/A</v>
          </cell>
          <cell r="R264" t="str">
            <v/>
          </cell>
          <cell r="BL264" t="str">
            <v>Frais Méca</v>
          </cell>
          <cell r="BP264">
            <v>0</v>
          </cell>
          <cell r="BU264">
            <v>1</v>
          </cell>
          <cell r="CD264">
            <v>0</v>
          </cell>
          <cell r="CE264">
            <v>0</v>
          </cell>
          <cell r="CK264">
            <v>0</v>
          </cell>
        </row>
        <row r="265">
          <cell r="A265">
            <v>2505</v>
          </cell>
          <cell r="G265">
            <v>107756</v>
          </cell>
          <cell r="O265">
            <v>22</v>
          </cell>
          <cell r="P265" t="e">
            <v>#N/A</v>
          </cell>
          <cell r="R265" t="str">
            <v/>
          </cell>
          <cell r="BL265" t="str">
            <v>Frais Méca</v>
          </cell>
          <cell r="BP265">
            <v>0</v>
          </cell>
          <cell r="BU265">
            <v>1</v>
          </cell>
          <cell r="CD265">
            <v>0</v>
          </cell>
          <cell r="CE265">
            <v>0</v>
          </cell>
          <cell r="CK265">
            <v>0</v>
          </cell>
        </row>
        <row r="266">
          <cell r="A266">
            <v>2500</v>
          </cell>
          <cell r="G266">
            <v>107767</v>
          </cell>
          <cell r="O266">
            <v>13</v>
          </cell>
          <cell r="P266">
            <v>376</v>
          </cell>
          <cell r="R266">
            <v>45799</v>
          </cell>
          <cell r="BL266" t="str">
            <v>Frais Méca</v>
          </cell>
          <cell r="BP266">
            <v>16</v>
          </cell>
          <cell r="BU266">
            <v>1</v>
          </cell>
          <cell r="CD266">
            <v>2.9600000000000009</v>
          </cell>
          <cell r="CE266">
            <v>16</v>
          </cell>
          <cell r="CK266">
            <v>33</v>
          </cell>
        </row>
        <row r="267">
          <cell r="A267">
            <v>1461</v>
          </cell>
          <cell r="G267">
            <v>108177</v>
          </cell>
          <cell r="O267">
            <v>23</v>
          </cell>
          <cell r="P267">
            <v>380</v>
          </cell>
          <cell r="R267">
            <v>45798</v>
          </cell>
          <cell r="BL267" t="str">
            <v>Sec Méca</v>
          </cell>
          <cell r="BP267">
            <v>12</v>
          </cell>
          <cell r="BU267">
            <v>1</v>
          </cell>
          <cell r="CD267">
            <v>3.3419999999999987</v>
          </cell>
          <cell r="CE267">
            <v>12</v>
          </cell>
          <cell r="CK267">
            <v>30</v>
          </cell>
        </row>
        <row r="268">
          <cell r="A268">
            <v>2500</v>
          </cell>
          <cell r="G268">
            <v>108226</v>
          </cell>
          <cell r="O268">
            <v>10</v>
          </cell>
          <cell r="P268">
            <v>381</v>
          </cell>
          <cell r="R268">
            <v>45800</v>
          </cell>
          <cell r="BL268" t="str">
            <v>Frais Méca</v>
          </cell>
          <cell r="BP268">
            <v>0</v>
          </cell>
          <cell r="BU268">
            <v>1</v>
          </cell>
          <cell r="CD268">
            <v>0</v>
          </cell>
          <cell r="CE268">
            <v>0</v>
          </cell>
          <cell r="CK268">
            <v>0</v>
          </cell>
        </row>
        <row r="269">
          <cell r="A269">
            <v>2500</v>
          </cell>
          <cell r="G269">
            <v>108229</v>
          </cell>
          <cell r="O269">
            <v>76</v>
          </cell>
          <cell r="P269">
            <v>382</v>
          </cell>
          <cell r="R269">
            <v>45800</v>
          </cell>
          <cell r="BL269" t="str">
            <v>Frais Méca</v>
          </cell>
          <cell r="BP269">
            <v>48</v>
          </cell>
          <cell r="BU269">
            <v>1</v>
          </cell>
          <cell r="CD269">
            <v>38.509999999999991</v>
          </cell>
          <cell r="CE269">
            <v>48</v>
          </cell>
          <cell r="CK269">
            <v>162</v>
          </cell>
        </row>
        <row r="270">
          <cell r="A270">
            <v>2241</v>
          </cell>
          <cell r="G270">
            <v>108982</v>
          </cell>
          <cell r="O270">
            <v>89</v>
          </cell>
          <cell r="P270">
            <v>385</v>
          </cell>
          <cell r="R270">
            <v>45799</v>
          </cell>
          <cell r="BL270" t="str">
            <v>Frais Méca</v>
          </cell>
          <cell r="BP270">
            <v>25</v>
          </cell>
          <cell r="BU270">
            <v>1</v>
          </cell>
          <cell r="CD270">
            <v>20.75</v>
          </cell>
          <cell r="CE270">
            <v>25</v>
          </cell>
          <cell r="CK270">
            <v>196</v>
          </cell>
        </row>
        <row r="271">
          <cell r="A271">
            <v>2240</v>
          </cell>
          <cell r="G271">
            <v>108986</v>
          </cell>
          <cell r="O271">
            <v>47</v>
          </cell>
          <cell r="P271">
            <v>386</v>
          </cell>
          <cell r="R271">
            <v>45799</v>
          </cell>
          <cell r="BL271" t="str">
            <v>Frais Méca</v>
          </cell>
          <cell r="BP271">
            <v>8</v>
          </cell>
          <cell r="BU271">
            <v>1</v>
          </cell>
          <cell r="CD271">
            <v>3.0600000000000023</v>
          </cell>
          <cell r="CE271">
            <v>8</v>
          </cell>
          <cell r="CK271">
            <v>105</v>
          </cell>
        </row>
        <row r="272">
          <cell r="A272">
            <v>2240</v>
          </cell>
          <cell r="G272">
            <v>109002</v>
          </cell>
          <cell r="O272">
            <v>39</v>
          </cell>
          <cell r="P272">
            <v>387</v>
          </cell>
          <cell r="R272">
            <v>45799</v>
          </cell>
          <cell r="BL272" t="str">
            <v>Frais Méca</v>
          </cell>
          <cell r="BP272">
            <v>12</v>
          </cell>
          <cell r="BU272">
            <v>1</v>
          </cell>
          <cell r="CD272">
            <v>2.3900000000000006</v>
          </cell>
          <cell r="CE272">
            <v>12</v>
          </cell>
          <cell r="CK272">
            <v>87</v>
          </cell>
        </row>
        <row r="273">
          <cell r="A273">
            <v>2506</v>
          </cell>
          <cell r="G273">
            <v>109508</v>
          </cell>
          <cell r="O273">
            <v>43</v>
          </cell>
          <cell r="P273" t="e">
            <v>#N/A</v>
          </cell>
          <cell r="R273" t="str">
            <v/>
          </cell>
          <cell r="BL273" t="str">
            <v>Frais Méca</v>
          </cell>
          <cell r="BP273">
            <v>0</v>
          </cell>
          <cell r="BU273">
            <v>1</v>
          </cell>
          <cell r="CD273">
            <v>0</v>
          </cell>
          <cell r="CE273">
            <v>0</v>
          </cell>
          <cell r="CK273">
            <v>0</v>
          </cell>
        </row>
        <row r="274">
          <cell r="A274">
            <v>1451</v>
          </cell>
          <cell r="G274">
            <v>112804</v>
          </cell>
          <cell r="O274">
            <v>85</v>
          </cell>
          <cell r="P274">
            <v>391</v>
          </cell>
          <cell r="R274">
            <v>45798</v>
          </cell>
          <cell r="BL274" t="str">
            <v>Sec Méca</v>
          </cell>
          <cell r="BP274">
            <v>0</v>
          </cell>
          <cell r="BU274">
            <v>3.52</v>
          </cell>
          <cell r="CD274">
            <v>0</v>
          </cell>
          <cell r="CE274">
            <v>0</v>
          </cell>
          <cell r="CK274">
            <v>0</v>
          </cell>
        </row>
        <row r="275">
          <cell r="A275">
            <v>1451</v>
          </cell>
          <cell r="G275">
            <v>112805</v>
          </cell>
          <cell r="O275">
            <v>22</v>
          </cell>
          <cell r="P275">
            <v>392</v>
          </cell>
          <cell r="R275">
            <v>45798</v>
          </cell>
          <cell r="BL275" t="str">
            <v>Sec Méca</v>
          </cell>
          <cell r="BP275">
            <v>0</v>
          </cell>
          <cell r="BU275">
            <v>5</v>
          </cell>
          <cell r="CD275">
            <v>0</v>
          </cell>
          <cell r="CE275">
            <v>0</v>
          </cell>
          <cell r="CK275">
            <v>0</v>
          </cell>
        </row>
        <row r="276">
          <cell r="A276">
            <v>1451</v>
          </cell>
          <cell r="G276">
            <v>112807</v>
          </cell>
          <cell r="O276">
            <v>35</v>
          </cell>
          <cell r="P276">
            <v>393</v>
          </cell>
          <cell r="R276">
            <v>45798</v>
          </cell>
          <cell r="BL276" t="str">
            <v>Sec Méca</v>
          </cell>
          <cell r="BP276">
            <v>0</v>
          </cell>
          <cell r="BU276">
            <v>3.52</v>
          </cell>
          <cell r="CD276">
            <v>0</v>
          </cell>
          <cell r="CE276">
            <v>0</v>
          </cell>
          <cell r="CK276">
            <v>0</v>
          </cell>
        </row>
        <row r="277">
          <cell r="A277">
            <v>1451</v>
          </cell>
          <cell r="G277">
            <v>112820</v>
          </cell>
          <cell r="O277">
            <v>75</v>
          </cell>
          <cell r="P277">
            <v>394</v>
          </cell>
          <cell r="R277">
            <v>45798</v>
          </cell>
          <cell r="BL277" t="str">
            <v>Sec Méca</v>
          </cell>
          <cell r="BP277">
            <v>0</v>
          </cell>
          <cell r="BU277">
            <v>3.52</v>
          </cell>
          <cell r="CD277">
            <v>2.4054719999999747</v>
          </cell>
          <cell r="CE277">
            <v>40</v>
          </cell>
          <cell r="CK277">
            <v>429</v>
          </cell>
        </row>
        <row r="278">
          <cell r="A278">
            <v>1451</v>
          </cell>
          <cell r="G278">
            <v>112821</v>
          </cell>
          <cell r="O278">
            <v>35</v>
          </cell>
          <cell r="P278">
            <v>395</v>
          </cell>
          <cell r="R278">
            <v>45798</v>
          </cell>
          <cell r="BL278" t="str">
            <v>Sec Méca</v>
          </cell>
          <cell r="BP278">
            <v>0</v>
          </cell>
          <cell r="BU278">
            <v>1</v>
          </cell>
          <cell r="CD278">
            <v>1.6929999999999978</v>
          </cell>
          <cell r="CE278">
            <v>30</v>
          </cell>
          <cell r="CK278">
            <v>56</v>
          </cell>
        </row>
        <row r="279">
          <cell r="A279">
            <v>1421</v>
          </cell>
          <cell r="G279">
            <v>113436</v>
          </cell>
          <cell r="O279">
            <v>10</v>
          </cell>
          <cell r="P279">
            <v>396</v>
          </cell>
          <cell r="R279">
            <v>45799</v>
          </cell>
          <cell r="BL279" t="str">
            <v>Sec Méca</v>
          </cell>
          <cell r="BP279">
            <v>0</v>
          </cell>
          <cell r="BU279">
            <v>1</v>
          </cell>
          <cell r="CD279">
            <v>0</v>
          </cell>
          <cell r="CE279">
            <v>0</v>
          </cell>
          <cell r="CK279">
            <v>0</v>
          </cell>
        </row>
        <row r="280">
          <cell r="A280">
            <v>1420</v>
          </cell>
          <cell r="G280">
            <v>113438</v>
          </cell>
          <cell r="O280">
            <v>45</v>
          </cell>
          <cell r="P280">
            <v>397</v>
          </cell>
          <cell r="R280">
            <v>45799</v>
          </cell>
          <cell r="BL280" t="str">
            <v>Sec Méca</v>
          </cell>
          <cell r="BP280">
            <v>0</v>
          </cell>
          <cell r="BU280">
            <v>1</v>
          </cell>
          <cell r="CD280">
            <v>0</v>
          </cell>
          <cell r="CE280">
            <v>0</v>
          </cell>
          <cell r="CK280">
            <v>0</v>
          </cell>
        </row>
        <row r="281">
          <cell r="A281">
            <v>1041</v>
          </cell>
          <cell r="G281">
            <v>118699</v>
          </cell>
          <cell r="O281">
            <v>12</v>
          </cell>
          <cell r="P281">
            <v>398</v>
          </cell>
          <cell r="R281">
            <v>45799</v>
          </cell>
          <cell r="BL281" t="str">
            <v>Sec Méca</v>
          </cell>
          <cell r="BP281">
            <v>0</v>
          </cell>
          <cell r="BU281">
            <v>1</v>
          </cell>
          <cell r="CD281">
            <v>0</v>
          </cell>
          <cell r="CE281">
            <v>0</v>
          </cell>
          <cell r="CK281">
            <v>0</v>
          </cell>
        </row>
        <row r="282">
          <cell r="A282">
            <v>1040</v>
          </cell>
          <cell r="G282">
            <v>118702</v>
          </cell>
          <cell r="O282">
            <v>15</v>
          </cell>
          <cell r="P282">
            <v>399</v>
          </cell>
          <cell r="R282">
            <v>45799</v>
          </cell>
          <cell r="BL282" t="str">
            <v>Sec Méca</v>
          </cell>
          <cell r="BP282">
            <v>6</v>
          </cell>
          <cell r="BU282">
            <v>1</v>
          </cell>
          <cell r="CD282">
            <v>2.6700000000000017</v>
          </cell>
          <cell r="CE282">
            <v>6</v>
          </cell>
          <cell r="CK282">
            <v>30</v>
          </cell>
        </row>
        <row r="283">
          <cell r="A283">
            <v>2505</v>
          </cell>
          <cell r="G283">
            <v>118745</v>
          </cell>
          <cell r="O283">
            <v>27</v>
          </cell>
          <cell r="P283" t="e">
            <v>#N/A</v>
          </cell>
          <cell r="R283" t="str">
            <v/>
          </cell>
          <cell r="BL283" t="str">
            <v>Frais Méca</v>
          </cell>
          <cell r="BP283">
            <v>0</v>
          </cell>
          <cell r="BU283">
            <v>1</v>
          </cell>
          <cell r="CD283">
            <v>0</v>
          </cell>
          <cell r="CE283">
            <v>0</v>
          </cell>
          <cell r="CK283">
            <v>0</v>
          </cell>
        </row>
        <row r="284">
          <cell r="A284">
            <v>2505</v>
          </cell>
          <cell r="G284">
            <v>118750</v>
          </cell>
          <cell r="O284">
            <v>23</v>
          </cell>
          <cell r="P284" t="e">
            <v>#N/A</v>
          </cell>
          <cell r="R284" t="str">
            <v/>
          </cell>
          <cell r="BL284" t="str">
            <v>Frais Méca</v>
          </cell>
          <cell r="BP284">
            <v>0</v>
          </cell>
          <cell r="BU284">
            <v>1</v>
          </cell>
          <cell r="CD284">
            <v>0</v>
          </cell>
          <cell r="CE284">
            <v>0</v>
          </cell>
          <cell r="CK284">
            <v>0</v>
          </cell>
        </row>
        <row r="285">
          <cell r="A285">
            <v>1464</v>
          </cell>
          <cell r="G285">
            <v>119830</v>
          </cell>
          <cell r="O285">
            <v>78</v>
          </cell>
          <cell r="P285">
            <v>400</v>
          </cell>
          <cell r="R285">
            <v>45798</v>
          </cell>
          <cell r="BL285" t="str">
            <v>Sec Méca</v>
          </cell>
          <cell r="BP285">
            <v>0</v>
          </cell>
          <cell r="BU285">
            <v>1</v>
          </cell>
          <cell r="CD285">
            <v>1.7400999999999982</v>
          </cell>
          <cell r="CE285">
            <v>90</v>
          </cell>
          <cell r="CK285">
            <v>160</v>
          </cell>
        </row>
        <row r="286">
          <cell r="A286">
            <v>1465</v>
          </cell>
          <cell r="G286">
            <v>120632</v>
          </cell>
          <cell r="O286">
            <v>20</v>
          </cell>
          <cell r="P286">
            <v>401</v>
          </cell>
          <cell r="R286">
            <v>45799</v>
          </cell>
          <cell r="BL286" t="str">
            <v>Sec Méca</v>
          </cell>
          <cell r="BP286">
            <v>36</v>
          </cell>
          <cell r="BU286">
            <v>1</v>
          </cell>
          <cell r="CD286">
            <v>1.4399999999999977</v>
          </cell>
          <cell r="CE286">
            <v>36</v>
          </cell>
          <cell r="CK286">
            <v>50</v>
          </cell>
        </row>
        <row r="287">
          <cell r="A287">
            <v>2517</v>
          </cell>
          <cell r="G287">
            <v>123591</v>
          </cell>
          <cell r="O287">
            <v>60</v>
          </cell>
          <cell r="P287" t="e">
            <v>#N/A</v>
          </cell>
          <cell r="R287" t="str">
            <v/>
          </cell>
          <cell r="BL287" t="str">
            <v>Frais Méca</v>
          </cell>
          <cell r="BP287">
            <v>0</v>
          </cell>
          <cell r="BU287">
            <v>0.3</v>
          </cell>
          <cell r="CD287">
            <v>0</v>
          </cell>
          <cell r="CE287">
            <v>0</v>
          </cell>
          <cell r="CK287">
            <v>0</v>
          </cell>
        </row>
        <row r="288">
          <cell r="A288">
            <v>1240</v>
          </cell>
          <cell r="G288">
            <v>123801</v>
          </cell>
          <cell r="O288">
            <v>12</v>
          </cell>
          <cell r="P288">
            <v>402</v>
          </cell>
          <cell r="R288">
            <v>45799</v>
          </cell>
          <cell r="BL288" t="str">
            <v>Sec Méca</v>
          </cell>
          <cell r="BP288">
            <v>0</v>
          </cell>
          <cell r="BU288">
            <v>1</v>
          </cell>
          <cell r="CD288">
            <v>0</v>
          </cell>
          <cell r="CE288">
            <v>0</v>
          </cell>
          <cell r="CK288">
            <v>0</v>
          </cell>
        </row>
        <row r="289">
          <cell r="A289">
            <v>1105</v>
          </cell>
          <cell r="G289">
            <v>123822</v>
          </cell>
          <cell r="O289">
            <v>60</v>
          </cell>
          <cell r="P289">
            <v>403</v>
          </cell>
          <cell r="R289">
            <v>45799</v>
          </cell>
          <cell r="BL289" t="str">
            <v>Sec Méca</v>
          </cell>
          <cell r="BP289">
            <v>0</v>
          </cell>
          <cell r="BU289">
            <v>1</v>
          </cell>
          <cell r="CD289">
            <v>0</v>
          </cell>
          <cell r="CE289">
            <v>0</v>
          </cell>
          <cell r="CK289">
            <v>0</v>
          </cell>
        </row>
        <row r="290">
          <cell r="A290">
            <v>1490</v>
          </cell>
          <cell r="G290">
            <v>123851</v>
          </cell>
          <cell r="O290">
            <v>30</v>
          </cell>
          <cell r="P290">
            <v>404</v>
          </cell>
          <cell r="R290">
            <v>45798</v>
          </cell>
          <cell r="BL290" t="str">
            <v>Sec Méca</v>
          </cell>
          <cell r="BP290">
            <v>0</v>
          </cell>
          <cell r="BU290">
            <v>1</v>
          </cell>
          <cell r="CD290">
            <v>0</v>
          </cell>
          <cell r="CE290">
            <v>0</v>
          </cell>
          <cell r="CK290">
            <v>0</v>
          </cell>
        </row>
        <row r="291">
          <cell r="A291">
            <v>2510</v>
          </cell>
          <cell r="G291">
            <v>123958</v>
          </cell>
          <cell r="O291">
            <v>44</v>
          </cell>
          <cell r="P291">
            <v>405</v>
          </cell>
          <cell r="R291">
            <v>45799</v>
          </cell>
          <cell r="BL291" t="str">
            <v>Frais Méca</v>
          </cell>
          <cell r="BP291">
            <v>0</v>
          </cell>
          <cell r="BU291">
            <v>1</v>
          </cell>
          <cell r="CD291">
            <v>0</v>
          </cell>
          <cell r="CE291">
            <v>0</v>
          </cell>
          <cell r="CK291">
            <v>0</v>
          </cell>
        </row>
        <row r="292">
          <cell r="A292">
            <v>2520</v>
          </cell>
          <cell r="G292">
            <v>124025</v>
          </cell>
          <cell r="O292">
            <v>20</v>
          </cell>
          <cell r="P292">
            <v>406</v>
          </cell>
          <cell r="R292">
            <v>45800</v>
          </cell>
          <cell r="BL292" t="str">
            <v>Frais Méca</v>
          </cell>
          <cell r="BP292">
            <v>24</v>
          </cell>
          <cell r="BU292">
            <v>1</v>
          </cell>
          <cell r="CD292">
            <v>20.404950561600003</v>
          </cell>
          <cell r="CE292">
            <v>24</v>
          </cell>
          <cell r="CK292">
            <v>40</v>
          </cell>
        </row>
        <row r="293">
          <cell r="A293">
            <v>2583</v>
          </cell>
          <cell r="G293">
            <v>127848</v>
          </cell>
          <cell r="O293">
            <v>37</v>
          </cell>
          <cell r="P293">
            <v>407</v>
          </cell>
          <cell r="R293">
            <v>45799</v>
          </cell>
          <cell r="BL293" t="str">
            <v>Surgelés</v>
          </cell>
          <cell r="BP293">
            <v>16</v>
          </cell>
          <cell r="BU293">
            <v>1</v>
          </cell>
          <cell r="CD293">
            <v>9.2033000000000058</v>
          </cell>
          <cell r="CE293">
            <v>16</v>
          </cell>
          <cell r="CK293">
            <v>64</v>
          </cell>
        </row>
        <row r="294">
          <cell r="A294">
            <v>1466</v>
          </cell>
          <cell r="G294">
            <v>134632</v>
          </cell>
          <cell r="O294">
            <v>105</v>
          </cell>
          <cell r="P294">
            <v>409</v>
          </cell>
          <cell r="R294">
            <v>45799</v>
          </cell>
          <cell r="BL294" t="str">
            <v>Sec Méca</v>
          </cell>
          <cell r="BP294">
            <v>36</v>
          </cell>
          <cell r="BU294">
            <v>1</v>
          </cell>
          <cell r="CD294">
            <v>29.090000000000003</v>
          </cell>
          <cell r="CE294">
            <v>36</v>
          </cell>
          <cell r="CK294">
            <v>94</v>
          </cell>
        </row>
        <row r="295">
          <cell r="A295">
            <v>1491</v>
          </cell>
          <cell r="G295">
            <v>136011</v>
          </cell>
          <cell r="O295">
            <v>238</v>
          </cell>
          <cell r="P295">
            <v>411</v>
          </cell>
          <cell r="R295">
            <v>45799</v>
          </cell>
          <cell r="BL295" t="str">
            <v>Sec Hétérogène</v>
          </cell>
          <cell r="BP295">
            <v>80</v>
          </cell>
          <cell r="BU295">
            <v>1</v>
          </cell>
          <cell r="CD295">
            <v>21.520000000000039</v>
          </cell>
          <cell r="CE295">
            <v>80</v>
          </cell>
          <cell r="CK295">
            <v>250</v>
          </cell>
        </row>
        <row r="296">
          <cell r="A296">
            <v>2244</v>
          </cell>
          <cell r="G296">
            <v>138714</v>
          </cell>
          <cell r="O296">
            <v>36</v>
          </cell>
          <cell r="P296">
            <v>412</v>
          </cell>
          <cell r="R296">
            <v>45799</v>
          </cell>
          <cell r="BL296" t="str">
            <v>Frais Méca</v>
          </cell>
          <cell r="BP296">
            <v>12</v>
          </cell>
          <cell r="BU296">
            <v>1</v>
          </cell>
          <cell r="CD296">
            <v>9.36</v>
          </cell>
          <cell r="CE296">
            <v>12</v>
          </cell>
          <cell r="CK296">
            <v>71</v>
          </cell>
        </row>
        <row r="297">
          <cell r="A297">
            <v>2244</v>
          </cell>
          <cell r="G297">
            <v>138722</v>
          </cell>
          <cell r="O297">
            <v>12</v>
          </cell>
          <cell r="P297">
            <v>413</v>
          </cell>
          <cell r="R297">
            <v>45799</v>
          </cell>
          <cell r="BL297" t="str">
            <v>Frais Méca</v>
          </cell>
          <cell r="BP297">
            <v>0</v>
          </cell>
          <cell r="BU297">
            <v>1</v>
          </cell>
          <cell r="CD297">
            <v>0</v>
          </cell>
          <cell r="CE297">
            <v>0</v>
          </cell>
          <cell r="CK297">
            <v>0</v>
          </cell>
        </row>
        <row r="298">
          <cell r="A298">
            <v>2244</v>
          </cell>
          <cell r="G298">
            <v>138725</v>
          </cell>
          <cell r="O298">
            <v>17</v>
          </cell>
          <cell r="P298">
            <v>414</v>
          </cell>
          <cell r="R298">
            <v>45799</v>
          </cell>
          <cell r="BL298" t="str">
            <v>Frais Méca</v>
          </cell>
          <cell r="BP298">
            <v>12</v>
          </cell>
          <cell r="BU298">
            <v>1</v>
          </cell>
          <cell r="CD298">
            <v>9.18</v>
          </cell>
          <cell r="CE298">
            <v>12</v>
          </cell>
          <cell r="CK298">
            <v>38</v>
          </cell>
        </row>
        <row r="299">
          <cell r="A299">
            <v>1470</v>
          </cell>
          <cell r="G299">
            <v>139141</v>
          </cell>
          <cell r="O299">
            <v>117</v>
          </cell>
          <cell r="P299">
            <v>415</v>
          </cell>
          <cell r="R299">
            <v>45798</v>
          </cell>
          <cell r="BL299" t="str">
            <v>Sec Méca</v>
          </cell>
          <cell r="BP299">
            <v>0</v>
          </cell>
          <cell r="BU299">
            <v>1</v>
          </cell>
          <cell r="CD299">
            <v>0</v>
          </cell>
          <cell r="CE299">
            <v>0</v>
          </cell>
          <cell r="CK299">
            <v>0</v>
          </cell>
        </row>
        <row r="300">
          <cell r="A300">
            <v>1466</v>
          </cell>
          <cell r="G300">
            <v>139254</v>
          </cell>
          <cell r="O300">
            <v>10</v>
          </cell>
          <cell r="P300">
            <v>416</v>
          </cell>
          <cell r="R300">
            <v>45799</v>
          </cell>
          <cell r="BL300" t="str">
            <v>Sec Méca</v>
          </cell>
          <cell r="BP300">
            <v>0</v>
          </cell>
          <cell r="BU300">
            <v>1</v>
          </cell>
          <cell r="CD300">
            <v>0</v>
          </cell>
          <cell r="CE300">
            <v>0</v>
          </cell>
          <cell r="CK300">
            <v>0</v>
          </cell>
        </row>
        <row r="301">
          <cell r="A301">
            <v>1020</v>
          </cell>
          <cell r="G301">
            <v>142670</v>
          </cell>
          <cell r="O301">
            <v>12</v>
          </cell>
          <cell r="P301">
            <v>419</v>
          </cell>
          <cell r="R301">
            <v>45799</v>
          </cell>
          <cell r="BL301" t="str">
            <v>Sec Méca</v>
          </cell>
          <cell r="BP301">
            <v>0</v>
          </cell>
          <cell r="BU301">
            <v>1</v>
          </cell>
          <cell r="CD301">
            <v>0</v>
          </cell>
          <cell r="CE301">
            <v>0</v>
          </cell>
          <cell r="CK301">
            <v>0</v>
          </cell>
        </row>
        <row r="302">
          <cell r="A302">
            <v>1451</v>
          </cell>
          <cell r="G302">
            <v>142778</v>
          </cell>
          <cell r="O302">
            <v>225</v>
          </cell>
          <cell r="P302">
            <v>420</v>
          </cell>
          <cell r="R302">
            <v>45798</v>
          </cell>
          <cell r="BL302" t="str">
            <v>Sec Méca</v>
          </cell>
          <cell r="BP302">
            <v>0</v>
          </cell>
          <cell r="BU302">
            <v>2.74</v>
          </cell>
          <cell r="CD302">
            <v>0</v>
          </cell>
          <cell r="CE302">
            <v>0</v>
          </cell>
          <cell r="CK302">
            <v>0</v>
          </cell>
        </row>
        <row r="303">
          <cell r="A303">
            <v>1403</v>
          </cell>
          <cell r="G303">
            <v>149303</v>
          </cell>
          <cell r="O303">
            <v>10</v>
          </cell>
          <cell r="P303">
            <v>424</v>
          </cell>
          <cell r="R303">
            <v>45798</v>
          </cell>
          <cell r="BL303" t="str">
            <v>Sec Méca</v>
          </cell>
          <cell r="BP303">
            <v>0</v>
          </cell>
          <cell r="BU303">
            <v>1</v>
          </cell>
          <cell r="CD303">
            <v>0</v>
          </cell>
          <cell r="CE303">
            <v>0</v>
          </cell>
          <cell r="CK303">
            <v>0</v>
          </cell>
        </row>
        <row r="304">
          <cell r="A304">
            <v>1403</v>
          </cell>
          <cell r="G304">
            <v>149307</v>
          </cell>
          <cell r="O304">
            <v>21</v>
          </cell>
          <cell r="P304">
            <v>425</v>
          </cell>
          <cell r="R304">
            <v>45798</v>
          </cell>
          <cell r="BL304" t="str">
            <v>Sec Méca</v>
          </cell>
          <cell r="BP304">
            <v>0</v>
          </cell>
          <cell r="BU304">
            <v>1</v>
          </cell>
          <cell r="CD304">
            <v>0</v>
          </cell>
          <cell r="CE304">
            <v>0</v>
          </cell>
          <cell r="CK304">
            <v>0</v>
          </cell>
        </row>
        <row r="305">
          <cell r="A305">
            <v>1400</v>
          </cell>
          <cell r="G305">
            <v>149473</v>
          </cell>
          <cell r="O305">
            <v>113</v>
          </cell>
          <cell r="P305">
            <v>426</v>
          </cell>
          <cell r="R305">
            <v>45798</v>
          </cell>
          <cell r="BL305" t="str">
            <v>Sec Méca</v>
          </cell>
          <cell r="BP305">
            <v>0</v>
          </cell>
          <cell r="BU305">
            <v>1</v>
          </cell>
          <cell r="CD305">
            <v>0</v>
          </cell>
          <cell r="CE305">
            <v>0</v>
          </cell>
          <cell r="CK305">
            <v>0</v>
          </cell>
        </row>
        <row r="306">
          <cell r="A306">
            <v>2552</v>
          </cell>
          <cell r="G306">
            <v>149526</v>
          </cell>
          <cell r="O306">
            <v>37</v>
          </cell>
          <cell r="P306">
            <v>427</v>
          </cell>
          <cell r="R306">
            <v>45799</v>
          </cell>
          <cell r="BL306" t="str">
            <v>Frais Méca</v>
          </cell>
          <cell r="BP306">
            <v>24</v>
          </cell>
          <cell r="BU306">
            <v>1</v>
          </cell>
          <cell r="CD306">
            <v>20.599999999999994</v>
          </cell>
          <cell r="CE306">
            <v>24</v>
          </cell>
          <cell r="CK306">
            <v>104</v>
          </cell>
        </row>
        <row r="307">
          <cell r="A307">
            <v>1041</v>
          </cell>
          <cell r="G307">
            <v>149665</v>
          </cell>
          <cell r="O307">
            <v>10</v>
          </cell>
          <cell r="P307">
            <v>428</v>
          </cell>
          <cell r="R307">
            <v>45799</v>
          </cell>
          <cell r="BL307" t="str">
            <v>Sec Méca</v>
          </cell>
          <cell r="BP307">
            <v>0</v>
          </cell>
          <cell r="BU307">
            <v>1</v>
          </cell>
          <cell r="CD307">
            <v>0</v>
          </cell>
          <cell r="CE307">
            <v>0</v>
          </cell>
          <cell r="CK307">
            <v>0</v>
          </cell>
        </row>
        <row r="308">
          <cell r="A308">
            <v>2553</v>
          </cell>
          <cell r="G308">
            <v>149841</v>
          </cell>
          <cell r="O308">
            <v>20</v>
          </cell>
          <cell r="P308">
            <v>429</v>
          </cell>
          <cell r="R308">
            <v>45799</v>
          </cell>
          <cell r="BL308" t="str">
            <v>Frais Méca</v>
          </cell>
          <cell r="BP308">
            <v>12</v>
          </cell>
          <cell r="BU308">
            <v>1</v>
          </cell>
          <cell r="CD308">
            <v>9.7000000000000028</v>
          </cell>
          <cell r="CE308">
            <v>12</v>
          </cell>
          <cell r="CK308">
            <v>43</v>
          </cell>
        </row>
        <row r="309">
          <cell r="A309">
            <v>2240</v>
          </cell>
          <cell r="G309">
            <v>152147</v>
          </cell>
          <cell r="O309">
            <v>65</v>
          </cell>
          <cell r="P309">
            <v>430</v>
          </cell>
          <cell r="R309">
            <v>45799</v>
          </cell>
          <cell r="BL309" t="str">
            <v>Frais Méca</v>
          </cell>
          <cell r="BP309">
            <v>16</v>
          </cell>
          <cell r="BU309">
            <v>1</v>
          </cell>
          <cell r="CD309">
            <v>13.530000000000001</v>
          </cell>
          <cell r="CE309">
            <v>16</v>
          </cell>
          <cell r="CK309">
            <v>133</v>
          </cell>
        </row>
        <row r="310">
          <cell r="A310">
            <v>1436</v>
          </cell>
          <cell r="G310">
            <v>152413</v>
          </cell>
          <cell r="O310">
            <v>61</v>
          </cell>
          <cell r="P310">
            <v>431</v>
          </cell>
          <cell r="R310">
            <v>45798</v>
          </cell>
          <cell r="BL310" t="str">
            <v>Sec Méca</v>
          </cell>
          <cell r="BP310">
            <v>0</v>
          </cell>
          <cell r="BU310">
            <v>1</v>
          </cell>
          <cell r="CD310">
            <v>0</v>
          </cell>
          <cell r="CE310">
            <v>0</v>
          </cell>
          <cell r="CK310">
            <v>0</v>
          </cell>
        </row>
        <row r="311">
          <cell r="A311">
            <v>2501</v>
          </cell>
          <cell r="G311">
            <v>153886</v>
          </cell>
          <cell r="O311">
            <v>33</v>
          </cell>
          <cell r="P311">
            <v>433</v>
          </cell>
          <cell r="R311">
            <v>45800</v>
          </cell>
          <cell r="BL311" t="str">
            <v>Frais Méca</v>
          </cell>
          <cell r="BP311">
            <v>0</v>
          </cell>
          <cell r="BU311">
            <v>1</v>
          </cell>
          <cell r="CD311">
            <v>0</v>
          </cell>
          <cell r="CE311">
            <v>0</v>
          </cell>
          <cell r="CK311">
            <v>0</v>
          </cell>
        </row>
        <row r="312">
          <cell r="A312">
            <v>2511</v>
          </cell>
          <cell r="G312">
            <v>155004</v>
          </cell>
          <cell r="O312">
            <v>149</v>
          </cell>
          <cell r="P312">
            <v>434</v>
          </cell>
          <cell r="R312">
            <v>45799</v>
          </cell>
          <cell r="BL312" t="str">
            <v>Frais Méca</v>
          </cell>
          <cell r="BP312">
            <v>32</v>
          </cell>
          <cell r="BU312">
            <v>1</v>
          </cell>
          <cell r="CD312">
            <v>28.579999999999984</v>
          </cell>
          <cell r="CE312">
            <v>32</v>
          </cell>
          <cell r="CK312">
            <v>267</v>
          </cell>
        </row>
        <row r="313">
          <cell r="A313">
            <v>2251</v>
          </cell>
          <cell r="G313">
            <v>155168</v>
          </cell>
          <cell r="O313">
            <v>11</v>
          </cell>
          <cell r="P313">
            <v>435</v>
          </cell>
          <cell r="R313">
            <v>45800</v>
          </cell>
          <cell r="BL313" t="str">
            <v>Frais Méca</v>
          </cell>
          <cell r="BP313">
            <v>24</v>
          </cell>
          <cell r="BU313">
            <v>1</v>
          </cell>
          <cell r="CD313">
            <v>18.605287007999998</v>
          </cell>
          <cell r="CE313">
            <v>24</v>
          </cell>
          <cell r="CK313">
            <v>33</v>
          </cell>
        </row>
        <row r="314">
          <cell r="A314">
            <v>2251</v>
          </cell>
          <cell r="G314">
            <v>155169</v>
          </cell>
          <cell r="O314">
            <v>6</v>
          </cell>
          <cell r="P314">
            <v>436</v>
          </cell>
          <cell r="R314">
            <v>45800</v>
          </cell>
          <cell r="BL314" t="str">
            <v>Frais Méca</v>
          </cell>
          <cell r="BP314">
            <v>0</v>
          </cell>
          <cell r="BU314">
            <v>1</v>
          </cell>
          <cell r="CD314">
            <v>0</v>
          </cell>
          <cell r="CE314">
            <v>0</v>
          </cell>
          <cell r="CK314">
            <v>0</v>
          </cell>
        </row>
        <row r="315">
          <cell r="A315">
            <v>2072</v>
          </cell>
          <cell r="G315">
            <v>159794</v>
          </cell>
          <cell r="O315">
            <v>13</v>
          </cell>
          <cell r="P315">
            <v>440</v>
          </cell>
          <cell r="R315">
            <v>45800</v>
          </cell>
          <cell r="BL315" t="str">
            <v>Frais Méca</v>
          </cell>
          <cell r="BP315">
            <v>0</v>
          </cell>
          <cell r="BU315">
            <v>1</v>
          </cell>
          <cell r="CD315">
            <v>0</v>
          </cell>
          <cell r="CE315">
            <v>0</v>
          </cell>
          <cell r="CK315">
            <v>0</v>
          </cell>
        </row>
        <row r="316">
          <cell r="A316">
            <v>1461</v>
          </cell>
          <cell r="G316">
            <v>159921</v>
          </cell>
          <cell r="O316">
            <v>45</v>
          </cell>
          <cell r="P316">
            <v>442</v>
          </cell>
          <cell r="R316">
            <v>45798</v>
          </cell>
          <cell r="BL316" t="str">
            <v>Sec Méca</v>
          </cell>
          <cell r="BP316">
            <v>0</v>
          </cell>
          <cell r="BU316">
            <v>1</v>
          </cell>
          <cell r="CD316">
            <v>0</v>
          </cell>
          <cell r="CE316">
            <v>0</v>
          </cell>
          <cell r="CK316">
            <v>0</v>
          </cell>
        </row>
        <row r="317">
          <cell r="A317">
            <v>1037</v>
          </cell>
          <cell r="G317">
            <v>163341</v>
          </cell>
          <cell r="O317">
            <v>10</v>
          </cell>
          <cell r="P317">
            <v>443</v>
          </cell>
          <cell r="R317">
            <v>45799</v>
          </cell>
          <cell r="BL317" t="str">
            <v>Sec Méca</v>
          </cell>
          <cell r="BP317">
            <v>0</v>
          </cell>
          <cell r="BU317">
            <v>1</v>
          </cell>
          <cell r="CD317">
            <v>0</v>
          </cell>
          <cell r="CE317">
            <v>0</v>
          </cell>
          <cell r="CK317">
            <v>0</v>
          </cell>
        </row>
        <row r="318">
          <cell r="A318">
            <v>2512</v>
          </cell>
          <cell r="G318">
            <v>163614</v>
          </cell>
          <cell r="O318">
            <v>24</v>
          </cell>
          <cell r="P318" t="e">
            <v>#N/A</v>
          </cell>
          <cell r="R318" t="str">
            <v/>
          </cell>
          <cell r="BL318" t="str">
            <v>Frais Méca</v>
          </cell>
          <cell r="BP318">
            <v>0</v>
          </cell>
          <cell r="BU318">
            <v>1</v>
          </cell>
          <cell r="CD318">
            <v>0</v>
          </cell>
          <cell r="CE318">
            <v>0</v>
          </cell>
          <cell r="CK318">
            <v>0</v>
          </cell>
        </row>
        <row r="319">
          <cell r="A319">
            <v>2521</v>
          </cell>
          <cell r="G319">
            <v>169520</v>
          </cell>
          <cell r="O319">
            <v>63</v>
          </cell>
          <cell r="P319">
            <v>447</v>
          </cell>
          <cell r="R319">
            <v>45799</v>
          </cell>
          <cell r="BL319" t="str">
            <v>Frais Méca</v>
          </cell>
          <cell r="BP319">
            <v>0</v>
          </cell>
          <cell r="BU319">
            <v>1</v>
          </cell>
          <cell r="CD319">
            <v>0</v>
          </cell>
          <cell r="CE319">
            <v>0</v>
          </cell>
          <cell r="CK319">
            <v>0</v>
          </cell>
        </row>
        <row r="320">
          <cell r="A320">
            <v>2554</v>
          </cell>
          <cell r="G320">
            <v>170698</v>
          </cell>
          <cell r="O320">
            <v>6</v>
          </cell>
          <cell r="P320" t="e">
            <v>#N/A</v>
          </cell>
          <cell r="R320" t="str">
            <v/>
          </cell>
          <cell r="BL320" t="str">
            <v>Frais Méca</v>
          </cell>
          <cell r="BP320">
            <v>0</v>
          </cell>
          <cell r="BU320">
            <v>1</v>
          </cell>
          <cell r="CD320">
            <v>0</v>
          </cell>
          <cell r="CE320">
            <v>0</v>
          </cell>
          <cell r="CK320">
            <v>0</v>
          </cell>
        </row>
        <row r="321">
          <cell r="A321">
            <v>2502</v>
          </cell>
          <cell r="G321">
            <v>170747</v>
          </cell>
          <cell r="O321">
            <v>55</v>
          </cell>
          <cell r="P321" t="e">
            <v>#N/A</v>
          </cell>
          <cell r="R321" t="str">
            <v/>
          </cell>
          <cell r="BL321" t="str">
            <v>Frais Méca</v>
          </cell>
          <cell r="BP321">
            <v>0</v>
          </cell>
          <cell r="BU321">
            <v>1</v>
          </cell>
          <cell r="CD321">
            <v>0</v>
          </cell>
          <cell r="CE321">
            <v>0</v>
          </cell>
          <cell r="CK321">
            <v>0</v>
          </cell>
        </row>
        <row r="322">
          <cell r="A322">
            <v>1411</v>
          </cell>
          <cell r="G322">
            <v>175476</v>
          </cell>
          <cell r="O322">
            <v>290</v>
          </cell>
          <cell r="P322">
            <v>449</v>
          </cell>
          <cell r="R322">
            <v>45798</v>
          </cell>
          <cell r="BL322" t="str">
            <v>Sec Méca</v>
          </cell>
          <cell r="BP322">
            <v>0</v>
          </cell>
          <cell r="BU322">
            <v>1</v>
          </cell>
          <cell r="CD322">
            <v>13.37700000000001</v>
          </cell>
          <cell r="CE322">
            <v>40</v>
          </cell>
          <cell r="CK322">
            <v>283</v>
          </cell>
        </row>
        <row r="323">
          <cell r="A323">
            <v>2503</v>
          </cell>
          <cell r="G323">
            <v>177480</v>
          </cell>
          <cell r="O323">
            <v>38</v>
          </cell>
          <cell r="P323" t="e">
            <v>#N/A</v>
          </cell>
          <cell r="R323" t="str">
            <v/>
          </cell>
          <cell r="BL323" t="str">
            <v>Frais Méca</v>
          </cell>
          <cell r="BP323">
            <v>0</v>
          </cell>
          <cell r="BU323">
            <v>1</v>
          </cell>
          <cell r="CD323">
            <v>0</v>
          </cell>
          <cell r="CE323">
            <v>0</v>
          </cell>
          <cell r="CK323">
            <v>0</v>
          </cell>
        </row>
        <row r="324">
          <cell r="A324">
            <v>2241</v>
          </cell>
          <cell r="G324">
            <v>177840</v>
          </cell>
          <cell r="O324">
            <v>50</v>
          </cell>
          <cell r="P324">
            <v>450</v>
          </cell>
          <cell r="R324">
            <v>45799</v>
          </cell>
          <cell r="BL324" t="str">
            <v>Frais Méca</v>
          </cell>
          <cell r="BP324">
            <v>25</v>
          </cell>
          <cell r="BU324">
            <v>1</v>
          </cell>
          <cell r="CD324">
            <v>20.820000000000007</v>
          </cell>
          <cell r="CE324">
            <v>25</v>
          </cell>
          <cell r="CK324">
            <v>112</v>
          </cell>
        </row>
        <row r="325">
          <cell r="A325">
            <v>1107</v>
          </cell>
          <cell r="G325">
            <v>179624</v>
          </cell>
          <cell r="O325">
            <v>135</v>
          </cell>
          <cell r="P325">
            <v>451</v>
          </cell>
          <cell r="R325">
            <v>45798</v>
          </cell>
          <cell r="BL325" t="str">
            <v>Sec Hétérogène</v>
          </cell>
          <cell r="BP325">
            <v>0</v>
          </cell>
          <cell r="BU325">
            <v>1</v>
          </cell>
          <cell r="CD325">
            <v>0</v>
          </cell>
          <cell r="CE325">
            <v>0</v>
          </cell>
          <cell r="CK325">
            <v>0</v>
          </cell>
        </row>
        <row r="326">
          <cell r="A326">
            <v>2243</v>
          </cell>
          <cell r="G326">
            <v>182770</v>
          </cell>
          <cell r="O326">
            <v>20</v>
          </cell>
          <cell r="P326" t="e">
            <v>#N/A</v>
          </cell>
          <cell r="R326" t="str">
            <v/>
          </cell>
          <cell r="BL326" t="str">
            <v>Frais Méca</v>
          </cell>
          <cell r="BP326">
            <v>0</v>
          </cell>
          <cell r="BU326">
            <v>1</v>
          </cell>
          <cell r="CD326">
            <v>0</v>
          </cell>
          <cell r="CE326">
            <v>0</v>
          </cell>
          <cell r="CK326">
            <v>0</v>
          </cell>
        </row>
        <row r="327">
          <cell r="A327">
            <v>1460</v>
          </cell>
          <cell r="G327">
            <v>188344</v>
          </cell>
          <cell r="O327">
            <v>25</v>
          </cell>
          <cell r="P327">
            <v>454</v>
          </cell>
          <cell r="R327">
            <v>45798</v>
          </cell>
          <cell r="BL327" t="str">
            <v>Sec Méca</v>
          </cell>
          <cell r="BP327">
            <v>0</v>
          </cell>
          <cell r="BU327">
            <v>1</v>
          </cell>
          <cell r="CD327">
            <v>0</v>
          </cell>
          <cell r="CE327">
            <v>0</v>
          </cell>
          <cell r="CK327">
            <v>0</v>
          </cell>
        </row>
        <row r="328">
          <cell r="A328">
            <v>1041</v>
          </cell>
          <cell r="G328">
            <v>188892</v>
          </cell>
          <cell r="O328">
            <v>10</v>
          </cell>
          <cell r="P328">
            <v>455</v>
          </cell>
          <cell r="R328">
            <v>45799</v>
          </cell>
          <cell r="BL328" t="str">
            <v>Sec Méca</v>
          </cell>
          <cell r="BP328">
            <v>12</v>
          </cell>
          <cell r="BU328">
            <v>1</v>
          </cell>
          <cell r="CD328">
            <v>1.3599999999999994</v>
          </cell>
          <cell r="CE328">
            <v>12</v>
          </cell>
          <cell r="CK328">
            <v>20</v>
          </cell>
        </row>
        <row r="329">
          <cell r="A329">
            <v>2550</v>
          </cell>
          <cell r="G329">
            <v>192025</v>
          </cell>
          <cell r="O329">
            <v>27</v>
          </cell>
          <cell r="P329">
            <v>457</v>
          </cell>
          <cell r="R329">
            <v>45799</v>
          </cell>
          <cell r="BL329" t="str">
            <v>Frais Méca</v>
          </cell>
          <cell r="BP329">
            <v>0</v>
          </cell>
          <cell r="BU329">
            <v>1</v>
          </cell>
          <cell r="CD329">
            <v>0</v>
          </cell>
          <cell r="CE329">
            <v>0</v>
          </cell>
          <cell r="CK329">
            <v>0</v>
          </cell>
        </row>
        <row r="330">
          <cell r="A330">
            <v>1464</v>
          </cell>
          <cell r="G330">
            <v>193868</v>
          </cell>
          <cell r="O330">
            <v>18</v>
          </cell>
          <cell r="P330">
            <v>458</v>
          </cell>
          <cell r="R330">
            <v>45798</v>
          </cell>
          <cell r="BL330" t="str">
            <v>Sec Méca</v>
          </cell>
          <cell r="BP330">
            <v>0</v>
          </cell>
          <cell r="BU330">
            <v>1</v>
          </cell>
          <cell r="CD330">
            <v>0</v>
          </cell>
          <cell r="CE330">
            <v>0</v>
          </cell>
          <cell r="CK330">
            <v>0</v>
          </cell>
        </row>
        <row r="331">
          <cell r="A331">
            <v>1451</v>
          </cell>
          <cell r="G331">
            <v>195614</v>
          </cell>
          <cell r="O331">
            <v>308</v>
          </cell>
          <cell r="P331">
            <v>459</v>
          </cell>
          <cell r="R331">
            <v>45798</v>
          </cell>
          <cell r="BL331" t="str">
            <v>Sec Hétérogène</v>
          </cell>
          <cell r="BP331">
            <v>0</v>
          </cell>
          <cell r="BU331">
            <v>2.74</v>
          </cell>
          <cell r="CD331">
            <v>0</v>
          </cell>
          <cell r="CE331">
            <v>0</v>
          </cell>
          <cell r="CK331">
            <v>0</v>
          </cell>
        </row>
        <row r="332">
          <cell r="A332">
            <v>1474</v>
          </cell>
          <cell r="G332">
            <v>200858</v>
          </cell>
          <cell r="O332">
            <v>140</v>
          </cell>
          <cell r="P332" t="e">
            <v>#N/A</v>
          </cell>
          <cell r="R332" t="str">
            <v/>
          </cell>
          <cell r="BL332" t="str">
            <v>Sec Méca</v>
          </cell>
          <cell r="BP332">
            <v>0</v>
          </cell>
          <cell r="BU332">
            <v>1</v>
          </cell>
          <cell r="CD332">
            <v>0</v>
          </cell>
          <cell r="CE332">
            <v>0</v>
          </cell>
          <cell r="CK332">
            <v>0</v>
          </cell>
        </row>
        <row r="333">
          <cell r="A333">
            <v>1474</v>
          </cell>
          <cell r="G333">
            <v>200880</v>
          </cell>
          <cell r="O333">
            <v>25</v>
          </cell>
          <cell r="P333" t="e">
            <v>#N/A</v>
          </cell>
          <cell r="R333" t="str">
            <v/>
          </cell>
          <cell r="BL333" t="str">
            <v>Sec Méca</v>
          </cell>
          <cell r="BP333">
            <v>0</v>
          </cell>
          <cell r="BU333">
            <v>1</v>
          </cell>
          <cell r="CD333">
            <v>0</v>
          </cell>
          <cell r="CE333">
            <v>0</v>
          </cell>
          <cell r="CK333">
            <v>0</v>
          </cell>
        </row>
        <row r="334">
          <cell r="A334">
            <v>1474</v>
          </cell>
          <cell r="G334">
            <v>200892</v>
          </cell>
          <cell r="O334">
            <v>54</v>
          </cell>
          <cell r="P334" t="e">
            <v>#N/A</v>
          </cell>
          <cell r="R334" t="str">
            <v/>
          </cell>
          <cell r="BL334" t="str">
            <v>Sec Méca</v>
          </cell>
          <cell r="BP334">
            <v>0</v>
          </cell>
          <cell r="BU334">
            <v>1</v>
          </cell>
          <cell r="CD334">
            <v>0</v>
          </cell>
          <cell r="CE334">
            <v>0</v>
          </cell>
          <cell r="CK334">
            <v>0</v>
          </cell>
        </row>
        <row r="335">
          <cell r="A335">
            <v>1422</v>
          </cell>
          <cell r="G335">
            <v>205100</v>
          </cell>
          <cell r="O335">
            <v>34</v>
          </cell>
          <cell r="P335">
            <v>461</v>
          </cell>
          <cell r="R335">
            <v>45799</v>
          </cell>
          <cell r="BL335" t="str">
            <v>Sec Méca</v>
          </cell>
          <cell r="BP335">
            <v>0</v>
          </cell>
          <cell r="BU335">
            <v>1</v>
          </cell>
          <cell r="CD335">
            <v>0</v>
          </cell>
          <cell r="CE335">
            <v>0</v>
          </cell>
          <cell r="CK335">
            <v>0</v>
          </cell>
        </row>
        <row r="336">
          <cell r="A336">
            <v>1401</v>
          </cell>
          <cell r="G336">
            <v>207128</v>
          </cell>
          <cell r="O336">
            <v>31</v>
          </cell>
          <cell r="P336">
            <v>463</v>
          </cell>
          <cell r="R336">
            <v>45798</v>
          </cell>
          <cell r="BL336" t="str">
            <v>Sec Méca</v>
          </cell>
          <cell r="BP336">
            <v>0</v>
          </cell>
          <cell r="BU336">
            <v>3.35</v>
          </cell>
          <cell r="CD336">
            <v>0</v>
          </cell>
          <cell r="CE336">
            <v>0</v>
          </cell>
          <cell r="CK336">
            <v>0</v>
          </cell>
        </row>
        <row r="337">
          <cell r="A337">
            <v>1040</v>
          </cell>
          <cell r="G337">
            <v>207497</v>
          </cell>
          <cell r="O337">
            <v>10</v>
          </cell>
          <cell r="P337">
            <v>464</v>
          </cell>
          <cell r="R337">
            <v>45799</v>
          </cell>
          <cell r="BL337" t="str">
            <v>Sec Méca</v>
          </cell>
          <cell r="BP337">
            <v>0</v>
          </cell>
          <cell r="BU337">
            <v>1</v>
          </cell>
          <cell r="CD337">
            <v>0</v>
          </cell>
          <cell r="CE337">
            <v>0</v>
          </cell>
          <cell r="CK337">
            <v>0</v>
          </cell>
        </row>
        <row r="338">
          <cell r="A338">
            <v>2542</v>
          </cell>
          <cell r="G338">
            <v>207576</v>
          </cell>
          <cell r="O338">
            <v>25</v>
          </cell>
          <cell r="P338">
            <v>465</v>
          </cell>
          <cell r="R338">
            <v>45799</v>
          </cell>
          <cell r="BL338" t="str">
            <v>Frais Méca</v>
          </cell>
          <cell r="BP338">
            <v>20</v>
          </cell>
          <cell r="BU338">
            <v>1</v>
          </cell>
          <cell r="CD338">
            <v>2.8299999999999983</v>
          </cell>
          <cell r="CE338">
            <v>20</v>
          </cell>
          <cell r="CK338">
            <v>58</v>
          </cell>
        </row>
        <row r="339">
          <cell r="A339">
            <v>2552</v>
          </cell>
          <cell r="G339">
            <v>209813</v>
          </cell>
          <cell r="O339">
            <v>60</v>
          </cell>
          <cell r="P339">
            <v>467</v>
          </cell>
          <cell r="R339">
            <v>45799</v>
          </cell>
          <cell r="BL339" t="str">
            <v>Frais Méca</v>
          </cell>
          <cell r="BP339">
            <v>24</v>
          </cell>
          <cell r="BU339">
            <v>1</v>
          </cell>
          <cell r="CD339">
            <v>22.120000000000005</v>
          </cell>
          <cell r="CE339">
            <v>24</v>
          </cell>
          <cell r="CK339">
            <v>140</v>
          </cell>
        </row>
        <row r="340">
          <cell r="A340">
            <v>2500</v>
          </cell>
          <cell r="G340">
            <v>211092</v>
          </cell>
          <cell r="O340">
            <v>19</v>
          </cell>
          <cell r="P340">
            <v>468</v>
          </cell>
          <cell r="R340">
            <v>45799</v>
          </cell>
          <cell r="BL340" t="str">
            <v>Frais Méca</v>
          </cell>
          <cell r="BP340">
            <v>0</v>
          </cell>
          <cell r="BU340">
            <v>1</v>
          </cell>
          <cell r="CD340">
            <v>0</v>
          </cell>
          <cell r="CE340">
            <v>0</v>
          </cell>
          <cell r="CK340">
            <v>0</v>
          </cell>
        </row>
        <row r="341">
          <cell r="A341">
            <v>2503</v>
          </cell>
          <cell r="G341">
            <v>217680</v>
          </cell>
          <cell r="O341">
            <v>28</v>
          </cell>
          <cell r="P341" t="e">
            <v>#N/A</v>
          </cell>
          <cell r="R341" t="str">
            <v/>
          </cell>
          <cell r="BL341" t="str">
            <v>Frais Méca</v>
          </cell>
          <cell r="BP341">
            <v>0</v>
          </cell>
          <cell r="BU341">
            <v>1</v>
          </cell>
          <cell r="CD341">
            <v>0</v>
          </cell>
          <cell r="CE341">
            <v>0</v>
          </cell>
          <cell r="CK341">
            <v>0</v>
          </cell>
        </row>
        <row r="342">
          <cell r="A342">
            <v>1121</v>
          </cell>
          <cell r="G342">
            <v>218266</v>
          </cell>
          <cell r="O342">
            <v>27</v>
          </cell>
          <cell r="P342">
            <v>472</v>
          </cell>
          <cell r="R342">
            <v>45798</v>
          </cell>
          <cell r="BL342" t="str">
            <v>Sec Méca</v>
          </cell>
          <cell r="BP342">
            <v>0</v>
          </cell>
          <cell r="BU342">
            <v>1</v>
          </cell>
          <cell r="CD342">
            <v>0</v>
          </cell>
          <cell r="CE342">
            <v>0</v>
          </cell>
          <cell r="CK342">
            <v>0</v>
          </cell>
        </row>
        <row r="343">
          <cell r="A343">
            <v>1490</v>
          </cell>
          <cell r="G343">
            <v>223376</v>
          </cell>
          <cell r="O343">
            <v>73</v>
          </cell>
          <cell r="P343">
            <v>474</v>
          </cell>
          <cell r="R343">
            <v>45798</v>
          </cell>
          <cell r="BL343" t="str">
            <v>Sec Méca</v>
          </cell>
          <cell r="BP343">
            <v>12</v>
          </cell>
          <cell r="BU343">
            <v>1</v>
          </cell>
          <cell r="CD343">
            <v>17.876599999999968</v>
          </cell>
          <cell r="CE343">
            <v>24</v>
          </cell>
          <cell r="CK343">
            <v>88</v>
          </cell>
        </row>
        <row r="344">
          <cell r="A344">
            <v>1041</v>
          </cell>
          <cell r="G344">
            <v>224405</v>
          </cell>
          <cell r="O344">
            <v>22</v>
          </cell>
          <cell r="P344">
            <v>475</v>
          </cell>
          <cell r="R344">
            <v>45799</v>
          </cell>
          <cell r="BL344" t="str">
            <v>Sec Méca</v>
          </cell>
          <cell r="BP344">
            <v>12</v>
          </cell>
          <cell r="BU344">
            <v>1</v>
          </cell>
          <cell r="CD344">
            <v>10.590000000000003</v>
          </cell>
          <cell r="CE344">
            <v>12</v>
          </cell>
          <cell r="CK344">
            <v>40</v>
          </cell>
        </row>
        <row r="345">
          <cell r="A345">
            <v>1466</v>
          </cell>
          <cell r="G345">
            <v>227147</v>
          </cell>
          <cell r="O345">
            <v>27</v>
          </cell>
          <cell r="P345">
            <v>476</v>
          </cell>
          <cell r="R345">
            <v>45799</v>
          </cell>
          <cell r="BL345" t="str">
            <v>Sec Méca</v>
          </cell>
          <cell r="BP345">
            <v>0</v>
          </cell>
          <cell r="BU345">
            <v>5</v>
          </cell>
          <cell r="CD345">
            <v>0</v>
          </cell>
          <cell r="CE345">
            <v>0</v>
          </cell>
          <cell r="CK345">
            <v>0</v>
          </cell>
        </row>
        <row r="346">
          <cell r="A346">
            <v>2514</v>
          </cell>
          <cell r="G346">
            <v>228178</v>
          </cell>
          <cell r="O346">
            <v>9</v>
          </cell>
          <cell r="P346" t="e">
            <v>#N/A</v>
          </cell>
          <cell r="R346" t="str">
            <v/>
          </cell>
          <cell r="BL346" t="str">
            <v>Frais Manuel</v>
          </cell>
          <cell r="BP346">
            <v>0</v>
          </cell>
          <cell r="BU346">
            <v>1</v>
          </cell>
          <cell r="CD346">
            <v>0</v>
          </cell>
          <cell r="CE346">
            <v>0</v>
          </cell>
          <cell r="CK346">
            <v>0</v>
          </cell>
        </row>
        <row r="347">
          <cell r="A347">
            <v>1451</v>
          </cell>
          <cell r="G347">
            <v>229137</v>
          </cell>
          <cell r="O347">
            <v>28</v>
          </cell>
          <cell r="P347">
            <v>477</v>
          </cell>
          <cell r="R347">
            <v>45798</v>
          </cell>
          <cell r="BL347" t="str">
            <v>Sec Méca</v>
          </cell>
          <cell r="BP347">
            <v>0</v>
          </cell>
          <cell r="BU347">
            <v>1</v>
          </cell>
          <cell r="CD347">
            <v>0</v>
          </cell>
          <cell r="CE347">
            <v>0</v>
          </cell>
          <cell r="CK347">
            <v>0</v>
          </cell>
        </row>
        <row r="348">
          <cell r="A348">
            <v>1451</v>
          </cell>
          <cell r="G348">
            <v>235072</v>
          </cell>
          <cell r="O348">
            <v>60</v>
          </cell>
          <cell r="P348">
            <v>479</v>
          </cell>
          <cell r="R348">
            <v>45798</v>
          </cell>
          <cell r="BL348" t="str">
            <v>Sec Méca</v>
          </cell>
          <cell r="BP348">
            <v>0</v>
          </cell>
          <cell r="BU348">
            <v>1</v>
          </cell>
          <cell r="CD348">
            <v>0</v>
          </cell>
          <cell r="CE348">
            <v>0</v>
          </cell>
          <cell r="CK348">
            <v>0</v>
          </cell>
        </row>
        <row r="349">
          <cell r="A349">
            <v>1452</v>
          </cell>
          <cell r="G349">
            <v>239547</v>
          </cell>
          <cell r="O349">
            <v>116</v>
          </cell>
          <cell r="P349">
            <v>480</v>
          </cell>
          <cell r="R349">
            <v>45798</v>
          </cell>
          <cell r="BL349" t="str">
            <v>Sec Méca</v>
          </cell>
          <cell r="BP349">
            <v>0</v>
          </cell>
          <cell r="BU349">
            <v>1</v>
          </cell>
          <cell r="CD349">
            <v>13.235199999999963</v>
          </cell>
          <cell r="CE349">
            <v>18</v>
          </cell>
          <cell r="CK349">
            <v>117</v>
          </cell>
        </row>
        <row r="350">
          <cell r="A350">
            <v>1435</v>
          </cell>
          <cell r="G350">
            <v>243501</v>
          </cell>
          <cell r="O350">
            <v>39</v>
          </cell>
          <cell r="P350">
            <v>482</v>
          </cell>
          <cell r="R350">
            <v>45798</v>
          </cell>
          <cell r="BL350" t="str">
            <v>Sec Méca</v>
          </cell>
          <cell r="BP350">
            <v>0</v>
          </cell>
          <cell r="BU350">
            <v>1</v>
          </cell>
          <cell r="CD350">
            <v>0</v>
          </cell>
          <cell r="CE350">
            <v>0</v>
          </cell>
          <cell r="CK350">
            <v>0</v>
          </cell>
        </row>
        <row r="351">
          <cell r="A351">
            <v>1400</v>
          </cell>
          <cell r="G351">
            <v>243752</v>
          </cell>
          <cell r="O351">
            <v>68</v>
          </cell>
          <cell r="P351">
            <v>483</v>
          </cell>
          <cell r="R351">
            <v>45798</v>
          </cell>
          <cell r="BL351" t="str">
            <v>Sec Méca</v>
          </cell>
          <cell r="BP351">
            <v>0</v>
          </cell>
          <cell r="BU351">
            <v>1</v>
          </cell>
          <cell r="CD351">
            <v>4.3332999999999799</v>
          </cell>
          <cell r="CE351">
            <v>36</v>
          </cell>
          <cell r="CK351">
            <v>89</v>
          </cell>
        </row>
        <row r="352">
          <cell r="A352">
            <v>2515</v>
          </cell>
          <cell r="G352">
            <v>246528</v>
          </cell>
          <cell r="O352">
            <v>26</v>
          </cell>
          <cell r="P352">
            <v>484</v>
          </cell>
          <cell r="R352">
            <v>45799</v>
          </cell>
          <cell r="BL352" t="str">
            <v>Frais Méca</v>
          </cell>
          <cell r="BP352">
            <v>12</v>
          </cell>
          <cell r="BU352">
            <v>1</v>
          </cell>
          <cell r="CD352">
            <v>11.925576289280009</v>
          </cell>
          <cell r="CE352">
            <v>12</v>
          </cell>
          <cell r="CK352">
            <v>78</v>
          </cell>
        </row>
        <row r="353">
          <cell r="A353">
            <v>1041</v>
          </cell>
          <cell r="G353">
            <v>246958</v>
          </cell>
          <cell r="O353">
            <v>16</v>
          </cell>
          <cell r="P353">
            <v>486</v>
          </cell>
          <cell r="R353">
            <v>45799</v>
          </cell>
          <cell r="BL353" t="str">
            <v>Sec Méca</v>
          </cell>
          <cell r="BP353">
            <v>0</v>
          </cell>
          <cell r="BU353">
            <v>1</v>
          </cell>
          <cell r="CD353">
            <v>0</v>
          </cell>
          <cell r="CE353">
            <v>0</v>
          </cell>
          <cell r="CK353">
            <v>0</v>
          </cell>
        </row>
        <row r="354">
          <cell r="A354">
            <v>2251</v>
          </cell>
          <cell r="G354">
            <v>248849</v>
          </cell>
          <cell r="O354">
            <v>6</v>
          </cell>
          <cell r="P354">
            <v>489</v>
          </cell>
          <cell r="R354">
            <v>45800</v>
          </cell>
          <cell r="BL354" t="str">
            <v>Frais Méca</v>
          </cell>
          <cell r="BP354">
            <v>20</v>
          </cell>
          <cell r="BU354">
            <v>1</v>
          </cell>
          <cell r="CD354">
            <v>9.75</v>
          </cell>
          <cell r="CE354">
            <v>20</v>
          </cell>
          <cell r="CK354">
            <v>15</v>
          </cell>
        </row>
        <row r="355">
          <cell r="A355">
            <v>2524</v>
          </cell>
          <cell r="G355">
            <v>252092</v>
          </cell>
          <cell r="O355">
            <v>81</v>
          </cell>
          <cell r="P355">
            <v>492</v>
          </cell>
          <cell r="R355">
            <v>45798</v>
          </cell>
          <cell r="BL355" t="str">
            <v>Sec Méca</v>
          </cell>
          <cell r="BP355">
            <v>175</v>
          </cell>
          <cell r="BU355">
            <v>1</v>
          </cell>
          <cell r="CD355">
            <v>12.170000000000002</v>
          </cell>
          <cell r="CE355">
            <v>175</v>
          </cell>
          <cell r="CK355">
            <v>233</v>
          </cell>
        </row>
        <row r="356">
          <cell r="A356">
            <v>1470</v>
          </cell>
          <cell r="G356">
            <v>254992</v>
          </cell>
          <cell r="O356">
            <v>129</v>
          </cell>
          <cell r="P356">
            <v>494</v>
          </cell>
          <cell r="R356">
            <v>45798</v>
          </cell>
          <cell r="BL356" t="str">
            <v>Sec Méca</v>
          </cell>
          <cell r="BP356">
            <v>0</v>
          </cell>
          <cell r="BU356">
            <v>1</v>
          </cell>
          <cell r="CD356">
            <v>0</v>
          </cell>
          <cell r="CE356">
            <v>0</v>
          </cell>
          <cell r="CK356">
            <v>0</v>
          </cell>
        </row>
        <row r="357">
          <cell r="A357">
            <v>2552</v>
          </cell>
          <cell r="G357">
            <v>256840</v>
          </cell>
          <cell r="O357">
            <v>24</v>
          </cell>
          <cell r="P357">
            <v>498</v>
          </cell>
          <cell r="R357">
            <v>45799</v>
          </cell>
          <cell r="BL357" t="str">
            <v>Frais Méca</v>
          </cell>
          <cell r="BP357">
            <v>12</v>
          </cell>
          <cell r="BU357">
            <v>1</v>
          </cell>
          <cell r="CD357">
            <v>7.1099999999999994</v>
          </cell>
          <cell r="CE357">
            <v>12</v>
          </cell>
          <cell r="CK357">
            <v>53</v>
          </cell>
        </row>
        <row r="358">
          <cell r="A358">
            <v>1464</v>
          </cell>
          <cell r="G358">
            <v>260660</v>
          </cell>
          <cell r="O358">
            <v>123</v>
          </cell>
          <cell r="P358">
            <v>501</v>
          </cell>
          <cell r="R358">
            <v>45798</v>
          </cell>
          <cell r="BL358" t="str">
            <v>Sec Méca</v>
          </cell>
          <cell r="BP358">
            <v>0</v>
          </cell>
          <cell r="BU358">
            <v>1</v>
          </cell>
          <cell r="CD358">
            <v>0</v>
          </cell>
          <cell r="CE358">
            <v>0</v>
          </cell>
          <cell r="CK358">
            <v>0</v>
          </cell>
        </row>
        <row r="359">
          <cell r="A359">
            <v>2506</v>
          </cell>
          <cell r="G359">
            <v>263207</v>
          </cell>
          <cell r="O359">
            <v>12</v>
          </cell>
          <cell r="P359" t="e">
            <v>#N/A</v>
          </cell>
          <cell r="R359" t="str">
            <v/>
          </cell>
          <cell r="BL359" t="str">
            <v>Frais Méca</v>
          </cell>
          <cell r="BP359">
            <v>0</v>
          </cell>
          <cell r="BU359">
            <v>1</v>
          </cell>
          <cell r="CD359">
            <v>0</v>
          </cell>
          <cell r="CE359">
            <v>0</v>
          </cell>
          <cell r="CK359">
            <v>0</v>
          </cell>
        </row>
        <row r="360">
          <cell r="A360">
            <v>1010</v>
          </cell>
          <cell r="G360">
            <v>266342</v>
          </cell>
          <cell r="O360">
            <v>212</v>
          </cell>
          <cell r="P360">
            <v>504</v>
          </cell>
          <cell r="R360">
            <v>45799</v>
          </cell>
          <cell r="BL360" t="str">
            <v>Sec Hétérogène</v>
          </cell>
          <cell r="BP360">
            <v>0</v>
          </cell>
          <cell r="BU360">
            <v>1</v>
          </cell>
          <cell r="CD360">
            <v>0</v>
          </cell>
          <cell r="CE360">
            <v>0</v>
          </cell>
          <cell r="CK360">
            <v>0</v>
          </cell>
        </row>
        <row r="361">
          <cell r="A361">
            <v>1471</v>
          </cell>
          <cell r="G361">
            <v>269890</v>
          </cell>
          <cell r="O361">
            <v>331</v>
          </cell>
          <cell r="P361">
            <v>507</v>
          </cell>
          <cell r="R361">
            <v>45798</v>
          </cell>
          <cell r="BL361" t="str">
            <v>Sec Méca</v>
          </cell>
          <cell r="BP361">
            <v>0</v>
          </cell>
          <cell r="BU361">
            <v>1</v>
          </cell>
          <cell r="CD361">
            <v>39.261999999999944</v>
          </cell>
          <cell r="CE361">
            <v>54</v>
          </cell>
          <cell r="CK361">
            <v>320</v>
          </cell>
        </row>
        <row r="362">
          <cell r="A362">
            <v>1451</v>
          </cell>
          <cell r="G362">
            <v>269947</v>
          </cell>
          <cell r="O362">
            <v>48</v>
          </cell>
          <cell r="P362">
            <v>508</v>
          </cell>
          <cell r="R362">
            <v>45798</v>
          </cell>
          <cell r="BL362" t="str">
            <v>Sec Méca</v>
          </cell>
          <cell r="BP362">
            <v>0</v>
          </cell>
          <cell r="BU362">
            <v>3.52</v>
          </cell>
          <cell r="CD362">
            <v>0</v>
          </cell>
          <cell r="CE362">
            <v>0</v>
          </cell>
          <cell r="CK362">
            <v>0</v>
          </cell>
        </row>
        <row r="363">
          <cell r="A363">
            <v>1041</v>
          </cell>
          <cell r="G363">
            <v>270147</v>
          </cell>
          <cell r="O363">
            <v>10</v>
          </cell>
          <cell r="P363">
            <v>509</v>
          </cell>
          <cell r="R363">
            <v>45799</v>
          </cell>
          <cell r="BL363" t="str">
            <v>Sec Méca</v>
          </cell>
          <cell r="BP363">
            <v>6</v>
          </cell>
          <cell r="BU363">
            <v>1</v>
          </cell>
          <cell r="CD363">
            <v>1</v>
          </cell>
          <cell r="CE363">
            <v>6</v>
          </cell>
          <cell r="CK363">
            <v>17</v>
          </cell>
        </row>
        <row r="364">
          <cell r="A364">
            <v>1240</v>
          </cell>
          <cell r="G364">
            <v>272951</v>
          </cell>
          <cell r="O364">
            <v>20</v>
          </cell>
          <cell r="P364">
            <v>515</v>
          </cell>
          <cell r="R364">
            <v>45799</v>
          </cell>
          <cell r="BL364" t="str">
            <v>Sec Méca</v>
          </cell>
          <cell r="BP364">
            <v>0</v>
          </cell>
          <cell r="BU364">
            <v>1</v>
          </cell>
          <cell r="CD364">
            <v>0</v>
          </cell>
          <cell r="CE364">
            <v>0</v>
          </cell>
          <cell r="CK364">
            <v>0</v>
          </cell>
        </row>
        <row r="365">
          <cell r="A365">
            <v>1240</v>
          </cell>
          <cell r="G365">
            <v>272954</v>
          </cell>
          <cell r="O365">
            <v>10</v>
          </cell>
          <cell r="P365">
            <v>516</v>
          </cell>
          <cell r="R365">
            <v>45799</v>
          </cell>
          <cell r="BL365" t="str">
            <v>Sec Méca</v>
          </cell>
          <cell r="BP365">
            <v>0</v>
          </cell>
          <cell r="BU365">
            <v>1</v>
          </cell>
          <cell r="CD365">
            <v>0</v>
          </cell>
          <cell r="CE365">
            <v>0</v>
          </cell>
          <cell r="CK365">
            <v>0</v>
          </cell>
        </row>
        <row r="366">
          <cell r="A366">
            <v>1437</v>
          </cell>
          <cell r="G366">
            <v>279611</v>
          </cell>
          <cell r="O366">
            <v>37</v>
          </cell>
          <cell r="P366">
            <v>517</v>
          </cell>
          <cell r="R366">
            <v>45799</v>
          </cell>
          <cell r="BL366" t="str">
            <v>Sec Méca</v>
          </cell>
          <cell r="BP366">
            <v>12</v>
          </cell>
          <cell r="BU366">
            <v>1</v>
          </cell>
          <cell r="CD366">
            <v>7.7700000000000102</v>
          </cell>
          <cell r="CE366">
            <v>12</v>
          </cell>
          <cell r="CK366">
            <v>40</v>
          </cell>
        </row>
        <row r="367">
          <cell r="A367">
            <v>1437</v>
          </cell>
          <cell r="G367">
            <v>279636</v>
          </cell>
          <cell r="O367">
            <v>10</v>
          </cell>
          <cell r="P367">
            <v>518</v>
          </cell>
          <cell r="R367">
            <v>45799</v>
          </cell>
          <cell r="BL367" t="str">
            <v>Sec Méca</v>
          </cell>
          <cell r="BP367">
            <v>0</v>
          </cell>
          <cell r="BU367">
            <v>1</v>
          </cell>
          <cell r="CD367">
            <v>0</v>
          </cell>
          <cell r="CE367">
            <v>0</v>
          </cell>
          <cell r="CK367">
            <v>0</v>
          </cell>
        </row>
        <row r="368">
          <cell r="A368">
            <v>2251</v>
          </cell>
          <cell r="G368">
            <v>281553</v>
          </cell>
          <cell r="O368">
            <v>35</v>
          </cell>
          <cell r="P368">
            <v>521</v>
          </cell>
          <cell r="R368">
            <v>45800</v>
          </cell>
          <cell r="BL368" t="str">
            <v>Frais Méca</v>
          </cell>
          <cell r="BP368">
            <v>0</v>
          </cell>
          <cell r="BU368">
            <v>1</v>
          </cell>
          <cell r="CD368">
            <v>0</v>
          </cell>
          <cell r="CE368">
            <v>0</v>
          </cell>
          <cell r="CK368">
            <v>0</v>
          </cell>
        </row>
        <row r="369">
          <cell r="A369">
            <v>1437</v>
          </cell>
          <cell r="G369">
            <v>281791</v>
          </cell>
          <cell r="O369">
            <v>17</v>
          </cell>
          <cell r="P369">
            <v>522</v>
          </cell>
          <cell r="R369">
            <v>45799</v>
          </cell>
          <cell r="BL369" t="str">
            <v>Sec Méca</v>
          </cell>
          <cell r="BP369">
            <v>12</v>
          </cell>
          <cell r="BU369">
            <v>1</v>
          </cell>
          <cell r="CD369">
            <v>2.980000000000004</v>
          </cell>
          <cell r="CE369">
            <v>12</v>
          </cell>
          <cell r="CK369">
            <v>18</v>
          </cell>
        </row>
        <row r="370">
          <cell r="A370">
            <v>1437</v>
          </cell>
          <cell r="G370">
            <v>281802</v>
          </cell>
          <cell r="O370">
            <v>27</v>
          </cell>
          <cell r="P370">
            <v>523</v>
          </cell>
          <cell r="R370">
            <v>45799</v>
          </cell>
          <cell r="BL370" t="str">
            <v>Sec Méca</v>
          </cell>
          <cell r="BP370">
            <v>0</v>
          </cell>
          <cell r="BU370">
            <v>1</v>
          </cell>
          <cell r="CD370">
            <v>0</v>
          </cell>
          <cell r="CE370">
            <v>0</v>
          </cell>
          <cell r="CK370">
            <v>0</v>
          </cell>
        </row>
        <row r="371">
          <cell r="A371">
            <v>1437</v>
          </cell>
          <cell r="G371">
            <v>281803</v>
          </cell>
          <cell r="O371">
            <v>26</v>
          </cell>
          <cell r="P371">
            <v>524</v>
          </cell>
          <cell r="R371">
            <v>45799</v>
          </cell>
          <cell r="BL371" t="str">
            <v>Sec Méca</v>
          </cell>
          <cell r="BP371">
            <v>0</v>
          </cell>
          <cell r="BU371">
            <v>1</v>
          </cell>
          <cell r="CD371">
            <v>0</v>
          </cell>
          <cell r="CE371">
            <v>0</v>
          </cell>
          <cell r="CK371">
            <v>0</v>
          </cell>
        </row>
        <row r="372">
          <cell r="A372">
            <v>1437</v>
          </cell>
          <cell r="G372">
            <v>281893</v>
          </cell>
          <cell r="O372">
            <v>184</v>
          </cell>
          <cell r="P372">
            <v>526</v>
          </cell>
          <cell r="R372">
            <v>45799</v>
          </cell>
          <cell r="BL372" t="str">
            <v>Sec Méca</v>
          </cell>
          <cell r="BP372">
            <v>48</v>
          </cell>
          <cell r="BU372">
            <v>1</v>
          </cell>
          <cell r="CD372">
            <v>43.25</v>
          </cell>
          <cell r="CE372">
            <v>48</v>
          </cell>
          <cell r="CK372">
            <v>142</v>
          </cell>
        </row>
        <row r="373">
          <cell r="A373">
            <v>1437</v>
          </cell>
          <cell r="G373">
            <v>281899</v>
          </cell>
          <cell r="O373">
            <v>18</v>
          </cell>
          <cell r="P373">
            <v>527</v>
          </cell>
          <cell r="R373">
            <v>45799</v>
          </cell>
          <cell r="BL373" t="str">
            <v>Sec Méca</v>
          </cell>
          <cell r="BP373">
            <v>0</v>
          </cell>
          <cell r="BU373">
            <v>1</v>
          </cell>
          <cell r="CD373">
            <v>0</v>
          </cell>
          <cell r="CE373">
            <v>0</v>
          </cell>
          <cell r="CK373">
            <v>0</v>
          </cell>
        </row>
        <row r="374">
          <cell r="A374">
            <v>1437</v>
          </cell>
          <cell r="G374">
            <v>281932</v>
          </cell>
          <cell r="O374">
            <v>19</v>
          </cell>
          <cell r="P374">
            <v>528</v>
          </cell>
          <cell r="R374">
            <v>45799</v>
          </cell>
          <cell r="BL374" t="str">
            <v>Sec Méca</v>
          </cell>
          <cell r="BP374">
            <v>0</v>
          </cell>
          <cell r="BU374">
            <v>1</v>
          </cell>
          <cell r="CD374">
            <v>0</v>
          </cell>
          <cell r="CE374">
            <v>0</v>
          </cell>
          <cell r="CK374">
            <v>0</v>
          </cell>
        </row>
        <row r="375">
          <cell r="A375">
            <v>1467</v>
          </cell>
          <cell r="G375">
            <v>281959</v>
          </cell>
          <cell r="O375">
            <v>155</v>
          </cell>
          <cell r="P375">
            <v>529</v>
          </cell>
          <cell r="R375">
            <v>45799</v>
          </cell>
          <cell r="BL375" t="str">
            <v>Sec Méca</v>
          </cell>
          <cell r="BP375">
            <v>0</v>
          </cell>
          <cell r="BU375">
            <v>1</v>
          </cell>
          <cell r="CD375">
            <v>0</v>
          </cell>
          <cell r="CE375">
            <v>0</v>
          </cell>
          <cell r="CK375">
            <v>0</v>
          </cell>
        </row>
        <row r="376">
          <cell r="A376">
            <v>1467</v>
          </cell>
          <cell r="G376">
            <v>281965</v>
          </cell>
          <cell r="O376">
            <v>22</v>
          </cell>
          <cell r="P376">
            <v>530</v>
          </cell>
          <cell r="R376">
            <v>45799</v>
          </cell>
          <cell r="BL376" t="str">
            <v>Sec Méca</v>
          </cell>
          <cell r="BP376">
            <v>0</v>
          </cell>
          <cell r="BU376">
            <v>1</v>
          </cell>
          <cell r="CD376">
            <v>0</v>
          </cell>
          <cell r="CE376">
            <v>0</v>
          </cell>
          <cell r="CK376">
            <v>0</v>
          </cell>
        </row>
        <row r="377">
          <cell r="A377">
            <v>2503</v>
          </cell>
          <cell r="G377">
            <v>291750</v>
          </cell>
          <cell r="O377">
            <v>28</v>
          </cell>
          <cell r="P377" t="e">
            <v>#N/A</v>
          </cell>
          <cell r="R377" t="str">
            <v/>
          </cell>
          <cell r="BL377" t="str">
            <v>Frais Méca</v>
          </cell>
          <cell r="BP377">
            <v>0</v>
          </cell>
          <cell r="BU377">
            <v>1</v>
          </cell>
          <cell r="CD377">
            <v>0</v>
          </cell>
          <cell r="CE377">
            <v>0</v>
          </cell>
          <cell r="CK377">
            <v>0</v>
          </cell>
        </row>
        <row r="378">
          <cell r="A378">
            <v>1436</v>
          </cell>
          <cell r="G378">
            <v>293740</v>
          </cell>
          <cell r="O378">
            <v>99</v>
          </cell>
          <cell r="P378">
            <v>532</v>
          </cell>
          <cell r="R378">
            <v>45798</v>
          </cell>
          <cell r="BL378" t="str">
            <v>Sec Méca</v>
          </cell>
          <cell r="BP378">
            <v>0</v>
          </cell>
          <cell r="BU378">
            <v>1</v>
          </cell>
          <cell r="CD378">
            <v>0</v>
          </cell>
          <cell r="CE378">
            <v>0</v>
          </cell>
          <cell r="CK378">
            <v>0</v>
          </cell>
        </row>
        <row r="379">
          <cell r="A379">
            <v>2585</v>
          </cell>
          <cell r="G379">
            <v>294694</v>
          </cell>
          <cell r="O379">
            <v>22</v>
          </cell>
          <cell r="P379">
            <v>533</v>
          </cell>
          <cell r="R379">
            <v>45799</v>
          </cell>
          <cell r="BL379" t="str">
            <v>Surgelés</v>
          </cell>
          <cell r="BP379">
            <v>9</v>
          </cell>
          <cell r="BU379">
            <v>1</v>
          </cell>
          <cell r="CD379">
            <v>4.0566000000000031</v>
          </cell>
          <cell r="CE379">
            <v>9</v>
          </cell>
          <cell r="CK379">
            <v>36</v>
          </cell>
        </row>
        <row r="380">
          <cell r="A380">
            <v>1041</v>
          </cell>
          <cell r="G380">
            <v>295203</v>
          </cell>
          <cell r="O380">
            <v>10</v>
          </cell>
          <cell r="P380">
            <v>534</v>
          </cell>
          <cell r="R380">
            <v>45799</v>
          </cell>
          <cell r="BL380" t="str">
            <v>Sec Méca</v>
          </cell>
          <cell r="BP380">
            <v>0</v>
          </cell>
          <cell r="BU380">
            <v>1</v>
          </cell>
          <cell r="CD380">
            <v>0</v>
          </cell>
          <cell r="CE380">
            <v>0</v>
          </cell>
          <cell r="CK380">
            <v>0</v>
          </cell>
        </row>
        <row r="381">
          <cell r="A381">
            <v>2517</v>
          </cell>
          <cell r="G381">
            <v>295306</v>
          </cell>
          <cell r="O381">
            <v>51</v>
          </cell>
          <cell r="P381" t="e">
            <v>#N/A</v>
          </cell>
          <cell r="R381" t="str">
            <v/>
          </cell>
          <cell r="BL381" t="str">
            <v>Frais Méca</v>
          </cell>
          <cell r="BP381">
            <v>0</v>
          </cell>
          <cell r="BU381">
            <v>1</v>
          </cell>
          <cell r="CD381">
            <v>0</v>
          </cell>
          <cell r="CE381">
            <v>0</v>
          </cell>
          <cell r="CK381">
            <v>0</v>
          </cell>
        </row>
        <row r="382">
          <cell r="A382">
            <v>2512</v>
          </cell>
          <cell r="G382">
            <v>297079</v>
          </cell>
          <cell r="O382">
            <v>32</v>
          </cell>
          <cell r="P382" t="e">
            <v>#N/A</v>
          </cell>
          <cell r="R382" t="str">
            <v/>
          </cell>
          <cell r="BL382" t="str">
            <v>Frais Méca</v>
          </cell>
          <cell r="BP382">
            <v>0</v>
          </cell>
          <cell r="BU382">
            <v>1</v>
          </cell>
          <cell r="CD382">
            <v>0</v>
          </cell>
          <cell r="CE382">
            <v>0</v>
          </cell>
          <cell r="CK382">
            <v>0</v>
          </cell>
        </row>
        <row r="383">
          <cell r="A383">
            <v>2554</v>
          </cell>
          <cell r="G383">
            <v>299117</v>
          </cell>
          <cell r="O383">
            <v>459</v>
          </cell>
          <cell r="P383" t="e">
            <v>#N/A</v>
          </cell>
          <cell r="R383" t="str">
            <v/>
          </cell>
          <cell r="BL383" t="str">
            <v>Frais Méca</v>
          </cell>
          <cell r="BP383">
            <v>0</v>
          </cell>
          <cell r="BU383">
            <v>1</v>
          </cell>
          <cell r="CD383">
            <v>0</v>
          </cell>
          <cell r="CE383">
            <v>0</v>
          </cell>
          <cell r="CK383">
            <v>0</v>
          </cell>
        </row>
        <row r="384">
          <cell r="A384">
            <v>2035</v>
          </cell>
          <cell r="G384">
            <v>302622</v>
          </cell>
          <cell r="O384">
            <v>38</v>
          </cell>
          <cell r="P384">
            <v>538</v>
          </cell>
          <cell r="R384">
            <v>45800</v>
          </cell>
          <cell r="BL384" t="str">
            <v>Frais Méca</v>
          </cell>
          <cell r="BP384">
            <v>36</v>
          </cell>
          <cell r="BU384">
            <v>1</v>
          </cell>
          <cell r="CD384">
            <v>35.680000000000007</v>
          </cell>
          <cell r="CE384">
            <v>36</v>
          </cell>
          <cell r="CK384">
            <v>95</v>
          </cell>
        </row>
        <row r="385">
          <cell r="A385">
            <v>1451</v>
          </cell>
          <cell r="G385">
            <v>304675</v>
          </cell>
          <cell r="O385">
            <v>38</v>
          </cell>
          <cell r="P385">
            <v>539</v>
          </cell>
          <cell r="R385">
            <v>45798</v>
          </cell>
          <cell r="BL385" t="str">
            <v>Sec Méca</v>
          </cell>
          <cell r="BP385">
            <v>0</v>
          </cell>
          <cell r="BU385">
            <v>1</v>
          </cell>
          <cell r="CD385">
            <v>0</v>
          </cell>
          <cell r="CE385">
            <v>0</v>
          </cell>
          <cell r="CK385">
            <v>0</v>
          </cell>
        </row>
        <row r="386">
          <cell r="A386">
            <v>2505</v>
          </cell>
          <cell r="G386">
            <v>306175</v>
          </cell>
          <cell r="O386">
            <v>6</v>
          </cell>
          <cell r="P386" t="e">
            <v>#N/A</v>
          </cell>
          <cell r="R386" t="str">
            <v/>
          </cell>
          <cell r="BL386" t="str">
            <v>Frais Méca</v>
          </cell>
          <cell r="BP386">
            <v>0</v>
          </cell>
          <cell r="BU386">
            <v>1</v>
          </cell>
          <cell r="CD386">
            <v>0</v>
          </cell>
          <cell r="CE386">
            <v>0</v>
          </cell>
          <cell r="CK386">
            <v>0</v>
          </cell>
        </row>
        <row r="387">
          <cell r="A387">
            <v>1464</v>
          </cell>
          <cell r="G387">
            <v>306220</v>
          </cell>
          <cell r="O387">
            <v>60</v>
          </cell>
          <cell r="P387">
            <v>541</v>
          </cell>
          <cell r="R387">
            <v>45798</v>
          </cell>
          <cell r="BL387" t="str">
            <v>Sec Méca</v>
          </cell>
          <cell r="BP387">
            <v>0</v>
          </cell>
          <cell r="BU387">
            <v>1</v>
          </cell>
          <cell r="CD387">
            <v>0</v>
          </cell>
          <cell r="CE387">
            <v>0</v>
          </cell>
          <cell r="CK387">
            <v>0</v>
          </cell>
        </row>
        <row r="388">
          <cell r="A388">
            <v>2520</v>
          </cell>
          <cell r="G388">
            <v>307048</v>
          </cell>
          <cell r="O388">
            <v>63</v>
          </cell>
          <cell r="P388">
            <v>543</v>
          </cell>
          <cell r="R388">
            <v>45800</v>
          </cell>
          <cell r="BL388" t="str">
            <v>Frais Méca</v>
          </cell>
          <cell r="BP388">
            <v>12</v>
          </cell>
          <cell r="BU388">
            <v>1</v>
          </cell>
          <cell r="CD388">
            <v>6.7599999999999909</v>
          </cell>
          <cell r="CE388">
            <v>12</v>
          </cell>
          <cell r="CK388">
            <v>110</v>
          </cell>
        </row>
        <row r="389">
          <cell r="A389">
            <v>2503</v>
          </cell>
          <cell r="G389">
            <v>312532</v>
          </cell>
          <cell r="O389">
            <v>61</v>
          </cell>
          <cell r="P389">
            <v>544</v>
          </cell>
          <cell r="R389">
            <v>45800</v>
          </cell>
          <cell r="BL389" t="str">
            <v>Frais Méca</v>
          </cell>
          <cell r="BP389">
            <v>120</v>
          </cell>
          <cell r="BU389">
            <v>1</v>
          </cell>
          <cell r="CD389">
            <v>67.349999999999994</v>
          </cell>
          <cell r="CE389">
            <v>120</v>
          </cell>
          <cell r="CK389">
            <v>232</v>
          </cell>
        </row>
        <row r="390">
          <cell r="A390">
            <v>1223</v>
          </cell>
          <cell r="G390">
            <v>313414</v>
          </cell>
          <cell r="O390">
            <v>10</v>
          </cell>
          <cell r="P390">
            <v>546</v>
          </cell>
          <cell r="R390">
            <v>45799</v>
          </cell>
          <cell r="BL390" t="str">
            <v>Sec Méca</v>
          </cell>
          <cell r="BP390">
            <v>6</v>
          </cell>
          <cell r="BU390">
            <v>1</v>
          </cell>
          <cell r="CD390">
            <v>0.76999999999999957</v>
          </cell>
          <cell r="CE390">
            <v>6</v>
          </cell>
          <cell r="CK390">
            <v>19</v>
          </cell>
        </row>
        <row r="391">
          <cell r="A391">
            <v>1252</v>
          </cell>
          <cell r="G391">
            <v>313648</v>
          </cell>
          <cell r="O391">
            <v>20</v>
          </cell>
          <cell r="P391">
            <v>557</v>
          </cell>
          <cell r="R391">
            <v>45799</v>
          </cell>
          <cell r="BL391" t="str">
            <v>Sec Méca</v>
          </cell>
          <cell r="BP391">
            <v>0</v>
          </cell>
          <cell r="BU391">
            <v>1</v>
          </cell>
          <cell r="CD391">
            <v>0</v>
          </cell>
          <cell r="CE391">
            <v>0</v>
          </cell>
          <cell r="CK391">
            <v>0</v>
          </cell>
        </row>
        <row r="392">
          <cell r="A392">
            <v>2500</v>
          </cell>
          <cell r="G392">
            <v>314962</v>
          </cell>
          <cell r="O392">
            <v>26</v>
          </cell>
          <cell r="P392" t="e">
            <v>#N/A</v>
          </cell>
          <cell r="R392" t="str">
            <v/>
          </cell>
          <cell r="BL392" t="str">
            <v>Frais Méca</v>
          </cell>
          <cell r="BP392">
            <v>0</v>
          </cell>
          <cell r="BU392">
            <v>1</v>
          </cell>
          <cell r="CD392">
            <v>0</v>
          </cell>
          <cell r="CE392">
            <v>0</v>
          </cell>
          <cell r="CK392">
            <v>0</v>
          </cell>
        </row>
        <row r="393">
          <cell r="A393">
            <v>1020</v>
          </cell>
          <cell r="G393">
            <v>320607</v>
          </cell>
          <cell r="O393">
            <v>10</v>
          </cell>
          <cell r="P393">
            <v>560</v>
          </cell>
          <cell r="R393">
            <v>45799</v>
          </cell>
          <cell r="BL393" t="str">
            <v>Sec Méca</v>
          </cell>
          <cell r="BP393">
            <v>4</v>
          </cell>
          <cell r="BU393">
            <v>1</v>
          </cell>
          <cell r="CD393">
            <v>0.62999999999999901</v>
          </cell>
          <cell r="CE393">
            <v>4</v>
          </cell>
          <cell r="CK393">
            <v>16</v>
          </cell>
        </row>
        <row r="394">
          <cell r="A394">
            <v>1400</v>
          </cell>
          <cell r="G394">
            <v>322334</v>
          </cell>
          <cell r="O394">
            <v>57</v>
          </cell>
          <cell r="P394">
            <v>561</v>
          </cell>
          <cell r="R394">
            <v>45798</v>
          </cell>
          <cell r="BL394" t="str">
            <v>Sec Méca</v>
          </cell>
          <cell r="BP394">
            <v>0</v>
          </cell>
          <cell r="BU394">
            <v>1</v>
          </cell>
          <cell r="CD394">
            <v>0</v>
          </cell>
          <cell r="CE394">
            <v>0</v>
          </cell>
          <cell r="CK394">
            <v>0</v>
          </cell>
        </row>
        <row r="395">
          <cell r="A395">
            <v>2554</v>
          </cell>
          <cell r="G395">
            <v>329816</v>
          </cell>
          <cell r="O395">
            <v>18</v>
          </cell>
          <cell r="P395" t="e">
            <v>#N/A</v>
          </cell>
          <cell r="R395" t="str">
            <v/>
          </cell>
          <cell r="BL395" t="str">
            <v>Frais Méca</v>
          </cell>
          <cell r="BP395">
            <v>0</v>
          </cell>
          <cell r="BU395">
            <v>1</v>
          </cell>
          <cell r="CD395">
            <v>0</v>
          </cell>
          <cell r="CE395">
            <v>0</v>
          </cell>
          <cell r="CK395">
            <v>0</v>
          </cell>
        </row>
        <row r="396">
          <cell r="A396">
            <v>2554</v>
          </cell>
          <cell r="G396">
            <v>329818</v>
          </cell>
          <cell r="O396">
            <v>12</v>
          </cell>
          <cell r="P396" t="e">
            <v>#N/A</v>
          </cell>
          <cell r="R396" t="str">
            <v/>
          </cell>
          <cell r="BL396" t="str">
            <v>Frais Méca</v>
          </cell>
          <cell r="BP396">
            <v>0</v>
          </cell>
          <cell r="BU396">
            <v>1</v>
          </cell>
          <cell r="CD396">
            <v>0</v>
          </cell>
          <cell r="CE396">
            <v>0</v>
          </cell>
          <cell r="CK396">
            <v>0</v>
          </cell>
        </row>
        <row r="397">
          <cell r="A397">
            <v>1041</v>
          </cell>
          <cell r="G397">
            <v>341956</v>
          </cell>
          <cell r="O397">
            <v>10</v>
          </cell>
          <cell r="P397">
            <v>563</v>
          </cell>
          <cell r="R397">
            <v>45799</v>
          </cell>
          <cell r="BL397" t="str">
            <v>Sec Méca</v>
          </cell>
          <cell r="BP397">
            <v>0</v>
          </cell>
          <cell r="BU397">
            <v>1</v>
          </cell>
          <cell r="CD397">
            <v>0</v>
          </cell>
          <cell r="CE397">
            <v>0</v>
          </cell>
          <cell r="CK397">
            <v>0</v>
          </cell>
        </row>
        <row r="398">
          <cell r="A398">
            <v>2564</v>
          </cell>
          <cell r="G398">
            <v>344231</v>
          </cell>
          <cell r="O398">
            <v>12</v>
          </cell>
          <cell r="P398">
            <v>565</v>
          </cell>
          <cell r="R398">
            <v>45799</v>
          </cell>
          <cell r="BL398" t="str">
            <v>Frais Méca</v>
          </cell>
          <cell r="BP398">
            <v>0</v>
          </cell>
          <cell r="BU398">
            <v>1.2</v>
          </cell>
          <cell r="CD398">
            <v>0</v>
          </cell>
          <cell r="CE398">
            <v>0</v>
          </cell>
          <cell r="CK398">
            <v>0</v>
          </cell>
        </row>
        <row r="399">
          <cell r="A399">
            <v>1042</v>
          </cell>
          <cell r="G399">
            <v>360817</v>
          </cell>
          <cell r="O399">
            <v>10</v>
          </cell>
          <cell r="P399">
            <v>566</v>
          </cell>
          <cell r="R399">
            <v>45799</v>
          </cell>
          <cell r="BL399" t="str">
            <v>Sec Méca</v>
          </cell>
          <cell r="BP399">
            <v>0</v>
          </cell>
          <cell r="BU399">
            <v>1</v>
          </cell>
          <cell r="CD399">
            <v>0</v>
          </cell>
          <cell r="CE399">
            <v>0</v>
          </cell>
          <cell r="CK399">
            <v>0</v>
          </cell>
        </row>
        <row r="400">
          <cell r="A400">
            <v>1437</v>
          </cell>
          <cell r="G400">
            <v>361761</v>
          </cell>
          <cell r="O400">
            <v>133</v>
          </cell>
          <cell r="P400">
            <v>567</v>
          </cell>
          <cell r="R400">
            <v>45798</v>
          </cell>
          <cell r="BL400" t="str">
            <v>Sec Méca</v>
          </cell>
          <cell r="BP400">
            <v>0</v>
          </cell>
          <cell r="BU400">
            <v>1</v>
          </cell>
          <cell r="CD400">
            <v>0</v>
          </cell>
          <cell r="CE400">
            <v>0</v>
          </cell>
          <cell r="CK400">
            <v>0</v>
          </cell>
        </row>
        <row r="401">
          <cell r="A401">
            <v>1451</v>
          </cell>
          <cell r="G401">
            <v>361960</v>
          </cell>
          <cell r="O401">
            <v>28</v>
          </cell>
          <cell r="P401">
            <v>568</v>
          </cell>
          <cell r="R401">
            <v>45798</v>
          </cell>
          <cell r="BL401" t="str">
            <v>Sec Méca</v>
          </cell>
          <cell r="BP401">
            <v>0</v>
          </cell>
          <cell r="BU401">
            <v>1</v>
          </cell>
          <cell r="CD401">
            <v>0</v>
          </cell>
          <cell r="CE401">
            <v>0</v>
          </cell>
          <cell r="CK401">
            <v>0</v>
          </cell>
        </row>
        <row r="402">
          <cell r="A402">
            <v>1451</v>
          </cell>
          <cell r="G402">
            <v>361965</v>
          </cell>
          <cell r="O402">
            <v>30</v>
          </cell>
          <cell r="P402">
            <v>569</v>
          </cell>
          <cell r="R402">
            <v>45798</v>
          </cell>
          <cell r="BL402" t="str">
            <v>Sec Méca</v>
          </cell>
          <cell r="BP402">
            <v>0</v>
          </cell>
          <cell r="BU402">
            <v>1</v>
          </cell>
          <cell r="CD402">
            <v>0</v>
          </cell>
          <cell r="CE402">
            <v>0</v>
          </cell>
          <cell r="CK402">
            <v>0</v>
          </cell>
        </row>
        <row r="403">
          <cell r="A403">
            <v>1451</v>
          </cell>
          <cell r="G403">
            <v>361969</v>
          </cell>
          <cell r="O403">
            <v>50</v>
          </cell>
          <cell r="P403">
            <v>570</v>
          </cell>
          <cell r="R403">
            <v>45798</v>
          </cell>
          <cell r="BL403" t="str">
            <v>Sec Méca</v>
          </cell>
          <cell r="BP403">
            <v>24</v>
          </cell>
          <cell r="BU403">
            <v>1</v>
          </cell>
          <cell r="CD403">
            <v>11.626999999999995</v>
          </cell>
          <cell r="CE403">
            <v>24</v>
          </cell>
          <cell r="CK403">
            <v>47</v>
          </cell>
        </row>
        <row r="404">
          <cell r="A404">
            <v>1473</v>
          </cell>
          <cell r="G404">
            <v>381093</v>
          </cell>
          <cell r="O404">
            <v>14</v>
          </cell>
          <cell r="P404">
            <v>571</v>
          </cell>
          <cell r="R404">
            <v>45798</v>
          </cell>
          <cell r="BL404" t="str">
            <v>Sec Méca</v>
          </cell>
          <cell r="BP404">
            <v>0</v>
          </cell>
          <cell r="BU404">
            <v>1</v>
          </cell>
          <cell r="CD404">
            <v>0</v>
          </cell>
          <cell r="CE404">
            <v>0</v>
          </cell>
          <cell r="CK404">
            <v>0</v>
          </cell>
        </row>
        <row r="405">
          <cell r="A405">
            <v>1491</v>
          </cell>
          <cell r="G405">
            <v>391264</v>
          </cell>
          <cell r="O405">
            <v>68</v>
          </cell>
          <cell r="P405">
            <v>572</v>
          </cell>
          <cell r="R405">
            <v>45799</v>
          </cell>
          <cell r="BL405" t="str">
            <v>Sec Homogène</v>
          </cell>
          <cell r="BP405">
            <v>0</v>
          </cell>
          <cell r="BU405">
            <v>1</v>
          </cell>
          <cell r="CD405">
            <v>0</v>
          </cell>
          <cell r="CE405">
            <v>0</v>
          </cell>
          <cell r="CK405">
            <v>0</v>
          </cell>
        </row>
        <row r="406">
          <cell r="A406">
            <v>1421</v>
          </cell>
          <cell r="G406">
            <v>409684</v>
          </cell>
          <cell r="O406">
            <v>20</v>
          </cell>
          <cell r="P406">
            <v>574</v>
          </cell>
          <cell r="R406">
            <v>45799</v>
          </cell>
          <cell r="BL406" t="str">
            <v>Sec Méca</v>
          </cell>
          <cell r="BP406">
            <v>0</v>
          </cell>
          <cell r="BU406">
            <v>1</v>
          </cell>
          <cell r="CD406">
            <v>0</v>
          </cell>
          <cell r="CE406">
            <v>0</v>
          </cell>
          <cell r="CK406">
            <v>0</v>
          </cell>
        </row>
        <row r="407">
          <cell r="A407">
            <v>1041</v>
          </cell>
          <cell r="G407">
            <v>413165</v>
          </cell>
          <cell r="O407">
            <v>10</v>
          </cell>
          <cell r="P407">
            <v>576</v>
          </cell>
          <cell r="R407">
            <v>45799</v>
          </cell>
          <cell r="BL407" t="str">
            <v>Sec Méca</v>
          </cell>
          <cell r="BP407">
            <v>0</v>
          </cell>
          <cell r="BU407">
            <v>1</v>
          </cell>
          <cell r="CD407">
            <v>0</v>
          </cell>
          <cell r="CE407">
            <v>0</v>
          </cell>
          <cell r="CK407">
            <v>0</v>
          </cell>
        </row>
        <row r="408">
          <cell r="A408">
            <v>1041</v>
          </cell>
          <cell r="G408">
            <v>413196</v>
          </cell>
          <cell r="O408">
            <v>10</v>
          </cell>
          <cell r="P408">
            <v>577</v>
          </cell>
          <cell r="R408">
            <v>45799</v>
          </cell>
          <cell r="BL408" t="str">
            <v>Sec Méca</v>
          </cell>
          <cell r="BP408">
            <v>0</v>
          </cell>
          <cell r="BU408">
            <v>1</v>
          </cell>
          <cell r="CD408">
            <v>0</v>
          </cell>
          <cell r="CE408">
            <v>0</v>
          </cell>
          <cell r="CK408">
            <v>0</v>
          </cell>
        </row>
        <row r="409">
          <cell r="A409">
            <v>2520</v>
          </cell>
          <cell r="G409">
            <v>418227</v>
          </cell>
          <cell r="O409">
            <v>59</v>
          </cell>
          <cell r="P409">
            <v>579</v>
          </cell>
          <cell r="R409">
            <v>45799</v>
          </cell>
          <cell r="BL409" t="str">
            <v>Frais Méca</v>
          </cell>
          <cell r="BP409">
            <v>24</v>
          </cell>
          <cell r="BU409">
            <v>1</v>
          </cell>
          <cell r="CD409">
            <v>21.900000000000006</v>
          </cell>
          <cell r="CE409">
            <v>24</v>
          </cell>
          <cell r="CK409">
            <v>128</v>
          </cell>
        </row>
        <row r="410">
          <cell r="A410">
            <v>1435</v>
          </cell>
          <cell r="G410">
            <v>425641</v>
          </cell>
          <cell r="O410">
            <v>41</v>
          </cell>
          <cell r="P410">
            <v>583</v>
          </cell>
          <cell r="R410">
            <v>45798</v>
          </cell>
          <cell r="BL410" t="str">
            <v>Sec Méca</v>
          </cell>
          <cell r="BP410">
            <v>16</v>
          </cell>
          <cell r="BU410">
            <v>1</v>
          </cell>
          <cell r="CD410">
            <v>7.9150000000000063</v>
          </cell>
          <cell r="CE410">
            <v>16</v>
          </cell>
          <cell r="CK410">
            <v>53</v>
          </cell>
        </row>
        <row r="411">
          <cell r="A411">
            <v>1010</v>
          </cell>
          <cell r="G411">
            <v>432410</v>
          </cell>
          <cell r="O411">
            <v>60</v>
          </cell>
          <cell r="P411">
            <v>586</v>
          </cell>
          <cell r="R411">
            <v>45799</v>
          </cell>
          <cell r="BL411" t="str">
            <v>Sec Méca</v>
          </cell>
          <cell r="BP411">
            <v>0</v>
          </cell>
          <cell r="BU411">
            <v>1</v>
          </cell>
          <cell r="CD411">
            <v>0</v>
          </cell>
          <cell r="CE411">
            <v>0</v>
          </cell>
          <cell r="CK411">
            <v>0</v>
          </cell>
        </row>
        <row r="412">
          <cell r="A412">
            <v>1011</v>
          </cell>
          <cell r="G412">
            <v>432424</v>
          </cell>
          <cell r="O412">
            <v>29</v>
          </cell>
          <cell r="P412">
            <v>588</v>
          </cell>
          <cell r="R412">
            <v>45799</v>
          </cell>
          <cell r="BL412" t="str">
            <v>Sec Méca</v>
          </cell>
          <cell r="BP412">
            <v>12</v>
          </cell>
          <cell r="BU412">
            <v>1</v>
          </cell>
          <cell r="CD412">
            <v>7.5300000000000011</v>
          </cell>
          <cell r="CE412">
            <v>12</v>
          </cell>
          <cell r="CK412">
            <v>49</v>
          </cell>
        </row>
        <row r="413">
          <cell r="A413">
            <v>1011</v>
          </cell>
          <cell r="G413">
            <v>432425</v>
          </cell>
          <cell r="O413">
            <v>49</v>
          </cell>
          <cell r="P413">
            <v>589</v>
          </cell>
          <cell r="R413">
            <v>45799</v>
          </cell>
          <cell r="BL413" t="str">
            <v>Sec Méca</v>
          </cell>
          <cell r="BP413">
            <v>12</v>
          </cell>
          <cell r="BU413">
            <v>1</v>
          </cell>
          <cell r="CD413">
            <v>1.5699999999999932</v>
          </cell>
          <cell r="CE413">
            <v>12</v>
          </cell>
          <cell r="CK413">
            <v>81</v>
          </cell>
        </row>
        <row r="414">
          <cell r="A414">
            <v>1040</v>
          </cell>
          <cell r="G414">
            <v>432439</v>
          </cell>
          <cell r="O414">
            <v>10</v>
          </cell>
          <cell r="P414">
            <v>593</v>
          </cell>
          <cell r="R414">
            <v>45799</v>
          </cell>
          <cell r="BL414" t="str">
            <v>Sec Méca</v>
          </cell>
          <cell r="BP414">
            <v>0</v>
          </cell>
          <cell r="BU414">
            <v>1</v>
          </cell>
          <cell r="CD414">
            <v>0</v>
          </cell>
          <cell r="CE414">
            <v>0</v>
          </cell>
          <cell r="CK414">
            <v>0</v>
          </cell>
        </row>
        <row r="415">
          <cell r="A415">
            <v>1472</v>
          </cell>
          <cell r="G415">
            <v>433811</v>
          </cell>
          <cell r="O415">
            <v>89</v>
          </cell>
          <cell r="P415">
            <v>594</v>
          </cell>
          <cell r="R415">
            <v>45798</v>
          </cell>
          <cell r="BL415" t="str">
            <v>Sec Méca</v>
          </cell>
          <cell r="BP415">
            <v>0</v>
          </cell>
          <cell r="BU415">
            <v>1</v>
          </cell>
          <cell r="CD415">
            <v>6.7999999999983629E-3</v>
          </cell>
          <cell r="CE415">
            <v>0</v>
          </cell>
          <cell r="CK415">
            <v>89</v>
          </cell>
        </row>
        <row r="416">
          <cell r="A416">
            <v>2543</v>
          </cell>
          <cell r="G416">
            <v>435312</v>
          </cell>
          <cell r="O416">
            <v>73</v>
          </cell>
          <cell r="P416">
            <v>595</v>
          </cell>
          <cell r="R416">
            <v>45799</v>
          </cell>
          <cell r="BL416" t="str">
            <v>Frais Méca</v>
          </cell>
          <cell r="BP416">
            <v>30</v>
          </cell>
          <cell r="BU416">
            <v>1</v>
          </cell>
          <cell r="CD416">
            <v>22.870000000000005</v>
          </cell>
          <cell r="CE416">
            <v>30</v>
          </cell>
          <cell r="CK416">
            <v>170</v>
          </cell>
        </row>
        <row r="417">
          <cell r="A417">
            <v>2554</v>
          </cell>
          <cell r="G417">
            <v>436907</v>
          </cell>
          <cell r="O417">
            <v>166</v>
          </cell>
          <cell r="P417" t="e">
            <v>#N/A</v>
          </cell>
          <cell r="R417" t="str">
            <v/>
          </cell>
          <cell r="BL417" t="str">
            <v>Frais Méca</v>
          </cell>
          <cell r="BP417">
            <v>0</v>
          </cell>
          <cell r="BU417">
            <v>1</v>
          </cell>
          <cell r="CD417">
            <v>0</v>
          </cell>
          <cell r="CE417">
            <v>0</v>
          </cell>
          <cell r="CK417">
            <v>0</v>
          </cell>
        </row>
        <row r="418">
          <cell r="A418">
            <v>1421</v>
          </cell>
          <cell r="G418">
            <v>444485</v>
          </cell>
          <cell r="O418">
            <v>10</v>
          </cell>
          <cell r="P418">
            <v>599</v>
          </cell>
          <cell r="R418">
            <v>45799</v>
          </cell>
          <cell r="BL418" t="str">
            <v>Sec Méca</v>
          </cell>
          <cell r="BP418">
            <v>24</v>
          </cell>
          <cell r="BU418">
            <v>1</v>
          </cell>
          <cell r="CD418">
            <v>14.1</v>
          </cell>
          <cell r="CE418">
            <v>24</v>
          </cell>
          <cell r="CK418">
            <v>17</v>
          </cell>
        </row>
        <row r="419">
          <cell r="A419">
            <v>1436</v>
          </cell>
          <cell r="G419">
            <v>448358</v>
          </cell>
          <cell r="O419">
            <v>10</v>
          </cell>
          <cell r="P419">
            <v>602</v>
          </cell>
          <cell r="R419">
            <v>45798</v>
          </cell>
          <cell r="BL419" t="str">
            <v>Sec Méca</v>
          </cell>
          <cell r="BP419">
            <v>0</v>
          </cell>
          <cell r="BU419">
            <v>1</v>
          </cell>
          <cell r="CD419">
            <v>0</v>
          </cell>
          <cell r="CE419">
            <v>0</v>
          </cell>
          <cell r="CK419">
            <v>0</v>
          </cell>
        </row>
        <row r="420">
          <cell r="A420">
            <v>2572</v>
          </cell>
          <cell r="G420">
            <v>455080</v>
          </cell>
          <cell r="O420">
            <v>96</v>
          </cell>
          <cell r="P420" t="e">
            <v>#N/A</v>
          </cell>
          <cell r="R420" t="str">
            <v/>
          </cell>
          <cell r="BL420" t="str">
            <v>Sec Méca</v>
          </cell>
          <cell r="BP420">
            <v>0</v>
          </cell>
          <cell r="BU420">
            <v>1</v>
          </cell>
          <cell r="CD420">
            <v>0</v>
          </cell>
          <cell r="CE420">
            <v>0</v>
          </cell>
          <cell r="CK420">
            <v>0</v>
          </cell>
        </row>
        <row r="421">
          <cell r="A421">
            <v>2515</v>
          </cell>
          <cell r="G421">
            <v>457078</v>
          </cell>
          <cell r="O421">
            <v>60</v>
          </cell>
          <cell r="P421">
            <v>608</v>
          </cell>
          <cell r="R421">
            <v>45799</v>
          </cell>
          <cell r="BL421" t="str">
            <v>Frais Méca</v>
          </cell>
          <cell r="BP421">
            <v>12</v>
          </cell>
          <cell r="BU421">
            <v>1</v>
          </cell>
          <cell r="CD421">
            <v>5.710000000000008</v>
          </cell>
          <cell r="CE421">
            <v>12</v>
          </cell>
          <cell r="CK421">
            <v>111</v>
          </cell>
        </row>
        <row r="422">
          <cell r="A422">
            <v>1410</v>
          </cell>
          <cell r="G422">
            <v>457466</v>
          </cell>
          <cell r="O422">
            <v>63</v>
          </cell>
          <cell r="P422">
            <v>609</v>
          </cell>
          <cell r="R422">
            <v>45798</v>
          </cell>
          <cell r="BL422" t="str">
            <v>Sec Méca</v>
          </cell>
          <cell r="BP422">
            <v>0</v>
          </cell>
          <cell r="BU422">
            <v>1</v>
          </cell>
          <cell r="CD422">
            <v>0</v>
          </cell>
          <cell r="CE422">
            <v>0</v>
          </cell>
          <cell r="CK422">
            <v>0</v>
          </cell>
        </row>
        <row r="423">
          <cell r="A423">
            <v>1040</v>
          </cell>
          <cell r="G423">
            <v>457769</v>
          </cell>
          <cell r="O423">
            <v>21</v>
          </cell>
          <cell r="P423">
            <v>610</v>
          </cell>
          <cell r="R423">
            <v>45799</v>
          </cell>
          <cell r="BL423" t="str">
            <v>Sec Méca</v>
          </cell>
          <cell r="BP423">
            <v>12</v>
          </cell>
          <cell r="BU423">
            <v>1</v>
          </cell>
          <cell r="CD423">
            <v>1.4500000000000028</v>
          </cell>
          <cell r="CE423">
            <v>12</v>
          </cell>
          <cell r="CK423">
            <v>43</v>
          </cell>
        </row>
        <row r="424">
          <cell r="A424">
            <v>1420</v>
          </cell>
          <cell r="G424">
            <v>459869</v>
          </cell>
          <cell r="O424">
            <v>131</v>
          </cell>
          <cell r="P424">
            <v>611</v>
          </cell>
          <cell r="R424">
            <v>45798</v>
          </cell>
          <cell r="BL424" t="str">
            <v>Sec Méca</v>
          </cell>
          <cell r="BP424">
            <v>0</v>
          </cell>
          <cell r="BU424">
            <v>1</v>
          </cell>
          <cell r="CD424">
            <v>0</v>
          </cell>
          <cell r="CE424">
            <v>0</v>
          </cell>
          <cell r="CK424">
            <v>0</v>
          </cell>
        </row>
        <row r="425">
          <cell r="A425">
            <v>1000</v>
          </cell>
          <cell r="G425">
            <v>464535</v>
          </cell>
          <cell r="O425">
            <v>41</v>
          </cell>
          <cell r="P425">
            <v>613</v>
          </cell>
          <cell r="R425">
            <v>45799</v>
          </cell>
          <cell r="BL425" t="str">
            <v>Sec Méca</v>
          </cell>
          <cell r="BP425">
            <v>18</v>
          </cell>
          <cell r="BU425">
            <v>1</v>
          </cell>
          <cell r="CD425">
            <v>13.32</v>
          </cell>
          <cell r="CE425">
            <v>18</v>
          </cell>
          <cell r="CK425">
            <v>65</v>
          </cell>
        </row>
        <row r="426">
          <cell r="A426">
            <v>2514</v>
          </cell>
          <cell r="G426">
            <v>468601</v>
          </cell>
          <cell r="O426">
            <v>58</v>
          </cell>
          <cell r="P426">
            <v>615</v>
          </cell>
          <cell r="R426">
            <v>45799</v>
          </cell>
          <cell r="BL426" t="str">
            <v>Frais Méca</v>
          </cell>
          <cell r="BP426">
            <v>0</v>
          </cell>
          <cell r="BU426">
            <v>1.2</v>
          </cell>
          <cell r="CD426">
            <v>0</v>
          </cell>
          <cell r="CE426">
            <v>0</v>
          </cell>
          <cell r="CK426">
            <v>0</v>
          </cell>
        </row>
        <row r="427">
          <cell r="A427">
            <v>2500</v>
          </cell>
          <cell r="G427">
            <v>468667</v>
          </cell>
          <cell r="O427">
            <v>34</v>
          </cell>
          <cell r="P427">
            <v>617</v>
          </cell>
          <cell r="R427">
            <v>45800</v>
          </cell>
          <cell r="BL427" t="str">
            <v>Frais Méca</v>
          </cell>
          <cell r="BP427">
            <v>0</v>
          </cell>
          <cell r="BU427">
            <v>1.2</v>
          </cell>
          <cell r="CD427">
            <v>0</v>
          </cell>
          <cell r="CE427">
            <v>0</v>
          </cell>
          <cell r="CK427">
            <v>0</v>
          </cell>
        </row>
        <row r="428">
          <cell r="A428">
            <v>2500</v>
          </cell>
          <cell r="G428">
            <v>468672</v>
          </cell>
          <cell r="O428">
            <v>52</v>
          </cell>
          <cell r="P428">
            <v>618</v>
          </cell>
          <cell r="R428">
            <v>45800</v>
          </cell>
          <cell r="BL428" t="str">
            <v>Frais Méca</v>
          </cell>
          <cell r="BP428">
            <v>0</v>
          </cell>
          <cell r="BU428">
            <v>1.2</v>
          </cell>
          <cell r="CD428">
            <v>0</v>
          </cell>
          <cell r="CE428">
            <v>0</v>
          </cell>
          <cell r="CK428">
            <v>0</v>
          </cell>
        </row>
        <row r="429">
          <cell r="A429">
            <v>2520</v>
          </cell>
          <cell r="G429">
            <v>468713</v>
          </cell>
          <cell r="O429">
            <v>101</v>
          </cell>
          <cell r="P429">
            <v>620</v>
          </cell>
          <cell r="R429">
            <v>45800</v>
          </cell>
          <cell r="BL429" t="str">
            <v>Frais Méca</v>
          </cell>
          <cell r="BP429">
            <v>108</v>
          </cell>
          <cell r="BU429">
            <v>1</v>
          </cell>
          <cell r="CD429">
            <v>102.79475094240001</v>
          </cell>
          <cell r="CE429">
            <v>108</v>
          </cell>
          <cell r="CK429">
            <v>106</v>
          </cell>
        </row>
        <row r="430">
          <cell r="A430">
            <v>2544</v>
          </cell>
          <cell r="G430">
            <v>469220</v>
          </cell>
          <cell r="O430">
            <v>142</v>
          </cell>
          <cell r="P430">
            <v>621</v>
          </cell>
          <cell r="R430">
            <v>45799</v>
          </cell>
          <cell r="BL430" t="str">
            <v>Frais Méca</v>
          </cell>
          <cell r="BP430">
            <v>16</v>
          </cell>
          <cell r="BU430">
            <v>1</v>
          </cell>
          <cell r="CD430">
            <v>8.2599999999999909</v>
          </cell>
          <cell r="CE430">
            <v>16</v>
          </cell>
          <cell r="CK430">
            <v>260</v>
          </cell>
        </row>
        <row r="431">
          <cell r="A431">
            <v>2503</v>
          </cell>
          <cell r="G431">
            <v>469796</v>
          </cell>
          <cell r="O431">
            <v>14</v>
          </cell>
          <cell r="P431" t="e">
            <v>#N/A</v>
          </cell>
          <cell r="R431" t="str">
            <v/>
          </cell>
          <cell r="BL431" t="str">
            <v>Frais Méca</v>
          </cell>
          <cell r="BP431">
            <v>0</v>
          </cell>
          <cell r="BU431">
            <v>1</v>
          </cell>
          <cell r="CD431">
            <v>0</v>
          </cell>
          <cell r="CE431">
            <v>0</v>
          </cell>
          <cell r="CK431">
            <v>0</v>
          </cell>
        </row>
        <row r="432">
          <cell r="A432">
            <v>1435</v>
          </cell>
          <cell r="G432">
            <v>470554</v>
          </cell>
          <cell r="O432">
            <v>87</v>
          </cell>
          <cell r="P432">
            <v>623</v>
          </cell>
          <cell r="R432">
            <v>45798</v>
          </cell>
          <cell r="BL432" t="str">
            <v>Sec Méca</v>
          </cell>
          <cell r="BP432">
            <v>0</v>
          </cell>
          <cell r="BU432">
            <v>1</v>
          </cell>
          <cell r="CD432">
            <v>0.14249999999998408</v>
          </cell>
          <cell r="CE432">
            <v>0</v>
          </cell>
          <cell r="CK432">
            <v>93</v>
          </cell>
        </row>
        <row r="433">
          <cell r="A433">
            <v>2581</v>
          </cell>
          <cell r="G433">
            <v>472315</v>
          </cell>
          <cell r="O433">
            <v>37</v>
          </cell>
          <cell r="P433">
            <v>624</v>
          </cell>
          <cell r="R433">
            <v>45799</v>
          </cell>
          <cell r="BL433" t="str">
            <v>Surgelés</v>
          </cell>
          <cell r="BP433">
            <v>10</v>
          </cell>
          <cell r="BU433">
            <v>1</v>
          </cell>
          <cell r="CD433">
            <v>2.6605000000000061</v>
          </cell>
          <cell r="CE433">
            <v>10</v>
          </cell>
          <cell r="CK433">
            <v>60</v>
          </cell>
        </row>
        <row r="434">
          <cell r="A434">
            <v>1021</v>
          </cell>
          <cell r="G434">
            <v>472450</v>
          </cell>
          <cell r="O434">
            <v>29</v>
          </cell>
          <cell r="P434">
            <v>625</v>
          </cell>
          <cell r="R434">
            <v>45799</v>
          </cell>
          <cell r="BL434" t="str">
            <v>Sec Méca</v>
          </cell>
          <cell r="BP434">
            <v>6</v>
          </cell>
          <cell r="BU434">
            <v>1</v>
          </cell>
          <cell r="CD434">
            <v>4.5300000000000011</v>
          </cell>
          <cell r="CE434">
            <v>6</v>
          </cell>
          <cell r="CK434">
            <v>44</v>
          </cell>
        </row>
        <row r="435">
          <cell r="A435">
            <v>1021</v>
          </cell>
          <cell r="G435">
            <v>474695</v>
          </cell>
          <cell r="O435">
            <v>2023</v>
          </cell>
          <cell r="P435">
            <v>626</v>
          </cell>
          <cell r="R435">
            <v>45799</v>
          </cell>
          <cell r="BL435" t="str">
            <v>Sec Hétérogène</v>
          </cell>
          <cell r="BP435">
            <v>0</v>
          </cell>
          <cell r="BU435">
            <v>1</v>
          </cell>
          <cell r="CD435">
            <v>0</v>
          </cell>
          <cell r="CE435">
            <v>0</v>
          </cell>
          <cell r="CK435">
            <v>0</v>
          </cell>
        </row>
        <row r="436">
          <cell r="A436">
            <v>1470</v>
          </cell>
          <cell r="G436">
            <v>474705</v>
          </cell>
          <cell r="O436">
            <v>139</v>
          </cell>
          <cell r="P436">
            <v>628</v>
          </cell>
          <cell r="R436">
            <v>45798</v>
          </cell>
          <cell r="BL436" t="str">
            <v>Sec Méca</v>
          </cell>
          <cell r="BP436">
            <v>0</v>
          </cell>
          <cell r="BU436">
            <v>1</v>
          </cell>
          <cell r="CD436">
            <v>0</v>
          </cell>
          <cell r="CE436">
            <v>0</v>
          </cell>
          <cell r="CK436">
            <v>0</v>
          </cell>
        </row>
        <row r="437">
          <cell r="A437">
            <v>1467</v>
          </cell>
          <cell r="G437">
            <v>476467</v>
          </cell>
          <cell r="O437">
            <v>19</v>
          </cell>
          <cell r="P437">
            <v>629</v>
          </cell>
          <cell r="R437">
            <v>45799</v>
          </cell>
          <cell r="BL437" t="str">
            <v>Sec Méca</v>
          </cell>
          <cell r="BP437">
            <v>7</v>
          </cell>
          <cell r="BU437">
            <v>1</v>
          </cell>
          <cell r="CD437">
            <v>6.7899999999999991</v>
          </cell>
          <cell r="CE437">
            <v>7</v>
          </cell>
          <cell r="CK437">
            <v>6</v>
          </cell>
        </row>
        <row r="438">
          <cell r="A438">
            <v>3001</v>
          </cell>
          <cell r="G438">
            <v>478404</v>
          </cell>
          <cell r="O438">
            <v>10</v>
          </cell>
          <cell r="P438">
            <v>630</v>
          </cell>
          <cell r="R438">
            <v>45799</v>
          </cell>
          <cell r="BL438" t="str">
            <v>Sec Méca</v>
          </cell>
          <cell r="BP438">
            <v>0</v>
          </cell>
          <cell r="BU438">
            <v>1</v>
          </cell>
          <cell r="CD438">
            <v>0</v>
          </cell>
          <cell r="CE438">
            <v>0</v>
          </cell>
          <cell r="CK438">
            <v>0</v>
          </cell>
        </row>
        <row r="439">
          <cell r="A439">
            <v>2517</v>
          </cell>
          <cell r="G439">
            <v>479056</v>
          </cell>
          <cell r="O439">
            <v>27</v>
          </cell>
          <cell r="P439" t="e">
            <v>#N/A</v>
          </cell>
          <cell r="R439" t="str">
            <v/>
          </cell>
          <cell r="BL439" t="str">
            <v>Frais Méca</v>
          </cell>
          <cell r="BP439">
            <v>0</v>
          </cell>
          <cell r="BU439">
            <v>1</v>
          </cell>
          <cell r="CD439">
            <v>0</v>
          </cell>
          <cell r="CE439">
            <v>0</v>
          </cell>
          <cell r="CK439">
            <v>0</v>
          </cell>
        </row>
        <row r="440">
          <cell r="A440">
            <v>1437</v>
          </cell>
          <cell r="G440">
            <v>481060</v>
          </cell>
          <cell r="O440">
            <v>62</v>
          </cell>
          <cell r="P440">
            <v>631</v>
          </cell>
          <cell r="R440">
            <v>45798</v>
          </cell>
          <cell r="BL440" t="str">
            <v>Sec Méca</v>
          </cell>
          <cell r="BP440">
            <v>0</v>
          </cell>
          <cell r="BU440">
            <v>1</v>
          </cell>
          <cell r="CD440">
            <v>0</v>
          </cell>
          <cell r="CE440">
            <v>0</v>
          </cell>
          <cell r="CK440">
            <v>0</v>
          </cell>
        </row>
        <row r="441">
          <cell r="A441">
            <v>1437</v>
          </cell>
          <cell r="G441">
            <v>481074</v>
          </cell>
          <cell r="O441">
            <v>67</v>
          </cell>
          <cell r="P441">
            <v>632</v>
          </cell>
          <cell r="R441">
            <v>45799</v>
          </cell>
          <cell r="BL441" t="str">
            <v>Sec Méca</v>
          </cell>
          <cell r="BP441">
            <v>0</v>
          </cell>
          <cell r="BU441">
            <v>1</v>
          </cell>
          <cell r="CD441">
            <v>0</v>
          </cell>
          <cell r="CE441">
            <v>0</v>
          </cell>
          <cell r="CK441">
            <v>0</v>
          </cell>
        </row>
        <row r="442">
          <cell r="A442">
            <v>1472</v>
          </cell>
          <cell r="G442">
            <v>481351</v>
          </cell>
          <cell r="O442">
            <v>10</v>
          </cell>
          <cell r="P442">
            <v>634</v>
          </cell>
          <cell r="R442">
            <v>45798</v>
          </cell>
          <cell r="BL442" t="str">
            <v>Sec Méca</v>
          </cell>
          <cell r="BP442">
            <v>0</v>
          </cell>
          <cell r="BU442">
            <v>1</v>
          </cell>
          <cell r="CD442">
            <v>0</v>
          </cell>
          <cell r="CE442">
            <v>0</v>
          </cell>
          <cell r="CK442">
            <v>0</v>
          </cell>
        </row>
        <row r="443">
          <cell r="A443">
            <v>1101</v>
          </cell>
          <cell r="G443">
            <v>484423</v>
          </cell>
          <cell r="O443">
            <v>20</v>
          </cell>
          <cell r="P443">
            <v>636</v>
          </cell>
          <cell r="R443">
            <v>45798</v>
          </cell>
          <cell r="BL443" t="str">
            <v>Sec Méca</v>
          </cell>
          <cell r="BP443">
            <v>0</v>
          </cell>
          <cell r="BU443">
            <v>1</v>
          </cell>
          <cell r="CD443">
            <v>0</v>
          </cell>
          <cell r="CE443">
            <v>0</v>
          </cell>
          <cell r="CK443">
            <v>0</v>
          </cell>
        </row>
        <row r="444">
          <cell r="A444">
            <v>1474</v>
          </cell>
          <cell r="G444">
            <v>485431</v>
          </cell>
          <cell r="O444">
            <v>109</v>
          </cell>
          <cell r="P444">
            <v>637</v>
          </cell>
          <cell r="R444">
            <v>45798</v>
          </cell>
          <cell r="BL444" t="str">
            <v>Sec Méca</v>
          </cell>
          <cell r="BP444">
            <v>0</v>
          </cell>
          <cell r="BU444">
            <v>1</v>
          </cell>
          <cell r="CD444">
            <v>0</v>
          </cell>
          <cell r="CE444">
            <v>0</v>
          </cell>
          <cell r="CK444">
            <v>0</v>
          </cell>
        </row>
        <row r="445">
          <cell r="A445">
            <v>1451</v>
          </cell>
          <cell r="G445">
            <v>486051</v>
          </cell>
          <cell r="O445">
            <v>17</v>
          </cell>
          <cell r="P445">
            <v>638</v>
          </cell>
          <cell r="R445">
            <v>45798</v>
          </cell>
          <cell r="BL445" t="str">
            <v>Sec Méca</v>
          </cell>
          <cell r="BP445">
            <v>0</v>
          </cell>
          <cell r="BU445">
            <v>1</v>
          </cell>
          <cell r="CD445">
            <v>0</v>
          </cell>
          <cell r="CE445">
            <v>0</v>
          </cell>
          <cell r="CK445">
            <v>0</v>
          </cell>
        </row>
        <row r="446">
          <cell r="A446">
            <v>1451</v>
          </cell>
          <cell r="G446">
            <v>486057</v>
          </cell>
          <cell r="O446">
            <v>41</v>
          </cell>
          <cell r="P446">
            <v>639</v>
          </cell>
          <cell r="R446">
            <v>45798</v>
          </cell>
          <cell r="BL446" t="str">
            <v>Sec Méca</v>
          </cell>
          <cell r="BP446">
            <v>0</v>
          </cell>
          <cell r="BU446">
            <v>1</v>
          </cell>
          <cell r="CD446">
            <v>2.2610000000000028</v>
          </cell>
          <cell r="CE446">
            <v>12</v>
          </cell>
          <cell r="CK446">
            <v>43</v>
          </cell>
        </row>
        <row r="447">
          <cell r="A447">
            <v>1451</v>
          </cell>
          <cell r="G447">
            <v>486068</v>
          </cell>
          <cell r="O447">
            <v>37</v>
          </cell>
          <cell r="P447">
            <v>640</v>
          </cell>
          <cell r="R447">
            <v>45798</v>
          </cell>
          <cell r="BL447" t="str">
            <v>Sec Méca</v>
          </cell>
          <cell r="BP447">
            <v>0</v>
          </cell>
          <cell r="BU447">
            <v>1</v>
          </cell>
          <cell r="CD447">
            <v>0</v>
          </cell>
          <cell r="CE447">
            <v>0</v>
          </cell>
          <cell r="CK447">
            <v>0</v>
          </cell>
        </row>
        <row r="448">
          <cell r="A448">
            <v>1241</v>
          </cell>
          <cell r="G448">
            <v>488966</v>
          </cell>
          <cell r="O448">
            <v>22</v>
          </cell>
          <cell r="P448">
            <v>642</v>
          </cell>
          <cell r="R448">
            <v>45799</v>
          </cell>
          <cell r="BL448" t="str">
            <v>Sec Méca</v>
          </cell>
          <cell r="BP448">
            <v>0</v>
          </cell>
          <cell r="BU448">
            <v>1</v>
          </cell>
          <cell r="CD448">
            <v>0</v>
          </cell>
          <cell r="CE448">
            <v>0</v>
          </cell>
          <cell r="CK448">
            <v>0</v>
          </cell>
        </row>
        <row r="449">
          <cell r="A449">
            <v>1471</v>
          </cell>
          <cell r="G449">
            <v>489894</v>
          </cell>
          <cell r="O449">
            <v>76</v>
          </cell>
          <cell r="P449">
            <v>645</v>
          </cell>
          <cell r="R449">
            <v>45798</v>
          </cell>
          <cell r="BL449" t="str">
            <v>Sec Méca</v>
          </cell>
          <cell r="BP449">
            <v>0</v>
          </cell>
          <cell r="BU449">
            <v>1</v>
          </cell>
          <cell r="CD449">
            <v>0</v>
          </cell>
          <cell r="CE449">
            <v>0</v>
          </cell>
          <cell r="CK449">
            <v>0</v>
          </cell>
        </row>
        <row r="450">
          <cell r="A450">
            <v>1471</v>
          </cell>
          <cell r="G450">
            <v>489992</v>
          </cell>
          <cell r="O450">
            <v>288</v>
          </cell>
          <cell r="P450">
            <v>646</v>
          </cell>
          <cell r="R450">
            <v>45798</v>
          </cell>
          <cell r="BL450" t="str">
            <v>Sec Méca</v>
          </cell>
          <cell r="BP450">
            <v>0</v>
          </cell>
          <cell r="BU450">
            <v>1</v>
          </cell>
          <cell r="CD450">
            <v>25.01600000000002</v>
          </cell>
          <cell r="CE450">
            <v>72</v>
          </cell>
          <cell r="CK450">
            <v>323</v>
          </cell>
        </row>
        <row r="451">
          <cell r="A451">
            <v>1010</v>
          </cell>
          <cell r="G451">
            <v>491234</v>
          </cell>
          <cell r="O451">
            <v>10</v>
          </cell>
          <cell r="P451">
            <v>649</v>
          </cell>
          <cell r="R451">
            <v>45799</v>
          </cell>
          <cell r="BL451" t="str">
            <v>Sec Méca</v>
          </cell>
          <cell r="BP451">
            <v>0</v>
          </cell>
          <cell r="BU451">
            <v>1</v>
          </cell>
          <cell r="CD451">
            <v>0</v>
          </cell>
          <cell r="CE451">
            <v>0</v>
          </cell>
          <cell r="CK451">
            <v>0</v>
          </cell>
        </row>
        <row r="452">
          <cell r="A452">
            <v>2502</v>
          </cell>
          <cell r="G452">
            <v>495890</v>
          </cell>
          <cell r="O452">
            <v>35</v>
          </cell>
          <cell r="P452" t="e">
            <v>#N/A</v>
          </cell>
          <cell r="R452" t="str">
            <v/>
          </cell>
          <cell r="BL452" t="str">
            <v>Frais Méca</v>
          </cell>
          <cell r="BP452">
            <v>0</v>
          </cell>
          <cell r="BU452">
            <v>1.2</v>
          </cell>
          <cell r="CD452">
            <v>0</v>
          </cell>
          <cell r="CE452">
            <v>0</v>
          </cell>
          <cell r="CK452">
            <v>0</v>
          </cell>
        </row>
        <row r="453">
          <cell r="A453">
            <v>1467</v>
          </cell>
          <cell r="G453">
            <v>496223</v>
          </cell>
          <cell r="O453">
            <v>19</v>
          </cell>
          <cell r="P453">
            <v>652</v>
          </cell>
          <cell r="R453">
            <v>45799</v>
          </cell>
          <cell r="BL453" t="str">
            <v>Sec Méca</v>
          </cell>
          <cell r="BP453">
            <v>0</v>
          </cell>
          <cell r="BU453">
            <v>1</v>
          </cell>
          <cell r="CD453">
            <v>0</v>
          </cell>
          <cell r="CE453">
            <v>0</v>
          </cell>
          <cell r="CK453">
            <v>0</v>
          </cell>
        </row>
        <row r="454">
          <cell r="A454">
            <v>2580</v>
          </cell>
          <cell r="G454">
            <v>497704</v>
          </cell>
          <cell r="O454">
            <v>13</v>
          </cell>
          <cell r="P454">
            <v>653</v>
          </cell>
          <cell r="R454">
            <v>45799</v>
          </cell>
          <cell r="BL454" t="str">
            <v>Surgelés</v>
          </cell>
          <cell r="BP454">
            <v>0</v>
          </cell>
          <cell r="BU454">
            <v>1</v>
          </cell>
          <cell r="CD454">
            <v>0</v>
          </cell>
          <cell r="CE454">
            <v>0</v>
          </cell>
          <cell r="CK454">
            <v>0</v>
          </cell>
        </row>
        <row r="455">
          <cell r="A455">
            <v>2505</v>
          </cell>
          <cell r="G455">
            <v>500124</v>
          </cell>
          <cell r="O455">
            <v>97</v>
          </cell>
          <cell r="P455" t="e">
            <v>#N/A</v>
          </cell>
          <cell r="R455" t="str">
            <v/>
          </cell>
          <cell r="BL455" t="str">
            <v>Frais Méca</v>
          </cell>
          <cell r="BP455">
            <v>0</v>
          </cell>
          <cell r="BU455">
            <v>1.2</v>
          </cell>
          <cell r="CD455">
            <v>0</v>
          </cell>
          <cell r="CE455">
            <v>0</v>
          </cell>
          <cell r="CK455">
            <v>0</v>
          </cell>
        </row>
        <row r="456">
          <cell r="A456">
            <v>1415</v>
          </cell>
          <cell r="G456">
            <v>500541</v>
          </cell>
          <cell r="O456">
            <v>82</v>
          </cell>
          <cell r="P456">
            <v>654</v>
          </cell>
          <cell r="R456">
            <v>45798</v>
          </cell>
          <cell r="BL456" t="str">
            <v>Sec Méca</v>
          </cell>
          <cell r="BP456">
            <v>0</v>
          </cell>
          <cell r="BU456">
            <v>1</v>
          </cell>
          <cell r="CD456">
            <v>5.0234000000000094</v>
          </cell>
          <cell r="CE456">
            <v>40</v>
          </cell>
          <cell r="CK456">
            <v>105</v>
          </cell>
        </row>
        <row r="457">
          <cell r="A457">
            <v>1415</v>
          </cell>
          <cell r="G457">
            <v>500547</v>
          </cell>
          <cell r="O457">
            <v>36</v>
          </cell>
          <cell r="P457">
            <v>655</v>
          </cell>
          <cell r="R457">
            <v>45798</v>
          </cell>
          <cell r="BL457" t="str">
            <v>Sec Méca</v>
          </cell>
          <cell r="BP457">
            <v>0</v>
          </cell>
          <cell r="BU457">
            <v>1</v>
          </cell>
          <cell r="CD457">
            <v>0</v>
          </cell>
          <cell r="CE457">
            <v>0</v>
          </cell>
          <cell r="CK457">
            <v>0</v>
          </cell>
        </row>
        <row r="458">
          <cell r="A458">
            <v>2544</v>
          </cell>
          <cell r="G458">
            <v>502526</v>
          </cell>
          <cell r="O458">
            <v>58</v>
          </cell>
          <cell r="P458">
            <v>657</v>
          </cell>
          <cell r="R458">
            <v>45799</v>
          </cell>
          <cell r="BL458" t="str">
            <v>Frais Méca</v>
          </cell>
          <cell r="BP458">
            <v>20</v>
          </cell>
          <cell r="BU458">
            <v>1</v>
          </cell>
          <cell r="CD458">
            <v>7.6200000000000045</v>
          </cell>
          <cell r="CE458">
            <v>20</v>
          </cell>
          <cell r="CK458">
            <v>135</v>
          </cell>
        </row>
        <row r="459">
          <cell r="A459">
            <v>1414</v>
          </cell>
          <cell r="G459">
            <v>503399</v>
          </cell>
          <cell r="O459">
            <v>110</v>
          </cell>
          <cell r="P459">
            <v>658</v>
          </cell>
          <cell r="R459">
            <v>45798</v>
          </cell>
          <cell r="BL459" t="str">
            <v>Sec Méca</v>
          </cell>
          <cell r="BP459">
            <v>0</v>
          </cell>
          <cell r="BU459">
            <v>1</v>
          </cell>
          <cell r="CD459">
            <v>0</v>
          </cell>
          <cell r="CE459">
            <v>0</v>
          </cell>
          <cell r="CK459">
            <v>0</v>
          </cell>
        </row>
        <row r="460">
          <cell r="A460">
            <v>1470</v>
          </cell>
          <cell r="G460">
            <v>505020</v>
          </cell>
          <cell r="O460">
            <v>392</v>
          </cell>
          <cell r="P460">
            <v>660</v>
          </cell>
          <cell r="R460">
            <v>45798</v>
          </cell>
          <cell r="BL460" t="str">
            <v>Sec Méca</v>
          </cell>
          <cell r="BP460">
            <v>0</v>
          </cell>
          <cell r="BU460">
            <v>1</v>
          </cell>
          <cell r="CD460">
            <v>23.210999999999899</v>
          </cell>
          <cell r="CE460">
            <v>36</v>
          </cell>
          <cell r="CK460">
            <v>453</v>
          </cell>
        </row>
        <row r="461">
          <cell r="A461">
            <v>1410</v>
          </cell>
          <cell r="G461">
            <v>506547</v>
          </cell>
          <cell r="O461">
            <v>23</v>
          </cell>
          <cell r="P461">
            <v>661</v>
          </cell>
          <cell r="R461">
            <v>45798</v>
          </cell>
          <cell r="BL461" t="str">
            <v>Sec Méca</v>
          </cell>
          <cell r="BP461">
            <v>0</v>
          </cell>
          <cell r="BU461">
            <v>1</v>
          </cell>
          <cell r="CD461">
            <v>0</v>
          </cell>
          <cell r="CE461">
            <v>0</v>
          </cell>
          <cell r="CK461">
            <v>0</v>
          </cell>
        </row>
        <row r="462">
          <cell r="A462">
            <v>1041</v>
          </cell>
          <cell r="G462">
            <v>507842</v>
          </cell>
          <cell r="O462">
            <v>10</v>
          </cell>
          <cell r="P462">
            <v>663</v>
          </cell>
          <cell r="R462">
            <v>45799</v>
          </cell>
          <cell r="BL462" t="str">
            <v>Sec Méca</v>
          </cell>
          <cell r="BP462">
            <v>0</v>
          </cell>
          <cell r="BU462">
            <v>1</v>
          </cell>
          <cell r="CD462">
            <v>0</v>
          </cell>
          <cell r="CE462">
            <v>0</v>
          </cell>
          <cell r="CK462">
            <v>0</v>
          </cell>
        </row>
        <row r="463">
          <cell r="A463">
            <v>1466</v>
          </cell>
          <cell r="G463">
            <v>510389</v>
          </cell>
          <cell r="O463">
            <v>10</v>
          </cell>
          <cell r="P463">
            <v>665</v>
          </cell>
          <cell r="R463">
            <v>45799</v>
          </cell>
          <cell r="BL463" t="str">
            <v>Sec Méca</v>
          </cell>
          <cell r="BP463">
            <v>0</v>
          </cell>
          <cell r="BU463">
            <v>1</v>
          </cell>
          <cell r="CD463">
            <v>0</v>
          </cell>
          <cell r="CE463">
            <v>0</v>
          </cell>
          <cell r="CK463">
            <v>0</v>
          </cell>
        </row>
        <row r="464">
          <cell r="A464">
            <v>2560</v>
          </cell>
          <cell r="G464">
            <v>512423</v>
          </cell>
          <cell r="O464">
            <v>68</v>
          </cell>
          <cell r="P464">
            <v>666</v>
          </cell>
          <cell r="R464">
            <v>45799</v>
          </cell>
          <cell r="BL464" t="str">
            <v>Frais Méca</v>
          </cell>
          <cell r="BP464">
            <v>60</v>
          </cell>
          <cell r="BU464">
            <v>1</v>
          </cell>
          <cell r="CD464">
            <v>56.75</v>
          </cell>
          <cell r="CE464">
            <v>60</v>
          </cell>
          <cell r="CK464">
            <v>195</v>
          </cell>
        </row>
        <row r="465">
          <cell r="A465">
            <v>1460</v>
          </cell>
          <cell r="G465">
            <v>518559</v>
          </cell>
          <cell r="O465">
            <v>25</v>
          </cell>
          <cell r="P465">
            <v>669</v>
          </cell>
          <cell r="R465">
            <v>45798</v>
          </cell>
          <cell r="BL465" t="str">
            <v>Sec Méca</v>
          </cell>
          <cell r="BP465">
            <v>24</v>
          </cell>
          <cell r="BU465">
            <v>1</v>
          </cell>
          <cell r="CD465">
            <v>4.4780000000000086</v>
          </cell>
          <cell r="CE465">
            <v>24</v>
          </cell>
          <cell r="CK465">
            <v>42</v>
          </cell>
        </row>
        <row r="466">
          <cell r="A466">
            <v>1000</v>
          </cell>
          <cell r="G466">
            <v>531296</v>
          </cell>
          <cell r="O466">
            <v>15</v>
          </cell>
          <cell r="P466">
            <v>672</v>
          </cell>
          <cell r="R466">
            <v>45799</v>
          </cell>
          <cell r="BL466" t="str">
            <v>Sec Méca</v>
          </cell>
          <cell r="BP466">
            <v>0</v>
          </cell>
          <cell r="BU466">
            <v>1</v>
          </cell>
          <cell r="CD466">
            <v>0</v>
          </cell>
          <cell r="CE466">
            <v>0</v>
          </cell>
          <cell r="CK466">
            <v>0</v>
          </cell>
        </row>
        <row r="467">
          <cell r="A467">
            <v>1467</v>
          </cell>
          <cell r="G467">
            <v>531720</v>
          </cell>
          <cell r="O467">
            <v>27</v>
          </cell>
          <cell r="P467">
            <v>673</v>
          </cell>
          <cell r="R467">
            <v>45799</v>
          </cell>
          <cell r="BL467" t="str">
            <v>Sec Méca</v>
          </cell>
          <cell r="BP467">
            <v>0</v>
          </cell>
          <cell r="BU467">
            <v>1</v>
          </cell>
          <cell r="CD467">
            <v>0</v>
          </cell>
          <cell r="CE467">
            <v>0</v>
          </cell>
          <cell r="CK467">
            <v>0</v>
          </cell>
        </row>
        <row r="468">
          <cell r="A468">
            <v>1400</v>
          </cell>
          <cell r="G468">
            <v>532273</v>
          </cell>
          <cell r="O468">
            <v>49</v>
          </cell>
          <cell r="P468">
            <v>674</v>
          </cell>
          <cell r="R468">
            <v>45798</v>
          </cell>
          <cell r="BL468" t="str">
            <v>Sec Méca</v>
          </cell>
          <cell r="BP468">
            <v>0</v>
          </cell>
          <cell r="BU468">
            <v>1</v>
          </cell>
          <cell r="CD468">
            <v>2.507000000000005</v>
          </cell>
          <cell r="CE468">
            <v>16</v>
          </cell>
          <cell r="CK468">
            <v>60</v>
          </cell>
        </row>
        <row r="469">
          <cell r="A469">
            <v>2523</v>
          </cell>
          <cell r="G469">
            <v>540704</v>
          </cell>
          <cell r="O469">
            <v>72</v>
          </cell>
          <cell r="P469" t="e">
            <v>#N/A</v>
          </cell>
          <cell r="R469" t="str">
            <v/>
          </cell>
          <cell r="BL469" t="str">
            <v>Frais Méca</v>
          </cell>
          <cell r="BP469">
            <v>0</v>
          </cell>
          <cell r="BU469">
            <v>1</v>
          </cell>
          <cell r="CD469">
            <v>0</v>
          </cell>
          <cell r="CE469">
            <v>0</v>
          </cell>
          <cell r="CK469">
            <v>0</v>
          </cell>
        </row>
        <row r="470">
          <cell r="A470">
            <v>1407</v>
          </cell>
          <cell r="G470">
            <v>543471</v>
          </cell>
          <cell r="O470">
            <v>16</v>
          </cell>
          <cell r="P470">
            <v>680</v>
          </cell>
          <cell r="R470">
            <v>45798</v>
          </cell>
          <cell r="BL470" t="str">
            <v>Sec Méca</v>
          </cell>
          <cell r="BP470">
            <v>0</v>
          </cell>
          <cell r="BU470">
            <v>1</v>
          </cell>
          <cell r="CD470">
            <v>0</v>
          </cell>
          <cell r="CE470">
            <v>0</v>
          </cell>
          <cell r="CK470">
            <v>0</v>
          </cell>
        </row>
        <row r="471">
          <cell r="A471">
            <v>2544</v>
          </cell>
          <cell r="G471">
            <v>544981</v>
          </cell>
          <cell r="O471">
            <v>93</v>
          </cell>
          <cell r="P471" t="e">
            <v>#N/A</v>
          </cell>
          <cell r="R471" t="str">
            <v/>
          </cell>
          <cell r="BL471" t="str">
            <v>Frais Méca</v>
          </cell>
          <cell r="BP471">
            <v>0</v>
          </cell>
          <cell r="BU471">
            <v>1</v>
          </cell>
          <cell r="CD471">
            <v>0</v>
          </cell>
          <cell r="CE471">
            <v>0</v>
          </cell>
          <cell r="CK471">
            <v>0</v>
          </cell>
        </row>
        <row r="472">
          <cell r="A472">
            <v>2544</v>
          </cell>
          <cell r="G472">
            <v>544982</v>
          </cell>
          <cell r="O472">
            <v>28</v>
          </cell>
          <cell r="P472" t="e">
            <v>#N/A</v>
          </cell>
          <cell r="R472" t="str">
            <v/>
          </cell>
          <cell r="BL472" t="str">
            <v>Frais Méca</v>
          </cell>
          <cell r="BP472">
            <v>0</v>
          </cell>
          <cell r="BU472">
            <v>1</v>
          </cell>
          <cell r="CD472">
            <v>0</v>
          </cell>
          <cell r="CE472">
            <v>0</v>
          </cell>
          <cell r="CK472">
            <v>0</v>
          </cell>
        </row>
        <row r="473">
          <cell r="A473">
            <v>1121</v>
          </cell>
          <cell r="G473">
            <v>545008</v>
          </cell>
          <cell r="O473">
            <v>20</v>
          </cell>
          <cell r="P473">
            <v>682</v>
          </cell>
          <cell r="R473">
            <v>45798</v>
          </cell>
          <cell r="BL473" t="str">
            <v>Sec Méca</v>
          </cell>
          <cell r="BP473">
            <v>0</v>
          </cell>
          <cell r="BU473">
            <v>1</v>
          </cell>
          <cell r="CD473">
            <v>0</v>
          </cell>
          <cell r="CE473">
            <v>0</v>
          </cell>
          <cell r="CK473">
            <v>0</v>
          </cell>
        </row>
        <row r="474">
          <cell r="A474">
            <v>1121</v>
          </cell>
          <cell r="G474">
            <v>545026</v>
          </cell>
          <cell r="O474">
            <v>20</v>
          </cell>
          <cell r="P474">
            <v>683</v>
          </cell>
          <cell r="R474">
            <v>45798</v>
          </cell>
          <cell r="BL474" t="str">
            <v>Sec Méca</v>
          </cell>
          <cell r="BP474">
            <v>0</v>
          </cell>
          <cell r="BU474">
            <v>1</v>
          </cell>
          <cell r="CD474">
            <v>0</v>
          </cell>
          <cell r="CE474">
            <v>0</v>
          </cell>
          <cell r="CK474">
            <v>0</v>
          </cell>
        </row>
        <row r="475">
          <cell r="A475">
            <v>2582</v>
          </cell>
          <cell r="G475">
            <v>547872</v>
          </cell>
          <cell r="O475">
            <v>8</v>
          </cell>
          <cell r="P475">
            <v>685</v>
          </cell>
          <cell r="R475">
            <v>45799</v>
          </cell>
          <cell r="BL475" t="str">
            <v>Surgelés</v>
          </cell>
          <cell r="BP475">
            <v>24</v>
          </cell>
          <cell r="BU475">
            <v>1</v>
          </cell>
          <cell r="CD475">
            <v>1.6759000000000004</v>
          </cell>
          <cell r="CE475">
            <v>24</v>
          </cell>
          <cell r="CK475">
            <v>33</v>
          </cell>
        </row>
        <row r="476">
          <cell r="A476">
            <v>1466</v>
          </cell>
          <cell r="G476">
            <v>548189</v>
          </cell>
          <cell r="O476">
            <v>15</v>
          </cell>
          <cell r="P476">
            <v>686</v>
          </cell>
          <cell r="R476">
            <v>45798</v>
          </cell>
          <cell r="BL476" t="str">
            <v>Sec Méca</v>
          </cell>
          <cell r="BP476">
            <v>0</v>
          </cell>
          <cell r="BU476">
            <v>1</v>
          </cell>
          <cell r="CD476">
            <v>0</v>
          </cell>
          <cell r="CE476">
            <v>0</v>
          </cell>
          <cell r="CK476">
            <v>0</v>
          </cell>
        </row>
        <row r="477">
          <cell r="A477">
            <v>1474</v>
          </cell>
          <cell r="G477">
            <v>549341</v>
          </cell>
          <cell r="O477">
            <v>272</v>
          </cell>
          <cell r="P477">
            <v>689</v>
          </cell>
          <cell r="R477">
            <v>45798</v>
          </cell>
          <cell r="BL477" t="str">
            <v>Sec Méca</v>
          </cell>
          <cell r="BP477">
            <v>0</v>
          </cell>
          <cell r="BU477">
            <v>1</v>
          </cell>
          <cell r="CD477">
            <v>32.334499999999935</v>
          </cell>
          <cell r="CE477">
            <v>40</v>
          </cell>
          <cell r="CK477">
            <v>261</v>
          </cell>
        </row>
        <row r="478">
          <cell r="A478">
            <v>1411</v>
          </cell>
          <cell r="G478">
            <v>549564</v>
          </cell>
          <cell r="O478">
            <v>54</v>
          </cell>
          <cell r="P478">
            <v>690</v>
          </cell>
          <cell r="R478">
            <v>45798</v>
          </cell>
          <cell r="BL478" t="str">
            <v>Sec Méca</v>
          </cell>
          <cell r="BP478">
            <v>60</v>
          </cell>
          <cell r="BU478">
            <v>1</v>
          </cell>
          <cell r="CD478">
            <v>60.932000000000016</v>
          </cell>
          <cell r="CE478">
            <v>80</v>
          </cell>
          <cell r="CK478">
            <v>58</v>
          </cell>
        </row>
        <row r="479">
          <cell r="A479">
            <v>1410</v>
          </cell>
          <cell r="G479">
            <v>550008</v>
          </cell>
          <cell r="O479">
            <v>10</v>
          </cell>
          <cell r="P479">
            <v>691</v>
          </cell>
          <cell r="R479">
            <v>45798</v>
          </cell>
          <cell r="BL479" t="str">
            <v>Sec Méca</v>
          </cell>
          <cell r="BP479">
            <v>0</v>
          </cell>
          <cell r="BU479">
            <v>1</v>
          </cell>
          <cell r="CD479">
            <v>0</v>
          </cell>
          <cell r="CE479">
            <v>0</v>
          </cell>
          <cell r="CK479">
            <v>0</v>
          </cell>
        </row>
        <row r="480">
          <cell r="A480">
            <v>1451</v>
          </cell>
          <cell r="G480">
            <v>550222</v>
          </cell>
          <cell r="O480">
            <v>146</v>
          </cell>
          <cell r="P480">
            <v>692</v>
          </cell>
          <cell r="R480">
            <v>45798</v>
          </cell>
          <cell r="BL480" t="str">
            <v>Sec Méca</v>
          </cell>
          <cell r="BP480">
            <v>0</v>
          </cell>
          <cell r="BU480">
            <v>1</v>
          </cell>
          <cell r="CD480">
            <v>0</v>
          </cell>
          <cell r="CE480">
            <v>0</v>
          </cell>
          <cell r="CK480">
            <v>0</v>
          </cell>
        </row>
        <row r="481">
          <cell r="A481">
            <v>1451</v>
          </cell>
          <cell r="G481">
            <v>551248</v>
          </cell>
          <cell r="O481">
            <v>157</v>
          </cell>
          <cell r="P481">
            <v>693</v>
          </cell>
          <cell r="R481">
            <v>45798</v>
          </cell>
          <cell r="BL481" t="str">
            <v>Sec Méca</v>
          </cell>
          <cell r="BP481">
            <v>0</v>
          </cell>
          <cell r="BU481">
            <v>2.74</v>
          </cell>
          <cell r="CD481">
            <v>0</v>
          </cell>
          <cell r="CE481">
            <v>0</v>
          </cell>
          <cell r="CK481">
            <v>0</v>
          </cell>
        </row>
        <row r="482">
          <cell r="A482">
            <v>1451</v>
          </cell>
          <cell r="G482">
            <v>552176</v>
          </cell>
          <cell r="O482">
            <v>109</v>
          </cell>
          <cell r="P482">
            <v>694</v>
          </cell>
          <cell r="R482">
            <v>45798</v>
          </cell>
          <cell r="BL482" t="str">
            <v>Sec Méca</v>
          </cell>
          <cell r="BP482">
            <v>0</v>
          </cell>
          <cell r="BU482">
            <v>2.74</v>
          </cell>
          <cell r="CD482">
            <v>0</v>
          </cell>
          <cell r="CE482">
            <v>0</v>
          </cell>
          <cell r="CK482">
            <v>0</v>
          </cell>
        </row>
        <row r="483">
          <cell r="A483">
            <v>1475</v>
          </cell>
          <cell r="G483">
            <v>552826</v>
          </cell>
          <cell r="O483">
            <v>18</v>
          </cell>
          <cell r="P483">
            <v>695</v>
          </cell>
          <cell r="R483">
            <v>45798</v>
          </cell>
          <cell r="BL483" t="str">
            <v>Sec Méca</v>
          </cell>
          <cell r="BP483">
            <v>0</v>
          </cell>
          <cell r="BU483">
            <v>1</v>
          </cell>
          <cell r="CD483">
            <v>0</v>
          </cell>
          <cell r="CE483">
            <v>0</v>
          </cell>
          <cell r="CK483">
            <v>0</v>
          </cell>
        </row>
        <row r="484">
          <cell r="A484">
            <v>1475</v>
          </cell>
          <cell r="G484">
            <v>552846</v>
          </cell>
          <cell r="O484">
            <v>19</v>
          </cell>
          <cell r="P484">
            <v>696</v>
          </cell>
          <cell r="R484">
            <v>45798</v>
          </cell>
          <cell r="BL484" t="str">
            <v>Sec Méca</v>
          </cell>
          <cell r="BP484">
            <v>0</v>
          </cell>
          <cell r="BU484">
            <v>1</v>
          </cell>
          <cell r="CD484">
            <v>0</v>
          </cell>
          <cell r="CE484">
            <v>0</v>
          </cell>
          <cell r="CK484">
            <v>0</v>
          </cell>
        </row>
        <row r="485">
          <cell r="A485">
            <v>1491</v>
          </cell>
          <cell r="G485">
            <v>553049</v>
          </cell>
          <cell r="O485">
            <v>10</v>
          </cell>
          <cell r="P485">
            <v>697</v>
          </cell>
          <cell r="R485">
            <v>45798</v>
          </cell>
          <cell r="BL485" t="str">
            <v>Sec Méca</v>
          </cell>
          <cell r="BP485">
            <v>0</v>
          </cell>
          <cell r="BU485">
            <v>1</v>
          </cell>
          <cell r="CD485">
            <v>0</v>
          </cell>
          <cell r="CE485">
            <v>0</v>
          </cell>
          <cell r="CK485">
            <v>0</v>
          </cell>
        </row>
        <row r="486">
          <cell r="A486">
            <v>1223</v>
          </cell>
          <cell r="G486">
            <v>554811</v>
          </cell>
          <cell r="O486">
            <v>10</v>
          </cell>
          <cell r="P486">
            <v>699</v>
          </cell>
          <cell r="R486">
            <v>45799</v>
          </cell>
          <cell r="BL486" t="str">
            <v>Sec Méca</v>
          </cell>
          <cell r="BP486">
            <v>24</v>
          </cell>
          <cell r="BU486">
            <v>1</v>
          </cell>
          <cell r="CD486">
            <v>0.66000000000000014</v>
          </cell>
          <cell r="CE486">
            <v>24</v>
          </cell>
          <cell r="CK486">
            <v>39</v>
          </cell>
        </row>
        <row r="487">
          <cell r="A487">
            <v>1041</v>
          </cell>
          <cell r="G487">
            <v>554838</v>
          </cell>
          <cell r="O487">
            <v>10</v>
          </cell>
          <cell r="P487">
            <v>702</v>
          </cell>
          <cell r="R487">
            <v>45799</v>
          </cell>
          <cell r="BL487" t="str">
            <v>Sec Méca</v>
          </cell>
          <cell r="BP487">
            <v>0</v>
          </cell>
          <cell r="BU487">
            <v>1</v>
          </cell>
          <cell r="CD487">
            <v>0</v>
          </cell>
          <cell r="CE487">
            <v>0</v>
          </cell>
          <cell r="CK487">
            <v>0</v>
          </cell>
        </row>
        <row r="488">
          <cell r="A488">
            <v>1451</v>
          </cell>
          <cell r="G488">
            <v>556418</v>
          </cell>
          <cell r="O488">
            <v>17</v>
          </cell>
          <cell r="P488">
            <v>703</v>
          </cell>
          <cell r="R488">
            <v>45798</v>
          </cell>
          <cell r="BL488" t="str">
            <v>Sec Méca</v>
          </cell>
          <cell r="BP488">
            <v>0</v>
          </cell>
          <cell r="BU488">
            <v>4.43</v>
          </cell>
          <cell r="CD488">
            <v>0</v>
          </cell>
          <cell r="CE488">
            <v>0</v>
          </cell>
          <cell r="CK488">
            <v>0</v>
          </cell>
        </row>
        <row r="489">
          <cell r="A489">
            <v>1242</v>
          </cell>
          <cell r="G489">
            <v>559155</v>
          </cell>
          <cell r="O489">
            <v>19</v>
          </cell>
          <cell r="P489">
            <v>712</v>
          </cell>
          <cell r="R489">
            <v>45799</v>
          </cell>
          <cell r="BL489" t="str">
            <v>Sec Méca</v>
          </cell>
          <cell r="BP489">
            <v>0</v>
          </cell>
          <cell r="BU489">
            <v>1</v>
          </cell>
          <cell r="CD489">
            <v>0</v>
          </cell>
          <cell r="CE489">
            <v>0</v>
          </cell>
          <cell r="CK489">
            <v>0</v>
          </cell>
        </row>
        <row r="490">
          <cell r="A490">
            <v>1467</v>
          </cell>
          <cell r="G490">
            <v>562406</v>
          </cell>
          <cell r="O490">
            <v>34</v>
          </cell>
          <cell r="P490">
            <v>713</v>
          </cell>
          <cell r="R490">
            <v>45799</v>
          </cell>
          <cell r="BL490" t="str">
            <v>Sec Méca</v>
          </cell>
          <cell r="BP490">
            <v>0</v>
          </cell>
          <cell r="BU490">
            <v>1</v>
          </cell>
          <cell r="CD490">
            <v>0</v>
          </cell>
          <cell r="CE490">
            <v>0</v>
          </cell>
          <cell r="CK490">
            <v>0</v>
          </cell>
        </row>
        <row r="491">
          <cell r="A491">
            <v>1467</v>
          </cell>
          <cell r="G491">
            <v>562409</v>
          </cell>
          <cell r="O491">
            <v>25</v>
          </cell>
          <cell r="P491">
            <v>714</v>
          </cell>
          <cell r="R491">
            <v>45799</v>
          </cell>
          <cell r="BL491" t="str">
            <v>Sec Méca</v>
          </cell>
          <cell r="BP491">
            <v>0</v>
          </cell>
          <cell r="BU491">
            <v>1</v>
          </cell>
          <cell r="CD491">
            <v>0</v>
          </cell>
          <cell r="CE491">
            <v>0</v>
          </cell>
          <cell r="CK491">
            <v>0</v>
          </cell>
        </row>
        <row r="492">
          <cell r="A492">
            <v>2554</v>
          </cell>
          <cell r="G492">
            <v>562485</v>
          </cell>
          <cell r="O492">
            <v>70</v>
          </cell>
          <cell r="P492" t="e">
            <v>#N/A</v>
          </cell>
          <cell r="R492" t="str">
            <v/>
          </cell>
          <cell r="BL492" t="str">
            <v>Frais Méca</v>
          </cell>
          <cell r="BP492">
            <v>0</v>
          </cell>
          <cell r="BU492">
            <v>1</v>
          </cell>
          <cell r="CD492">
            <v>0</v>
          </cell>
          <cell r="CE492">
            <v>0</v>
          </cell>
          <cell r="CK492">
            <v>0</v>
          </cell>
        </row>
        <row r="493">
          <cell r="A493">
            <v>1405</v>
          </cell>
          <cell r="G493">
            <v>563000</v>
          </cell>
          <cell r="O493">
            <v>18</v>
          </cell>
          <cell r="P493">
            <v>715</v>
          </cell>
          <cell r="R493">
            <v>45798</v>
          </cell>
          <cell r="BL493" t="str">
            <v>Sec Méca</v>
          </cell>
          <cell r="BP493">
            <v>0</v>
          </cell>
          <cell r="BU493">
            <v>1</v>
          </cell>
          <cell r="CD493">
            <v>0</v>
          </cell>
          <cell r="CE493">
            <v>0</v>
          </cell>
          <cell r="CK493">
            <v>0</v>
          </cell>
        </row>
        <row r="494">
          <cell r="A494">
            <v>2584</v>
          </cell>
          <cell r="G494">
            <v>563467</v>
          </cell>
          <cell r="O494">
            <v>6</v>
          </cell>
          <cell r="P494">
            <v>717</v>
          </cell>
          <cell r="R494">
            <v>45799</v>
          </cell>
          <cell r="BL494" t="str">
            <v>Surgelés</v>
          </cell>
          <cell r="BP494">
            <v>0</v>
          </cell>
          <cell r="BU494">
            <v>1</v>
          </cell>
          <cell r="CD494">
            <v>0</v>
          </cell>
          <cell r="CE494">
            <v>0</v>
          </cell>
          <cell r="CK494">
            <v>0</v>
          </cell>
        </row>
        <row r="495">
          <cell r="A495">
            <v>1473</v>
          </cell>
          <cell r="G495">
            <v>564534</v>
          </cell>
          <cell r="O495">
            <v>18</v>
          </cell>
          <cell r="P495">
            <v>718</v>
          </cell>
          <cell r="R495">
            <v>45798</v>
          </cell>
          <cell r="BL495" t="str">
            <v>Sec Méca</v>
          </cell>
          <cell r="BP495">
            <v>0</v>
          </cell>
          <cell r="BU495">
            <v>1</v>
          </cell>
          <cell r="CD495">
            <v>0</v>
          </cell>
          <cell r="CE495">
            <v>0</v>
          </cell>
          <cell r="CK495">
            <v>0</v>
          </cell>
        </row>
        <row r="496">
          <cell r="A496">
            <v>2503</v>
          </cell>
          <cell r="G496">
            <v>565539</v>
          </cell>
          <cell r="O496">
            <v>21</v>
          </cell>
          <cell r="P496" t="e">
            <v>#N/A</v>
          </cell>
          <cell r="R496" t="str">
            <v/>
          </cell>
          <cell r="BL496" t="str">
            <v>Frais Méca</v>
          </cell>
          <cell r="BP496">
            <v>0</v>
          </cell>
          <cell r="BU496">
            <v>1</v>
          </cell>
          <cell r="CD496">
            <v>0</v>
          </cell>
          <cell r="CE496">
            <v>0</v>
          </cell>
          <cell r="CK496">
            <v>0</v>
          </cell>
        </row>
        <row r="497">
          <cell r="A497">
            <v>2524</v>
          </cell>
          <cell r="G497">
            <v>566562</v>
          </cell>
          <cell r="O497">
            <v>313</v>
          </cell>
          <cell r="P497">
            <v>723</v>
          </cell>
          <cell r="R497">
            <v>45798</v>
          </cell>
          <cell r="BL497" t="str">
            <v>Sec Hétérogène</v>
          </cell>
          <cell r="BP497">
            <v>0</v>
          </cell>
          <cell r="BU497">
            <v>1</v>
          </cell>
          <cell r="CD497">
            <v>0</v>
          </cell>
          <cell r="CE497">
            <v>0</v>
          </cell>
          <cell r="CK497">
            <v>0</v>
          </cell>
        </row>
        <row r="498">
          <cell r="A498">
            <v>1243</v>
          </cell>
          <cell r="G498">
            <v>566901</v>
          </cell>
          <cell r="O498">
            <v>3</v>
          </cell>
          <cell r="P498">
            <v>724</v>
          </cell>
          <cell r="R498">
            <v>45799</v>
          </cell>
          <cell r="BL498" t="str">
            <v>Sec Méca</v>
          </cell>
          <cell r="BP498">
            <v>0</v>
          </cell>
          <cell r="BU498">
            <v>1</v>
          </cell>
          <cell r="CD498">
            <v>0</v>
          </cell>
          <cell r="CE498">
            <v>0</v>
          </cell>
          <cell r="CK498">
            <v>0</v>
          </cell>
        </row>
        <row r="499">
          <cell r="A499">
            <v>1109</v>
          </cell>
          <cell r="G499">
            <v>567765</v>
          </cell>
          <cell r="O499">
            <v>20</v>
          </cell>
          <cell r="P499">
            <v>725</v>
          </cell>
          <cell r="R499">
            <v>45799</v>
          </cell>
          <cell r="BL499" t="str">
            <v>Sec Méca</v>
          </cell>
          <cell r="BP499">
            <v>36</v>
          </cell>
          <cell r="BU499">
            <v>1</v>
          </cell>
          <cell r="CD499">
            <v>1.3900000000000006</v>
          </cell>
          <cell r="CE499">
            <v>36</v>
          </cell>
          <cell r="CK499">
            <v>66</v>
          </cell>
        </row>
        <row r="500">
          <cell r="A500">
            <v>2500</v>
          </cell>
          <cell r="G500">
            <v>570133</v>
          </cell>
          <cell r="O500">
            <v>7</v>
          </cell>
          <cell r="P500" t="e">
            <v>#N/A</v>
          </cell>
          <cell r="R500" t="str">
            <v/>
          </cell>
          <cell r="BL500" t="str">
            <v>Frais Méca</v>
          </cell>
          <cell r="BP500">
            <v>0</v>
          </cell>
          <cell r="BU500">
            <v>1</v>
          </cell>
          <cell r="CD500">
            <v>0</v>
          </cell>
          <cell r="CE500">
            <v>0</v>
          </cell>
          <cell r="CK500">
            <v>0</v>
          </cell>
        </row>
        <row r="501">
          <cell r="A501">
            <v>1260</v>
          </cell>
          <cell r="G501">
            <v>570907</v>
          </cell>
          <cell r="O501">
            <v>21</v>
          </cell>
          <cell r="P501">
            <v>726</v>
          </cell>
          <cell r="R501">
            <v>45799</v>
          </cell>
          <cell r="BL501" t="str">
            <v>Sec Méca</v>
          </cell>
          <cell r="BP501">
            <v>0</v>
          </cell>
          <cell r="BU501">
            <v>1</v>
          </cell>
          <cell r="CD501">
            <v>0</v>
          </cell>
          <cell r="CE501">
            <v>0</v>
          </cell>
          <cell r="CK501">
            <v>0</v>
          </cell>
        </row>
        <row r="502">
          <cell r="A502">
            <v>2251</v>
          </cell>
          <cell r="G502">
            <v>572121</v>
          </cell>
          <cell r="O502">
            <v>39</v>
          </cell>
          <cell r="P502">
            <v>727</v>
          </cell>
          <cell r="R502">
            <v>45800</v>
          </cell>
          <cell r="BL502" t="str">
            <v>Frais Méca</v>
          </cell>
          <cell r="BP502">
            <v>48</v>
          </cell>
          <cell r="BU502">
            <v>1</v>
          </cell>
          <cell r="CD502">
            <v>39.22</v>
          </cell>
          <cell r="CE502">
            <v>48</v>
          </cell>
          <cell r="CK502">
            <v>91</v>
          </cell>
        </row>
        <row r="503">
          <cell r="A503">
            <v>2590</v>
          </cell>
          <cell r="G503">
            <v>576277</v>
          </cell>
          <cell r="O503">
            <v>8</v>
          </cell>
          <cell r="P503">
            <v>728</v>
          </cell>
          <cell r="R503">
            <v>45799</v>
          </cell>
          <cell r="BL503" t="str">
            <v>Surgelés</v>
          </cell>
          <cell r="BP503">
            <v>0</v>
          </cell>
          <cell r="BU503">
            <v>1</v>
          </cell>
          <cell r="CD503">
            <v>0</v>
          </cell>
          <cell r="CE503">
            <v>0</v>
          </cell>
          <cell r="CK503">
            <v>0</v>
          </cell>
        </row>
        <row r="504">
          <cell r="A504">
            <v>1105</v>
          </cell>
          <cell r="G504">
            <v>578847</v>
          </cell>
          <cell r="O504">
            <v>67</v>
          </cell>
          <cell r="P504">
            <v>730</v>
          </cell>
          <cell r="R504">
            <v>45799</v>
          </cell>
          <cell r="BL504" t="str">
            <v>Sec Méca</v>
          </cell>
          <cell r="BP504">
            <v>0</v>
          </cell>
          <cell r="BU504">
            <v>1</v>
          </cell>
          <cell r="CD504">
            <v>0</v>
          </cell>
          <cell r="CE504">
            <v>0</v>
          </cell>
          <cell r="CK504">
            <v>0</v>
          </cell>
        </row>
        <row r="505">
          <cell r="A505">
            <v>1212</v>
          </cell>
          <cell r="G505">
            <v>587697</v>
          </cell>
          <cell r="O505">
            <v>19</v>
          </cell>
          <cell r="P505">
            <v>732</v>
          </cell>
          <cell r="R505">
            <v>45799</v>
          </cell>
          <cell r="BL505" t="str">
            <v>Sec Méca</v>
          </cell>
          <cell r="BP505">
            <v>0</v>
          </cell>
          <cell r="BU505">
            <v>1</v>
          </cell>
          <cell r="CD505">
            <v>0</v>
          </cell>
          <cell r="CE505">
            <v>0</v>
          </cell>
          <cell r="CK505">
            <v>0</v>
          </cell>
        </row>
        <row r="506">
          <cell r="A506">
            <v>2550</v>
          </cell>
          <cell r="G506">
            <v>591617</v>
          </cell>
          <cell r="O506">
            <v>46</v>
          </cell>
          <cell r="P506">
            <v>733</v>
          </cell>
          <cell r="R506">
            <v>45799</v>
          </cell>
          <cell r="BL506" t="str">
            <v>Frais Méca</v>
          </cell>
          <cell r="BP506">
            <v>24</v>
          </cell>
          <cell r="BU506">
            <v>1.2</v>
          </cell>
          <cell r="CD506">
            <v>16.163999999999987</v>
          </cell>
          <cell r="CE506">
            <v>24</v>
          </cell>
          <cell r="CK506">
            <v>121</v>
          </cell>
        </row>
        <row r="507">
          <cell r="A507">
            <v>1451</v>
          </cell>
          <cell r="G507">
            <v>592350</v>
          </cell>
          <cell r="O507">
            <v>221</v>
          </cell>
          <cell r="P507">
            <v>734</v>
          </cell>
          <cell r="R507">
            <v>45798</v>
          </cell>
          <cell r="BL507" t="str">
            <v>Sec Méca</v>
          </cell>
          <cell r="BP507">
            <v>0</v>
          </cell>
          <cell r="BU507">
            <v>2.74</v>
          </cell>
          <cell r="CD507">
            <v>0</v>
          </cell>
          <cell r="CE507">
            <v>0</v>
          </cell>
          <cell r="CK507">
            <v>0</v>
          </cell>
        </row>
        <row r="508">
          <cell r="A508">
            <v>2517</v>
          </cell>
          <cell r="G508">
            <v>596566</v>
          </cell>
          <cell r="O508">
            <v>73</v>
          </cell>
          <cell r="P508" t="e">
            <v>#N/A</v>
          </cell>
          <cell r="R508" t="str">
            <v/>
          </cell>
          <cell r="BL508" t="str">
            <v>Frais Méca</v>
          </cell>
          <cell r="BP508">
            <v>0</v>
          </cell>
          <cell r="BU508">
            <v>1</v>
          </cell>
          <cell r="CD508">
            <v>0</v>
          </cell>
          <cell r="CE508">
            <v>0</v>
          </cell>
          <cell r="CK508">
            <v>0</v>
          </cell>
        </row>
        <row r="509">
          <cell r="A509">
            <v>1412</v>
          </cell>
          <cell r="G509">
            <v>600292</v>
          </cell>
          <cell r="O509">
            <v>36</v>
          </cell>
          <cell r="P509">
            <v>737</v>
          </cell>
          <cell r="R509">
            <v>45798</v>
          </cell>
          <cell r="BL509" t="str">
            <v>Sec Méca</v>
          </cell>
          <cell r="BP509">
            <v>0</v>
          </cell>
          <cell r="BU509">
            <v>1</v>
          </cell>
          <cell r="CD509">
            <v>0</v>
          </cell>
          <cell r="CE509">
            <v>0</v>
          </cell>
          <cell r="CK509">
            <v>0</v>
          </cell>
        </row>
        <row r="510">
          <cell r="A510">
            <v>1401</v>
          </cell>
          <cell r="G510">
            <v>602566</v>
          </cell>
          <cell r="O510">
            <v>48</v>
          </cell>
          <cell r="P510">
            <v>739</v>
          </cell>
          <cell r="R510">
            <v>45798</v>
          </cell>
          <cell r="BL510" t="str">
            <v>Sec Méca</v>
          </cell>
          <cell r="BP510">
            <v>0</v>
          </cell>
          <cell r="BU510">
            <v>1</v>
          </cell>
          <cell r="CD510">
            <v>0</v>
          </cell>
          <cell r="CE510">
            <v>0</v>
          </cell>
          <cell r="CK510">
            <v>0</v>
          </cell>
        </row>
        <row r="511">
          <cell r="A511">
            <v>1472</v>
          </cell>
          <cell r="G511">
            <v>609758</v>
          </cell>
          <cell r="O511">
            <v>164</v>
          </cell>
          <cell r="P511">
            <v>744</v>
          </cell>
          <cell r="R511">
            <v>45798</v>
          </cell>
          <cell r="BL511" t="str">
            <v>Sec Méca</v>
          </cell>
          <cell r="BP511">
            <v>0</v>
          </cell>
          <cell r="BU511">
            <v>1</v>
          </cell>
          <cell r="CD511">
            <v>6.2841999999999985</v>
          </cell>
          <cell r="CE511">
            <v>48</v>
          </cell>
          <cell r="CK511">
            <v>202</v>
          </cell>
        </row>
        <row r="512">
          <cell r="A512">
            <v>1437</v>
          </cell>
          <cell r="G512">
            <v>610332</v>
          </cell>
          <cell r="O512">
            <v>15</v>
          </cell>
          <cell r="P512">
            <v>745</v>
          </cell>
          <cell r="R512">
            <v>45799</v>
          </cell>
          <cell r="BL512" t="str">
            <v>Sec Méca</v>
          </cell>
          <cell r="BP512">
            <v>0</v>
          </cell>
          <cell r="BU512">
            <v>1</v>
          </cell>
          <cell r="CD512">
            <v>0</v>
          </cell>
          <cell r="CE512">
            <v>0</v>
          </cell>
          <cell r="CK512">
            <v>0</v>
          </cell>
        </row>
        <row r="513">
          <cell r="A513">
            <v>2504</v>
          </cell>
          <cell r="G513">
            <v>610409</v>
          </cell>
          <cell r="O513">
            <v>146</v>
          </cell>
          <cell r="P513">
            <v>746</v>
          </cell>
          <cell r="R513">
            <v>45799</v>
          </cell>
          <cell r="BL513" t="str">
            <v>Frais Méca</v>
          </cell>
          <cell r="BP513">
            <v>96</v>
          </cell>
          <cell r="BU513">
            <v>1</v>
          </cell>
          <cell r="CD513">
            <v>76.279999999999973</v>
          </cell>
          <cell r="CE513">
            <v>96</v>
          </cell>
          <cell r="CK513">
            <v>358</v>
          </cell>
        </row>
        <row r="514">
          <cell r="A514">
            <v>1437</v>
          </cell>
          <cell r="G514">
            <v>612276</v>
          </cell>
          <cell r="O514">
            <v>10</v>
          </cell>
          <cell r="P514">
            <v>748</v>
          </cell>
          <cell r="R514">
            <v>45799</v>
          </cell>
          <cell r="BL514" t="str">
            <v>Sec Méca</v>
          </cell>
          <cell r="BP514">
            <v>24</v>
          </cell>
          <cell r="BU514">
            <v>1</v>
          </cell>
          <cell r="CD514">
            <v>2.129999999999999</v>
          </cell>
          <cell r="CE514">
            <v>24</v>
          </cell>
          <cell r="CK514">
            <v>24</v>
          </cell>
        </row>
        <row r="515">
          <cell r="A515">
            <v>1415</v>
          </cell>
          <cell r="G515">
            <v>614936</v>
          </cell>
          <cell r="O515">
            <v>95</v>
          </cell>
          <cell r="P515">
            <v>750</v>
          </cell>
          <cell r="R515">
            <v>45798</v>
          </cell>
          <cell r="BL515" t="str">
            <v>Sec Méca</v>
          </cell>
          <cell r="BP515">
            <v>0</v>
          </cell>
          <cell r="BU515">
            <v>1</v>
          </cell>
          <cell r="CD515">
            <v>0</v>
          </cell>
          <cell r="CE515">
            <v>0</v>
          </cell>
          <cell r="CK515">
            <v>0</v>
          </cell>
        </row>
        <row r="516">
          <cell r="A516">
            <v>2523</v>
          </cell>
          <cell r="G516">
            <v>619295</v>
          </cell>
          <cell r="O516">
            <v>104</v>
          </cell>
          <cell r="P516">
            <v>752</v>
          </cell>
          <cell r="R516">
            <v>45799</v>
          </cell>
          <cell r="BL516" t="str">
            <v>Frais Manuel</v>
          </cell>
          <cell r="BP516">
            <v>0</v>
          </cell>
          <cell r="BU516">
            <v>1</v>
          </cell>
          <cell r="CD516">
            <v>0</v>
          </cell>
          <cell r="CE516">
            <v>0</v>
          </cell>
          <cell r="CK516">
            <v>0</v>
          </cell>
        </row>
        <row r="517">
          <cell r="A517">
            <v>1414</v>
          </cell>
          <cell r="G517">
            <v>620295</v>
          </cell>
          <cell r="O517">
            <v>81</v>
          </cell>
          <cell r="P517">
            <v>753</v>
          </cell>
          <cell r="R517">
            <v>45798</v>
          </cell>
          <cell r="BL517" t="str">
            <v>Sec Méca</v>
          </cell>
          <cell r="BP517">
            <v>0</v>
          </cell>
          <cell r="BU517">
            <v>1</v>
          </cell>
          <cell r="CD517">
            <v>0</v>
          </cell>
          <cell r="CE517">
            <v>0</v>
          </cell>
          <cell r="CK517">
            <v>0</v>
          </cell>
        </row>
        <row r="518">
          <cell r="A518">
            <v>1431</v>
          </cell>
          <cell r="G518">
            <v>624074</v>
          </cell>
          <cell r="O518">
            <v>36</v>
          </cell>
          <cell r="P518">
            <v>754</v>
          </cell>
          <cell r="R518">
            <v>45798</v>
          </cell>
          <cell r="BL518" t="str">
            <v>Sec Méca</v>
          </cell>
          <cell r="BP518">
            <v>0</v>
          </cell>
          <cell r="BU518">
            <v>1</v>
          </cell>
          <cell r="CD518">
            <v>0</v>
          </cell>
          <cell r="CE518">
            <v>0</v>
          </cell>
          <cell r="CK518">
            <v>0</v>
          </cell>
        </row>
        <row r="519">
          <cell r="A519">
            <v>1431</v>
          </cell>
          <cell r="G519">
            <v>624075</v>
          </cell>
          <cell r="O519">
            <v>56</v>
          </cell>
          <cell r="P519">
            <v>755</v>
          </cell>
          <cell r="R519">
            <v>45798</v>
          </cell>
          <cell r="BL519" t="str">
            <v>Sec Méca</v>
          </cell>
          <cell r="BP519">
            <v>0</v>
          </cell>
          <cell r="BU519">
            <v>1</v>
          </cell>
          <cell r="CD519">
            <v>0</v>
          </cell>
          <cell r="CE519">
            <v>0</v>
          </cell>
          <cell r="CK519">
            <v>0</v>
          </cell>
        </row>
        <row r="520">
          <cell r="A520">
            <v>1472</v>
          </cell>
          <cell r="G520">
            <v>624658</v>
          </cell>
          <cell r="O520">
            <v>159</v>
          </cell>
          <cell r="P520">
            <v>756</v>
          </cell>
          <cell r="R520">
            <v>45798</v>
          </cell>
          <cell r="BL520" t="str">
            <v>Sec Méca</v>
          </cell>
          <cell r="BP520">
            <v>0</v>
          </cell>
          <cell r="BU520">
            <v>1</v>
          </cell>
          <cell r="CD520">
            <v>0</v>
          </cell>
          <cell r="CE520">
            <v>0</v>
          </cell>
          <cell r="CK520">
            <v>0</v>
          </cell>
        </row>
        <row r="521">
          <cell r="A521">
            <v>1467</v>
          </cell>
          <cell r="G521">
            <v>624927</v>
          </cell>
          <cell r="O521">
            <v>10</v>
          </cell>
          <cell r="P521">
            <v>757</v>
          </cell>
          <cell r="R521">
            <v>45799</v>
          </cell>
          <cell r="BL521" t="str">
            <v>Sec Méca</v>
          </cell>
          <cell r="BP521">
            <v>0</v>
          </cell>
          <cell r="BU521">
            <v>1</v>
          </cell>
          <cell r="CD521">
            <v>0</v>
          </cell>
          <cell r="CE521">
            <v>0</v>
          </cell>
          <cell r="CK521">
            <v>0</v>
          </cell>
        </row>
        <row r="522">
          <cell r="A522">
            <v>1437</v>
          </cell>
          <cell r="G522">
            <v>626521</v>
          </cell>
          <cell r="O522">
            <v>27</v>
          </cell>
          <cell r="P522">
            <v>759</v>
          </cell>
          <cell r="R522">
            <v>45799</v>
          </cell>
          <cell r="BL522" t="str">
            <v>Sec Méca</v>
          </cell>
          <cell r="BP522">
            <v>18</v>
          </cell>
          <cell r="BU522">
            <v>1</v>
          </cell>
          <cell r="CD522">
            <v>13.049999999999997</v>
          </cell>
          <cell r="CE522">
            <v>18</v>
          </cell>
          <cell r="CK522">
            <v>24</v>
          </cell>
        </row>
        <row r="523">
          <cell r="A523">
            <v>1411</v>
          </cell>
          <cell r="G523">
            <v>627152</v>
          </cell>
          <cell r="O523">
            <v>17</v>
          </cell>
          <cell r="P523">
            <v>760</v>
          </cell>
          <cell r="R523">
            <v>45798</v>
          </cell>
          <cell r="BL523" t="str">
            <v>Sec Méca</v>
          </cell>
          <cell r="BP523">
            <v>0</v>
          </cell>
          <cell r="BU523">
            <v>1</v>
          </cell>
          <cell r="CD523">
            <v>0</v>
          </cell>
          <cell r="CE523">
            <v>0</v>
          </cell>
          <cell r="CK523">
            <v>0</v>
          </cell>
        </row>
        <row r="524">
          <cell r="A524">
            <v>2504</v>
          </cell>
          <cell r="G524">
            <v>628330</v>
          </cell>
          <cell r="O524">
            <v>68</v>
          </cell>
          <cell r="P524">
            <v>761</v>
          </cell>
          <cell r="R524">
            <v>45799</v>
          </cell>
          <cell r="BL524" t="str">
            <v>Frais Méca</v>
          </cell>
          <cell r="BP524">
            <v>40</v>
          </cell>
          <cell r="BU524">
            <v>1</v>
          </cell>
          <cell r="CD524">
            <v>26.019999999999982</v>
          </cell>
          <cell r="CE524">
            <v>40</v>
          </cell>
          <cell r="CK524">
            <v>148</v>
          </cell>
        </row>
        <row r="525">
          <cell r="A525">
            <v>2572</v>
          </cell>
          <cell r="G525">
            <v>629743</v>
          </cell>
          <cell r="O525">
            <v>53</v>
          </cell>
          <cell r="P525" t="e">
            <v>#N/A</v>
          </cell>
          <cell r="R525" t="str">
            <v/>
          </cell>
          <cell r="BL525" t="str">
            <v>Sec Méca</v>
          </cell>
          <cell r="BP525">
            <v>0</v>
          </cell>
          <cell r="BU525">
            <v>1</v>
          </cell>
          <cell r="CD525">
            <v>0</v>
          </cell>
          <cell r="CE525">
            <v>0</v>
          </cell>
          <cell r="CK525">
            <v>0</v>
          </cell>
        </row>
        <row r="526">
          <cell r="A526">
            <v>1460</v>
          </cell>
          <cell r="G526">
            <v>631816</v>
          </cell>
          <cell r="O526">
            <v>59</v>
          </cell>
          <cell r="P526">
            <v>764</v>
          </cell>
          <cell r="R526">
            <v>45798</v>
          </cell>
          <cell r="BL526" t="str">
            <v>Sec Méca</v>
          </cell>
          <cell r="BP526">
            <v>0</v>
          </cell>
          <cell r="BU526">
            <v>1</v>
          </cell>
          <cell r="CD526">
            <v>0</v>
          </cell>
          <cell r="CE526">
            <v>0</v>
          </cell>
          <cell r="CK526">
            <v>0</v>
          </cell>
        </row>
        <row r="527">
          <cell r="A527">
            <v>1437</v>
          </cell>
          <cell r="G527">
            <v>633357</v>
          </cell>
          <cell r="O527">
            <v>76</v>
          </cell>
          <cell r="P527">
            <v>765</v>
          </cell>
          <cell r="R527">
            <v>45799</v>
          </cell>
          <cell r="BL527" t="str">
            <v>Sec Méca</v>
          </cell>
          <cell r="BP527">
            <v>18</v>
          </cell>
          <cell r="BU527">
            <v>1</v>
          </cell>
          <cell r="CD527">
            <v>16.009999999999991</v>
          </cell>
          <cell r="CE527">
            <v>18</v>
          </cell>
          <cell r="CK527">
            <v>58</v>
          </cell>
        </row>
        <row r="528">
          <cell r="A528">
            <v>1407</v>
          </cell>
          <cell r="G528">
            <v>635060</v>
          </cell>
          <cell r="O528">
            <v>24</v>
          </cell>
          <cell r="P528">
            <v>766</v>
          </cell>
          <cell r="R528">
            <v>45798</v>
          </cell>
          <cell r="BL528" t="str">
            <v>Sec Méca</v>
          </cell>
          <cell r="BP528">
            <v>0</v>
          </cell>
          <cell r="BU528">
            <v>1</v>
          </cell>
          <cell r="CD528">
            <v>0</v>
          </cell>
          <cell r="CE528">
            <v>0</v>
          </cell>
          <cell r="CK528">
            <v>0</v>
          </cell>
        </row>
        <row r="529">
          <cell r="A529">
            <v>1407</v>
          </cell>
          <cell r="G529">
            <v>635061</v>
          </cell>
          <cell r="O529">
            <v>11</v>
          </cell>
          <cell r="P529">
            <v>767</v>
          </cell>
          <cell r="R529">
            <v>45798</v>
          </cell>
          <cell r="BL529" t="str">
            <v>Sec Méca</v>
          </cell>
          <cell r="BP529">
            <v>0</v>
          </cell>
          <cell r="BU529">
            <v>1</v>
          </cell>
          <cell r="CD529">
            <v>0</v>
          </cell>
          <cell r="CE529">
            <v>0</v>
          </cell>
          <cell r="CK529">
            <v>0</v>
          </cell>
        </row>
        <row r="530">
          <cell r="A530">
            <v>2554</v>
          </cell>
          <cell r="G530">
            <v>637444</v>
          </cell>
          <cell r="O530">
            <v>26</v>
          </cell>
          <cell r="P530" t="e">
            <v>#N/A</v>
          </cell>
          <cell r="R530" t="str">
            <v/>
          </cell>
          <cell r="BL530" t="str">
            <v>Frais Méca</v>
          </cell>
          <cell r="BP530">
            <v>0</v>
          </cell>
          <cell r="BU530">
            <v>1</v>
          </cell>
          <cell r="CD530">
            <v>0</v>
          </cell>
          <cell r="CE530">
            <v>0</v>
          </cell>
          <cell r="CK530">
            <v>0</v>
          </cell>
        </row>
        <row r="531">
          <cell r="A531">
            <v>2554</v>
          </cell>
          <cell r="G531">
            <v>639492</v>
          </cell>
          <cell r="O531">
            <v>5</v>
          </cell>
          <cell r="P531" t="e">
            <v>#N/A</v>
          </cell>
          <cell r="R531" t="str">
            <v/>
          </cell>
          <cell r="BL531" t="str">
            <v>Frais Méca</v>
          </cell>
          <cell r="BP531">
            <v>0</v>
          </cell>
          <cell r="BU531">
            <v>1</v>
          </cell>
          <cell r="CD531">
            <v>0</v>
          </cell>
          <cell r="CE531">
            <v>0</v>
          </cell>
          <cell r="CK531">
            <v>0</v>
          </cell>
        </row>
        <row r="532">
          <cell r="A532">
            <v>2552</v>
          </cell>
          <cell r="G532">
            <v>648482</v>
          </cell>
          <cell r="O532">
            <v>247</v>
          </cell>
          <cell r="P532">
            <v>780</v>
          </cell>
          <cell r="R532">
            <v>45799</v>
          </cell>
          <cell r="BL532" t="str">
            <v>Frais Méca</v>
          </cell>
          <cell r="BP532">
            <v>162</v>
          </cell>
          <cell r="BU532">
            <v>1</v>
          </cell>
          <cell r="CD532">
            <v>159.04999999999995</v>
          </cell>
          <cell r="CE532">
            <v>162</v>
          </cell>
          <cell r="CK532">
            <v>573</v>
          </cell>
        </row>
        <row r="533">
          <cell r="A533">
            <v>1242</v>
          </cell>
          <cell r="G533">
            <v>651664</v>
          </cell>
          <cell r="O533">
            <v>4</v>
          </cell>
          <cell r="P533">
            <v>781</v>
          </cell>
          <cell r="R533">
            <v>45799</v>
          </cell>
          <cell r="BL533" t="str">
            <v>Sec Méca</v>
          </cell>
          <cell r="BP533">
            <v>0</v>
          </cell>
          <cell r="BU533">
            <v>1</v>
          </cell>
          <cell r="CD533">
            <v>0</v>
          </cell>
          <cell r="CE533">
            <v>0</v>
          </cell>
          <cell r="CK533">
            <v>0</v>
          </cell>
        </row>
        <row r="534">
          <cell r="A534">
            <v>2545</v>
          </cell>
          <cell r="G534">
            <v>652248</v>
          </cell>
          <cell r="O534">
            <v>62</v>
          </cell>
          <cell r="P534">
            <v>782</v>
          </cell>
          <cell r="R534">
            <v>45799</v>
          </cell>
          <cell r="BL534" t="str">
            <v>Frais Méca</v>
          </cell>
          <cell r="BP534">
            <v>36</v>
          </cell>
          <cell r="BU534">
            <v>1</v>
          </cell>
          <cell r="CD534">
            <v>10.620000000000005</v>
          </cell>
          <cell r="CE534">
            <v>36</v>
          </cell>
          <cell r="CK534">
            <v>158</v>
          </cell>
        </row>
        <row r="535">
          <cell r="A535">
            <v>2513</v>
          </cell>
          <cell r="G535">
            <v>653753</v>
          </cell>
          <cell r="O535">
            <v>18</v>
          </cell>
          <cell r="P535" t="e">
            <v>#N/A</v>
          </cell>
          <cell r="R535" t="str">
            <v/>
          </cell>
          <cell r="BL535" t="str">
            <v>Frais Méca</v>
          </cell>
          <cell r="BP535">
            <v>0</v>
          </cell>
          <cell r="BU535">
            <v>1</v>
          </cell>
          <cell r="CD535">
            <v>0</v>
          </cell>
          <cell r="CE535">
            <v>0</v>
          </cell>
          <cell r="CK535">
            <v>0</v>
          </cell>
        </row>
        <row r="536">
          <cell r="A536">
            <v>1473</v>
          </cell>
          <cell r="G536">
            <v>654914</v>
          </cell>
          <cell r="O536">
            <v>31</v>
          </cell>
          <cell r="P536">
            <v>784</v>
          </cell>
          <cell r="R536">
            <v>45798</v>
          </cell>
          <cell r="BL536" t="str">
            <v>Sec Méca</v>
          </cell>
          <cell r="BP536">
            <v>0</v>
          </cell>
          <cell r="BU536">
            <v>1</v>
          </cell>
          <cell r="CD536">
            <v>0</v>
          </cell>
          <cell r="CE536">
            <v>0</v>
          </cell>
          <cell r="CK536">
            <v>0</v>
          </cell>
        </row>
        <row r="537">
          <cell r="A537">
            <v>1425</v>
          </cell>
          <cell r="G537">
            <v>656272</v>
          </cell>
          <cell r="O537">
            <v>10</v>
          </cell>
          <cell r="P537">
            <v>785</v>
          </cell>
          <cell r="R537">
            <v>45798</v>
          </cell>
          <cell r="BL537" t="str">
            <v>Sec Méca</v>
          </cell>
          <cell r="BP537">
            <v>0</v>
          </cell>
          <cell r="BU537">
            <v>5</v>
          </cell>
          <cell r="CD537">
            <v>0</v>
          </cell>
          <cell r="CE537">
            <v>0</v>
          </cell>
          <cell r="CK537">
            <v>0</v>
          </cell>
        </row>
        <row r="538">
          <cell r="A538">
            <v>1260</v>
          </cell>
          <cell r="G538">
            <v>657879</v>
          </cell>
          <cell r="O538">
            <v>6</v>
          </cell>
          <cell r="P538">
            <v>787</v>
          </cell>
          <cell r="R538">
            <v>45799</v>
          </cell>
          <cell r="BL538" t="str">
            <v>Sec Méca</v>
          </cell>
          <cell r="BP538">
            <v>0</v>
          </cell>
          <cell r="BU538">
            <v>1</v>
          </cell>
          <cell r="CD538">
            <v>0</v>
          </cell>
          <cell r="CE538">
            <v>0</v>
          </cell>
          <cell r="CK538">
            <v>0</v>
          </cell>
        </row>
        <row r="539">
          <cell r="A539">
            <v>1260</v>
          </cell>
          <cell r="G539">
            <v>657882</v>
          </cell>
          <cell r="O539">
            <v>5</v>
          </cell>
          <cell r="P539">
            <v>788</v>
          </cell>
          <cell r="R539">
            <v>45799</v>
          </cell>
          <cell r="BL539" t="str">
            <v>Sec Méca</v>
          </cell>
          <cell r="BP539">
            <v>0</v>
          </cell>
          <cell r="BU539">
            <v>1</v>
          </cell>
          <cell r="CD539">
            <v>0</v>
          </cell>
          <cell r="CE539">
            <v>0</v>
          </cell>
          <cell r="CK539">
            <v>0</v>
          </cell>
        </row>
        <row r="540">
          <cell r="A540">
            <v>1260</v>
          </cell>
          <cell r="G540">
            <v>657890</v>
          </cell>
          <cell r="O540">
            <v>10</v>
          </cell>
          <cell r="P540">
            <v>789</v>
          </cell>
          <cell r="R540">
            <v>45799</v>
          </cell>
          <cell r="BL540" t="str">
            <v>Sec Méca</v>
          </cell>
          <cell r="BP540">
            <v>0</v>
          </cell>
          <cell r="BU540">
            <v>1</v>
          </cell>
          <cell r="CD540">
            <v>0</v>
          </cell>
          <cell r="CE540">
            <v>0</v>
          </cell>
          <cell r="CK540">
            <v>0</v>
          </cell>
        </row>
        <row r="541">
          <cell r="A541">
            <v>1260</v>
          </cell>
          <cell r="G541">
            <v>658133</v>
          </cell>
          <cell r="O541">
            <v>9</v>
          </cell>
          <cell r="P541">
            <v>790</v>
          </cell>
          <cell r="R541">
            <v>45799</v>
          </cell>
          <cell r="BL541" t="str">
            <v>Sec Méca</v>
          </cell>
          <cell r="BP541">
            <v>0</v>
          </cell>
          <cell r="BU541">
            <v>1</v>
          </cell>
          <cell r="CD541">
            <v>0</v>
          </cell>
          <cell r="CE541">
            <v>0</v>
          </cell>
          <cell r="CK541">
            <v>0</v>
          </cell>
        </row>
        <row r="542">
          <cell r="A542">
            <v>1260</v>
          </cell>
          <cell r="G542">
            <v>658252</v>
          </cell>
          <cell r="O542">
            <v>9</v>
          </cell>
          <cell r="P542">
            <v>792</v>
          </cell>
          <cell r="R542">
            <v>45799</v>
          </cell>
          <cell r="BL542" t="str">
            <v>Sec Méca</v>
          </cell>
          <cell r="BP542">
            <v>0</v>
          </cell>
          <cell r="BU542">
            <v>1</v>
          </cell>
          <cell r="CD542">
            <v>0</v>
          </cell>
          <cell r="CE542">
            <v>0</v>
          </cell>
          <cell r="CK542">
            <v>0</v>
          </cell>
        </row>
        <row r="543">
          <cell r="A543">
            <v>1451</v>
          </cell>
          <cell r="G543">
            <v>674314</v>
          </cell>
          <cell r="O543">
            <v>151</v>
          </cell>
          <cell r="P543">
            <v>805</v>
          </cell>
          <cell r="R543">
            <v>45798</v>
          </cell>
          <cell r="BL543" t="str">
            <v>Sec Hétérogène</v>
          </cell>
          <cell r="BP543">
            <v>0</v>
          </cell>
          <cell r="BU543">
            <v>2.74</v>
          </cell>
          <cell r="CD543">
            <v>0</v>
          </cell>
          <cell r="CE543">
            <v>0</v>
          </cell>
          <cell r="CK543">
            <v>0</v>
          </cell>
        </row>
        <row r="544">
          <cell r="A544">
            <v>1451</v>
          </cell>
          <cell r="G544">
            <v>674316</v>
          </cell>
          <cell r="O544">
            <v>59</v>
          </cell>
          <cell r="P544">
            <v>806</v>
          </cell>
          <cell r="R544">
            <v>45798</v>
          </cell>
          <cell r="BL544" t="str">
            <v>Sec Méca</v>
          </cell>
          <cell r="BP544">
            <v>0</v>
          </cell>
          <cell r="BU544">
            <v>1</v>
          </cell>
          <cell r="CD544">
            <v>0</v>
          </cell>
          <cell r="CE544">
            <v>0</v>
          </cell>
          <cell r="CK544">
            <v>0</v>
          </cell>
        </row>
        <row r="545">
          <cell r="A545">
            <v>1210</v>
          </cell>
          <cell r="G545">
            <v>675229</v>
          </cell>
          <cell r="O545">
            <v>163</v>
          </cell>
          <cell r="P545">
            <v>807</v>
          </cell>
          <cell r="R545">
            <v>45799</v>
          </cell>
          <cell r="BL545" t="str">
            <v>Sec Méca</v>
          </cell>
          <cell r="BP545">
            <v>48</v>
          </cell>
          <cell r="BU545">
            <v>1</v>
          </cell>
          <cell r="CD545">
            <v>18.180000000000007</v>
          </cell>
          <cell r="CE545">
            <v>48</v>
          </cell>
          <cell r="CK545">
            <v>306</v>
          </cell>
        </row>
        <row r="546">
          <cell r="A546">
            <v>1467</v>
          </cell>
          <cell r="G546">
            <v>675360</v>
          </cell>
          <cell r="O546">
            <v>55</v>
          </cell>
          <cell r="P546">
            <v>809</v>
          </cell>
          <cell r="R546">
            <v>45799</v>
          </cell>
          <cell r="BL546" t="str">
            <v>Sec Méca</v>
          </cell>
          <cell r="BP546">
            <v>0</v>
          </cell>
          <cell r="BU546">
            <v>1</v>
          </cell>
          <cell r="CD546">
            <v>0</v>
          </cell>
          <cell r="CE546">
            <v>0</v>
          </cell>
          <cell r="CK546">
            <v>0</v>
          </cell>
        </row>
        <row r="547">
          <cell r="A547">
            <v>1467</v>
          </cell>
          <cell r="G547">
            <v>675364</v>
          </cell>
          <cell r="O547">
            <v>89</v>
          </cell>
          <cell r="P547">
            <v>810</v>
          </cell>
          <cell r="R547">
            <v>45799</v>
          </cell>
          <cell r="BL547" t="str">
            <v>Sec Méca</v>
          </cell>
          <cell r="BP547">
            <v>120</v>
          </cell>
          <cell r="BU547">
            <v>1</v>
          </cell>
          <cell r="CD547">
            <v>3.039999999999992</v>
          </cell>
          <cell r="CE547">
            <v>120</v>
          </cell>
          <cell r="CK547">
            <v>184</v>
          </cell>
        </row>
        <row r="548">
          <cell r="A548">
            <v>1472</v>
          </cell>
          <cell r="G548">
            <v>675675</v>
          </cell>
          <cell r="O548">
            <v>311</v>
          </cell>
          <cell r="P548">
            <v>811</v>
          </cell>
          <cell r="R548">
            <v>45798</v>
          </cell>
          <cell r="BL548" t="str">
            <v>Sec Méca</v>
          </cell>
          <cell r="BP548">
            <v>0</v>
          </cell>
          <cell r="BU548">
            <v>1</v>
          </cell>
          <cell r="CD548">
            <v>0</v>
          </cell>
          <cell r="CE548">
            <v>0</v>
          </cell>
          <cell r="CK548">
            <v>0</v>
          </cell>
        </row>
        <row r="549">
          <cell r="A549">
            <v>2460</v>
          </cell>
          <cell r="G549">
            <v>676320</v>
          </cell>
          <cell r="O549">
            <v>34</v>
          </cell>
          <cell r="P549">
            <v>812</v>
          </cell>
          <cell r="R549">
            <v>45799</v>
          </cell>
          <cell r="BL549" t="str">
            <v>Frais Manuel</v>
          </cell>
          <cell r="BP549">
            <v>8</v>
          </cell>
          <cell r="BU549">
            <v>1</v>
          </cell>
          <cell r="CD549">
            <v>3</v>
          </cell>
          <cell r="CE549">
            <v>8</v>
          </cell>
          <cell r="CK549">
            <v>74</v>
          </cell>
        </row>
        <row r="550">
          <cell r="A550">
            <v>1400</v>
          </cell>
          <cell r="G550">
            <v>676588</v>
          </cell>
          <cell r="O550">
            <v>97</v>
          </cell>
          <cell r="P550">
            <v>813</v>
          </cell>
          <cell r="R550">
            <v>45798</v>
          </cell>
          <cell r="BL550" t="str">
            <v>Sec Méca</v>
          </cell>
          <cell r="BP550">
            <v>0</v>
          </cell>
          <cell r="BU550">
            <v>1</v>
          </cell>
          <cell r="CD550">
            <v>0</v>
          </cell>
          <cell r="CE550">
            <v>0</v>
          </cell>
          <cell r="CK550">
            <v>0</v>
          </cell>
        </row>
        <row r="551">
          <cell r="A551">
            <v>2560</v>
          </cell>
          <cell r="G551">
            <v>677158</v>
          </cell>
          <cell r="O551">
            <v>20</v>
          </cell>
          <cell r="P551">
            <v>814</v>
          </cell>
          <cell r="R551">
            <v>45799</v>
          </cell>
          <cell r="BL551" t="str">
            <v>Frais Méca</v>
          </cell>
          <cell r="BP551">
            <v>24</v>
          </cell>
          <cell r="BU551">
            <v>1</v>
          </cell>
          <cell r="CD551">
            <v>0.28000000000000114</v>
          </cell>
          <cell r="CE551">
            <v>24</v>
          </cell>
          <cell r="CK551">
            <v>61</v>
          </cell>
        </row>
        <row r="552">
          <cell r="A552">
            <v>1409</v>
          </cell>
          <cell r="G552">
            <v>677945</v>
          </cell>
          <cell r="O552">
            <v>10</v>
          </cell>
          <cell r="P552">
            <v>816</v>
          </cell>
          <cell r="R552">
            <v>45798</v>
          </cell>
          <cell r="BL552" t="str">
            <v>Sec Méca</v>
          </cell>
          <cell r="BP552">
            <v>0</v>
          </cell>
          <cell r="BU552">
            <v>1</v>
          </cell>
          <cell r="CD552">
            <v>0</v>
          </cell>
          <cell r="CE552">
            <v>0</v>
          </cell>
          <cell r="CK552">
            <v>0</v>
          </cell>
        </row>
        <row r="553">
          <cell r="A553">
            <v>2585</v>
          </cell>
          <cell r="G553">
            <v>678235</v>
          </cell>
          <cell r="O553">
            <v>37</v>
          </cell>
          <cell r="P553">
            <v>818</v>
          </cell>
          <cell r="R553">
            <v>45799</v>
          </cell>
          <cell r="BL553" t="str">
            <v>Surgelés</v>
          </cell>
          <cell r="BP553">
            <v>18</v>
          </cell>
          <cell r="BU553">
            <v>1</v>
          </cell>
          <cell r="CD553">
            <v>10.170499999999997</v>
          </cell>
          <cell r="CE553">
            <v>12</v>
          </cell>
          <cell r="CK553">
            <v>62</v>
          </cell>
        </row>
        <row r="554">
          <cell r="A554">
            <v>2524</v>
          </cell>
          <cell r="G554">
            <v>679903</v>
          </cell>
          <cell r="O554">
            <v>109</v>
          </cell>
          <cell r="P554">
            <v>819</v>
          </cell>
          <cell r="R554">
            <v>45798</v>
          </cell>
          <cell r="BL554" t="str">
            <v>Sec Méca</v>
          </cell>
          <cell r="BP554">
            <v>0</v>
          </cell>
          <cell r="BU554">
            <v>1</v>
          </cell>
          <cell r="CD554">
            <v>3.7766999999999769</v>
          </cell>
          <cell r="CE554">
            <v>12</v>
          </cell>
          <cell r="CK554">
            <v>173</v>
          </cell>
        </row>
        <row r="555">
          <cell r="A555">
            <v>2524</v>
          </cell>
          <cell r="G555">
            <v>679904</v>
          </cell>
          <cell r="O555">
            <v>131</v>
          </cell>
          <cell r="P555">
            <v>820</v>
          </cell>
          <cell r="R555">
            <v>45798</v>
          </cell>
          <cell r="BL555" t="str">
            <v>Sec Méca</v>
          </cell>
          <cell r="BP555">
            <v>0</v>
          </cell>
          <cell r="BU555">
            <v>1</v>
          </cell>
          <cell r="CD555">
            <v>0</v>
          </cell>
          <cell r="CE555">
            <v>0</v>
          </cell>
          <cell r="CK555">
            <v>0</v>
          </cell>
        </row>
        <row r="556">
          <cell r="A556">
            <v>2520</v>
          </cell>
          <cell r="G556">
            <v>684205</v>
          </cell>
          <cell r="O556">
            <v>54</v>
          </cell>
          <cell r="P556">
            <v>822</v>
          </cell>
          <cell r="R556">
            <v>45799</v>
          </cell>
          <cell r="BL556" t="str">
            <v>Frais Méca</v>
          </cell>
          <cell r="BP556">
            <v>12</v>
          </cell>
          <cell r="BU556">
            <v>1</v>
          </cell>
          <cell r="CD556">
            <v>11.86</v>
          </cell>
          <cell r="CE556">
            <v>12</v>
          </cell>
          <cell r="CK556">
            <v>94</v>
          </cell>
        </row>
        <row r="557">
          <cell r="A557">
            <v>1437</v>
          </cell>
          <cell r="G557">
            <v>684230</v>
          </cell>
          <cell r="O557">
            <v>10</v>
          </cell>
          <cell r="P557">
            <v>823</v>
          </cell>
          <cell r="R557">
            <v>45799</v>
          </cell>
          <cell r="BL557" t="str">
            <v>Sec Méca</v>
          </cell>
          <cell r="BP557">
            <v>0</v>
          </cell>
          <cell r="BU557">
            <v>1</v>
          </cell>
          <cell r="CD557">
            <v>0</v>
          </cell>
          <cell r="CE557">
            <v>0</v>
          </cell>
          <cell r="CK557">
            <v>0</v>
          </cell>
        </row>
        <row r="558">
          <cell r="A558">
            <v>2504</v>
          </cell>
          <cell r="G558">
            <v>684382</v>
          </cell>
          <cell r="O558">
            <v>93</v>
          </cell>
          <cell r="P558" t="e">
            <v>#N/A</v>
          </cell>
          <cell r="R558" t="str">
            <v/>
          </cell>
          <cell r="BL558" t="str">
            <v>Frais Méca</v>
          </cell>
          <cell r="BP558">
            <v>0</v>
          </cell>
          <cell r="BU558">
            <v>1</v>
          </cell>
          <cell r="CD558">
            <v>0</v>
          </cell>
          <cell r="CE558">
            <v>0</v>
          </cell>
          <cell r="CK558">
            <v>0</v>
          </cell>
        </row>
        <row r="559">
          <cell r="A559">
            <v>2590</v>
          </cell>
          <cell r="G559">
            <v>687717</v>
          </cell>
          <cell r="O559">
            <v>24</v>
          </cell>
          <cell r="P559">
            <v>825</v>
          </cell>
          <cell r="R559">
            <v>45799</v>
          </cell>
          <cell r="BL559" t="str">
            <v>Surgelés</v>
          </cell>
          <cell r="BP559">
            <v>0</v>
          </cell>
          <cell r="BU559">
            <v>1</v>
          </cell>
          <cell r="CD559">
            <v>0</v>
          </cell>
          <cell r="CE559">
            <v>0</v>
          </cell>
          <cell r="CK559">
            <v>0</v>
          </cell>
        </row>
        <row r="560">
          <cell r="A560">
            <v>1472</v>
          </cell>
          <cell r="G560">
            <v>691444</v>
          </cell>
          <cell r="O560">
            <v>92</v>
          </cell>
          <cell r="P560">
            <v>826</v>
          </cell>
          <cell r="R560">
            <v>45798</v>
          </cell>
          <cell r="BL560" t="str">
            <v>Sec Méca</v>
          </cell>
          <cell r="BP560">
            <v>0</v>
          </cell>
          <cell r="BU560">
            <v>3.52</v>
          </cell>
          <cell r="CD560">
            <v>0</v>
          </cell>
          <cell r="CE560">
            <v>0</v>
          </cell>
          <cell r="CK560">
            <v>0</v>
          </cell>
        </row>
        <row r="561">
          <cell r="A561">
            <v>1434</v>
          </cell>
          <cell r="G561">
            <v>691961</v>
          </cell>
          <cell r="O561">
            <v>94</v>
          </cell>
          <cell r="P561" t="e">
            <v>#N/A</v>
          </cell>
          <cell r="R561" t="str">
            <v/>
          </cell>
          <cell r="BL561" t="str">
            <v>Sec Méca</v>
          </cell>
          <cell r="BP561">
            <v>0</v>
          </cell>
          <cell r="BU561">
            <v>1</v>
          </cell>
          <cell r="CD561">
            <v>0</v>
          </cell>
          <cell r="CE561">
            <v>0</v>
          </cell>
          <cell r="CK561">
            <v>0</v>
          </cell>
        </row>
        <row r="562">
          <cell r="A562">
            <v>1434</v>
          </cell>
          <cell r="G562">
            <v>692182</v>
          </cell>
          <cell r="O562">
            <v>36</v>
          </cell>
          <cell r="P562" t="e">
            <v>#N/A</v>
          </cell>
          <cell r="R562" t="str">
            <v/>
          </cell>
          <cell r="BL562" t="str">
            <v>Sec Méca</v>
          </cell>
          <cell r="BP562">
            <v>0</v>
          </cell>
          <cell r="BU562">
            <v>1</v>
          </cell>
          <cell r="CD562">
            <v>0</v>
          </cell>
          <cell r="CE562">
            <v>0</v>
          </cell>
          <cell r="CK562">
            <v>0</v>
          </cell>
        </row>
        <row r="563">
          <cell r="A563">
            <v>1434</v>
          </cell>
          <cell r="G563">
            <v>692225</v>
          </cell>
          <cell r="O563">
            <v>37</v>
          </cell>
          <cell r="P563" t="e">
            <v>#N/A</v>
          </cell>
          <cell r="R563" t="str">
            <v/>
          </cell>
          <cell r="BL563" t="str">
            <v>Sec Méca</v>
          </cell>
          <cell r="BP563">
            <v>0</v>
          </cell>
          <cell r="BU563">
            <v>1</v>
          </cell>
          <cell r="CD563">
            <v>0</v>
          </cell>
          <cell r="CE563">
            <v>0</v>
          </cell>
          <cell r="CK563">
            <v>0</v>
          </cell>
        </row>
        <row r="564">
          <cell r="A564">
            <v>1434</v>
          </cell>
          <cell r="G564">
            <v>692502</v>
          </cell>
          <cell r="O564">
            <v>36</v>
          </cell>
          <cell r="P564" t="e">
            <v>#N/A</v>
          </cell>
          <cell r="R564" t="str">
            <v/>
          </cell>
          <cell r="BL564" t="str">
            <v>Sec Méca</v>
          </cell>
          <cell r="BP564">
            <v>0</v>
          </cell>
          <cell r="BU564">
            <v>1</v>
          </cell>
          <cell r="CD564">
            <v>0</v>
          </cell>
          <cell r="CE564">
            <v>0</v>
          </cell>
          <cell r="CK564">
            <v>0</v>
          </cell>
        </row>
        <row r="565">
          <cell r="A565">
            <v>1434</v>
          </cell>
          <cell r="G565">
            <v>692567</v>
          </cell>
          <cell r="O565">
            <v>35</v>
          </cell>
          <cell r="P565" t="e">
            <v>#N/A</v>
          </cell>
          <cell r="R565" t="str">
            <v/>
          </cell>
          <cell r="BL565" t="str">
            <v>Sec Méca</v>
          </cell>
          <cell r="BP565">
            <v>0</v>
          </cell>
          <cell r="BU565">
            <v>1</v>
          </cell>
          <cell r="CD565">
            <v>0</v>
          </cell>
          <cell r="CE565">
            <v>0</v>
          </cell>
          <cell r="CK565">
            <v>0</v>
          </cell>
        </row>
        <row r="566">
          <cell r="A566">
            <v>1434</v>
          </cell>
          <cell r="G566">
            <v>692678</v>
          </cell>
          <cell r="O566">
            <v>117</v>
          </cell>
          <cell r="P566" t="e">
            <v>#N/A</v>
          </cell>
          <cell r="R566" t="str">
            <v/>
          </cell>
          <cell r="BL566" t="str">
            <v>Sec Méca</v>
          </cell>
          <cell r="BP566">
            <v>0</v>
          </cell>
          <cell r="BU566">
            <v>1</v>
          </cell>
          <cell r="CD566">
            <v>0</v>
          </cell>
          <cell r="CE566">
            <v>0</v>
          </cell>
          <cell r="CK566">
            <v>0</v>
          </cell>
        </row>
        <row r="567">
          <cell r="A567">
            <v>1437</v>
          </cell>
          <cell r="G567">
            <v>693447</v>
          </cell>
          <cell r="O567">
            <v>10</v>
          </cell>
          <cell r="P567">
            <v>829</v>
          </cell>
          <cell r="R567">
            <v>45799</v>
          </cell>
          <cell r="BL567" t="str">
            <v>Sec Méca</v>
          </cell>
          <cell r="BP567">
            <v>0</v>
          </cell>
          <cell r="BU567">
            <v>1</v>
          </cell>
          <cell r="CD567">
            <v>0</v>
          </cell>
          <cell r="CE567">
            <v>0</v>
          </cell>
          <cell r="CK567">
            <v>0</v>
          </cell>
        </row>
        <row r="568">
          <cell r="A568">
            <v>1041</v>
          </cell>
          <cell r="G568">
            <v>693472</v>
          </cell>
          <cell r="O568">
            <v>10</v>
          </cell>
          <cell r="P568">
            <v>830</v>
          </cell>
          <cell r="R568">
            <v>45799</v>
          </cell>
          <cell r="BL568" t="str">
            <v>Sec Méca</v>
          </cell>
          <cell r="BP568">
            <v>0</v>
          </cell>
          <cell r="BU568">
            <v>1</v>
          </cell>
          <cell r="CD568">
            <v>0</v>
          </cell>
          <cell r="CE568">
            <v>0</v>
          </cell>
          <cell r="CK568">
            <v>0</v>
          </cell>
        </row>
        <row r="569">
          <cell r="A569">
            <v>1434</v>
          </cell>
          <cell r="G569">
            <v>694696</v>
          </cell>
          <cell r="O569">
            <v>162</v>
          </cell>
          <cell r="P569" t="e">
            <v>#N/A</v>
          </cell>
          <cell r="R569" t="str">
            <v/>
          </cell>
          <cell r="BL569" t="str">
            <v>Sec Méca</v>
          </cell>
          <cell r="BP569">
            <v>0</v>
          </cell>
          <cell r="BU569">
            <v>1</v>
          </cell>
          <cell r="CD569">
            <v>0</v>
          </cell>
          <cell r="CE569">
            <v>0</v>
          </cell>
          <cell r="CK569">
            <v>0</v>
          </cell>
        </row>
        <row r="570">
          <cell r="A570">
            <v>1451</v>
          </cell>
          <cell r="G570">
            <v>700793</v>
          </cell>
          <cell r="O570">
            <v>24</v>
          </cell>
          <cell r="P570">
            <v>837</v>
          </cell>
          <cell r="R570">
            <v>45798</v>
          </cell>
          <cell r="BL570" t="str">
            <v>Sec Méca</v>
          </cell>
          <cell r="BP570">
            <v>0</v>
          </cell>
          <cell r="BU570">
            <v>1</v>
          </cell>
          <cell r="CD570">
            <v>0</v>
          </cell>
          <cell r="CE570">
            <v>0</v>
          </cell>
          <cell r="CK570">
            <v>0</v>
          </cell>
        </row>
        <row r="571">
          <cell r="A571">
            <v>2502</v>
          </cell>
          <cell r="G571">
            <v>702806</v>
          </cell>
          <cell r="O571">
            <v>6</v>
          </cell>
          <cell r="P571" t="e">
            <v>#N/A</v>
          </cell>
          <cell r="R571" t="str">
            <v/>
          </cell>
          <cell r="BL571" t="str">
            <v>Frais Méca</v>
          </cell>
          <cell r="BP571">
            <v>0</v>
          </cell>
          <cell r="BU571">
            <v>1</v>
          </cell>
          <cell r="CD571">
            <v>0</v>
          </cell>
          <cell r="CE571">
            <v>0</v>
          </cell>
          <cell r="CK571">
            <v>0</v>
          </cell>
        </row>
        <row r="572">
          <cell r="A572">
            <v>1467</v>
          </cell>
          <cell r="G572">
            <v>707720</v>
          </cell>
          <cell r="O572">
            <v>12</v>
          </cell>
          <cell r="P572">
            <v>844</v>
          </cell>
          <cell r="R572">
            <v>45799</v>
          </cell>
          <cell r="BL572" t="str">
            <v>Sec Méca</v>
          </cell>
          <cell r="BP572">
            <v>0</v>
          </cell>
          <cell r="BU572">
            <v>1</v>
          </cell>
          <cell r="CD572">
            <v>0</v>
          </cell>
          <cell r="CE572">
            <v>0</v>
          </cell>
          <cell r="CK572">
            <v>0</v>
          </cell>
        </row>
        <row r="573">
          <cell r="A573">
            <v>1241</v>
          </cell>
          <cell r="G573">
            <v>708526</v>
          </cell>
          <cell r="O573">
            <v>5</v>
          </cell>
          <cell r="P573">
            <v>845</v>
          </cell>
          <cell r="R573">
            <v>45799</v>
          </cell>
          <cell r="BL573" t="str">
            <v>Sec Méca</v>
          </cell>
          <cell r="BP573">
            <v>12</v>
          </cell>
          <cell r="BU573">
            <v>1</v>
          </cell>
          <cell r="CD573">
            <v>6.8900000000000006</v>
          </cell>
          <cell r="CE573">
            <v>12</v>
          </cell>
          <cell r="CK573">
            <v>9</v>
          </cell>
        </row>
        <row r="574">
          <cell r="A574">
            <v>1451</v>
          </cell>
          <cell r="G574">
            <v>709959</v>
          </cell>
          <cell r="O574">
            <v>170</v>
          </cell>
          <cell r="P574">
            <v>847</v>
          </cell>
          <cell r="R574">
            <v>45798</v>
          </cell>
          <cell r="BL574" t="str">
            <v>Sec Méca</v>
          </cell>
          <cell r="BP574">
            <v>0</v>
          </cell>
          <cell r="BU574">
            <v>2.74</v>
          </cell>
          <cell r="CD574">
            <v>0</v>
          </cell>
          <cell r="CE574">
            <v>0</v>
          </cell>
          <cell r="CK574">
            <v>0</v>
          </cell>
        </row>
        <row r="575">
          <cell r="A575">
            <v>2580</v>
          </cell>
          <cell r="G575">
            <v>711521</v>
          </cell>
          <cell r="O575">
            <v>6</v>
          </cell>
          <cell r="P575">
            <v>848</v>
          </cell>
          <cell r="R575">
            <v>45799</v>
          </cell>
          <cell r="BL575" t="str">
            <v>Surgelés</v>
          </cell>
          <cell r="BP575">
            <v>0</v>
          </cell>
          <cell r="BU575">
            <v>1</v>
          </cell>
          <cell r="CD575">
            <v>0</v>
          </cell>
          <cell r="CE575">
            <v>0</v>
          </cell>
          <cell r="CK575">
            <v>0</v>
          </cell>
        </row>
        <row r="576">
          <cell r="A576">
            <v>1464</v>
          </cell>
          <cell r="G576">
            <v>711559</v>
          </cell>
          <cell r="O576">
            <v>131</v>
          </cell>
          <cell r="P576">
            <v>849</v>
          </cell>
          <cell r="R576">
            <v>45798</v>
          </cell>
          <cell r="BL576" t="str">
            <v>Sec Méca</v>
          </cell>
          <cell r="BP576">
            <v>0</v>
          </cell>
          <cell r="BU576">
            <v>1</v>
          </cell>
          <cell r="CD576">
            <v>0</v>
          </cell>
          <cell r="CE576">
            <v>0</v>
          </cell>
          <cell r="CK576">
            <v>0</v>
          </cell>
        </row>
        <row r="577">
          <cell r="A577">
            <v>1010</v>
          </cell>
          <cell r="G577">
            <v>715963</v>
          </cell>
          <cell r="O577">
            <v>10</v>
          </cell>
          <cell r="P577">
            <v>850</v>
          </cell>
          <cell r="R577">
            <v>45799</v>
          </cell>
          <cell r="BL577" t="str">
            <v>Sec Méca</v>
          </cell>
          <cell r="BP577">
            <v>0</v>
          </cell>
          <cell r="BU577">
            <v>1</v>
          </cell>
          <cell r="CD577">
            <v>0</v>
          </cell>
          <cell r="CE577">
            <v>0</v>
          </cell>
          <cell r="CK577">
            <v>0</v>
          </cell>
        </row>
        <row r="578">
          <cell r="A578">
            <v>2585</v>
          </cell>
          <cell r="G578">
            <v>717279</v>
          </cell>
          <cell r="O578">
            <v>87</v>
          </cell>
          <cell r="P578">
            <v>851</v>
          </cell>
          <cell r="R578">
            <v>45799</v>
          </cell>
          <cell r="BL578" t="str">
            <v>Surgelés</v>
          </cell>
          <cell r="BP578">
            <v>18</v>
          </cell>
          <cell r="BU578">
            <v>1</v>
          </cell>
          <cell r="CD578">
            <v>6.0480000000000018</v>
          </cell>
          <cell r="CE578">
            <v>6</v>
          </cell>
          <cell r="CK578">
            <v>127</v>
          </cell>
        </row>
        <row r="579">
          <cell r="A579">
            <v>1450</v>
          </cell>
          <cell r="G579">
            <v>719050</v>
          </cell>
          <cell r="O579">
            <v>19</v>
          </cell>
          <cell r="P579">
            <v>852</v>
          </cell>
          <cell r="R579">
            <v>45798</v>
          </cell>
          <cell r="BL579" t="str">
            <v>Sec Méca</v>
          </cell>
          <cell r="BP579">
            <v>0</v>
          </cell>
          <cell r="BU579">
            <v>1</v>
          </cell>
          <cell r="CD579">
            <v>0</v>
          </cell>
          <cell r="CE579">
            <v>0</v>
          </cell>
          <cell r="CK579">
            <v>0</v>
          </cell>
        </row>
        <row r="580">
          <cell r="A580">
            <v>1036</v>
          </cell>
          <cell r="G580">
            <v>725098</v>
          </cell>
          <cell r="O580">
            <v>10</v>
          </cell>
          <cell r="P580">
            <v>855</v>
          </cell>
          <cell r="R580">
            <v>45799</v>
          </cell>
          <cell r="BL580" t="str">
            <v>Sec Méca</v>
          </cell>
          <cell r="BP580">
            <v>0</v>
          </cell>
          <cell r="BU580">
            <v>1</v>
          </cell>
          <cell r="CD580">
            <v>0</v>
          </cell>
          <cell r="CE580">
            <v>0</v>
          </cell>
          <cell r="CK580">
            <v>0</v>
          </cell>
        </row>
        <row r="581">
          <cell r="A581">
            <v>1036</v>
          </cell>
          <cell r="G581">
            <v>725667</v>
          </cell>
          <cell r="O581">
            <v>10</v>
          </cell>
          <cell r="P581">
            <v>856</v>
          </cell>
          <cell r="R581">
            <v>45799</v>
          </cell>
          <cell r="BL581" t="str">
            <v>Sec Méca</v>
          </cell>
          <cell r="BP581">
            <v>0</v>
          </cell>
          <cell r="BU581">
            <v>1</v>
          </cell>
          <cell r="CD581">
            <v>0</v>
          </cell>
          <cell r="CE581">
            <v>0</v>
          </cell>
          <cell r="CK581">
            <v>0</v>
          </cell>
        </row>
        <row r="582">
          <cell r="A582">
            <v>1204</v>
          </cell>
          <cell r="G582">
            <v>727103</v>
          </cell>
          <cell r="O582">
            <v>20</v>
          </cell>
          <cell r="P582">
            <v>858</v>
          </cell>
          <cell r="R582">
            <v>45798</v>
          </cell>
          <cell r="BL582" t="str">
            <v>Sec Méca</v>
          </cell>
          <cell r="BP582">
            <v>0</v>
          </cell>
          <cell r="BU582">
            <v>1</v>
          </cell>
          <cell r="CD582">
            <v>0</v>
          </cell>
          <cell r="CE582">
            <v>0</v>
          </cell>
          <cell r="CK582">
            <v>0</v>
          </cell>
        </row>
        <row r="583">
          <cell r="A583">
            <v>2587</v>
          </cell>
          <cell r="G583">
            <v>729366</v>
          </cell>
          <cell r="O583">
            <v>6</v>
          </cell>
          <cell r="P583">
            <v>859</v>
          </cell>
          <cell r="R583">
            <v>45799</v>
          </cell>
          <cell r="BL583" t="str">
            <v>Surgelés</v>
          </cell>
          <cell r="BP583">
            <v>0</v>
          </cell>
          <cell r="BU583">
            <v>1</v>
          </cell>
          <cell r="CD583">
            <v>0</v>
          </cell>
          <cell r="CE583">
            <v>0</v>
          </cell>
          <cell r="CK583">
            <v>0</v>
          </cell>
        </row>
        <row r="584">
          <cell r="A584">
            <v>1241</v>
          </cell>
          <cell r="G584">
            <v>736540</v>
          </cell>
          <cell r="O584">
            <v>26</v>
          </cell>
          <cell r="P584">
            <v>861</v>
          </cell>
          <cell r="R584">
            <v>45799</v>
          </cell>
          <cell r="BL584" t="str">
            <v>Sec Méca</v>
          </cell>
          <cell r="BP584">
            <v>0</v>
          </cell>
          <cell r="BU584">
            <v>1</v>
          </cell>
          <cell r="CD584">
            <v>0</v>
          </cell>
          <cell r="CE584">
            <v>0</v>
          </cell>
          <cell r="CK584">
            <v>0</v>
          </cell>
        </row>
        <row r="585">
          <cell r="A585">
            <v>2251</v>
          </cell>
          <cell r="G585">
            <v>745546</v>
          </cell>
          <cell r="O585">
            <v>9</v>
          </cell>
          <cell r="P585">
            <v>863</v>
          </cell>
          <cell r="R585">
            <v>45800</v>
          </cell>
          <cell r="BL585" t="str">
            <v>Frais Méca</v>
          </cell>
          <cell r="BP585">
            <v>0</v>
          </cell>
          <cell r="BU585">
            <v>1</v>
          </cell>
          <cell r="CD585">
            <v>0</v>
          </cell>
          <cell r="CE585">
            <v>0</v>
          </cell>
          <cell r="CK585">
            <v>0</v>
          </cell>
        </row>
        <row r="586">
          <cell r="A586">
            <v>1470</v>
          </cell>
          <cell r="G586">
            <v>745886</v>
          </cell>
          <cell r="O586">
            <v>10</v>
          </cell>
          <cell r="P586">
            <v>865</v>
          </cell>
          <cell r="R586">
            <v>45798</v>
          </cell>
          <cell r="BL586" t="str">
            <v>Sec Méca</v>
          </cell>
          <cell r="BP586">
            <v>48</v>
          </cell>
          <cell r="BU586">
            <v>1</v>
          </cell>
          <cell r="CD586">
            <v>10.991000000000001</v>
          </cell>
          <cell r="CE586">
            <v>48</v>
          </cell>
          <cell r="CK586">
            <v>44</v>
          </cell>
        </row>
        <row r="587">
          <cell r="A587">
            <v>2460</v>
          </cell>
          <cell r="G587">
            <v>748180</v>
          </cell>
          <cell r="O587">
            <v>72</v>
          </cell>
          <cell r="P587">
            <v>866</v>
          </cell>
          <cell r="R587">
            <v>45799</v>
          </cell>
          <cell r="BL587" t="str">
            <v>Frais Manuel</v>
          </cell>
          <cell r="BP587">
            <v>16</v>
          </cell>
          <cell r="BU587">
            <v>1</v>
          </cell>
          <cell r="CD587">
            <v>13.319999999999993</v>
          </cell>
          <cell r="CE587">
            <v>16</v>
          </cell>
          <cell r="CK587">
            <v>149</v>
          </cell>
        </row>
        <row r="588">
          <cell r="A588">
            <v>2510</v>
          </cell>
          <cell r="G588">
            <v>748942</v>
          </cell>
          <cell r="O588">
            <v>30</v>
          </cell>
          <cell r="P588">
            <v>870</v>
          </cell>
          <cell r="R588">
            <v>45799</v>
          </cell>
          <cell r="BL588" t="str">
            <v>Frais Méca</v>
          </cell>
          <cell r="BP588">
            <v>0</v>
          </cell>
          <cell r="BU588">
            <v>1</v>
          </cell>
          <cell r="CD588">
            <v>0</v>
          </cell>
          <cell r="CE588">
            <v>0</v>
          </cell>
          <cell r="CK588">
            <v>0</v>
          </cell>
        </row>
        <row r="589">
          <cell r="A589">
            <v>2571</v>
          </cell>
          <cell r="G589">
            <v>749515</v>
          </cell>
          <cell r="O589">
            <v>23</v>
          </cell>
          <cell r="P589">
            <v>871</v>
          </cell>
          <cell r="R589">
            <v>45799</v>
          </cell>
          <cell r="BL589" t="str">
            <v>Sec Méca</v>
          </cell>
          <cell r="BP589">
            <v>12</v>
          </cell>
          <cell r="BU589">
            <v>1</v>
          </cell>
          <cell r="CD589">
            <v>9.029999999999994</v>
          </cell>
          <cell r="CE589">
            <v>12</v>
          </cell>
          <cell r="CK589">
            <v>53</v>
          </cell>
        </row>
        <row r="590">
          <cell r="A590">
            <v>2571</v>
          </cell>
          <cell r="G590">
            <v>749520</v>
          </cell>
          <cell r="O590">
            <v>69</v>
          </cell>
          <cell r="P590">
            <v>872</v>
          </cell>
          <cell r="R590">
            <v>45799</v>
          </cell>
          <cell r="BL590" t="str">
            <v>Sec Méca</v>
          </cell>
          <cell r="BP590">
            <v>20</v>
          </cell>
          <cell r="BU590">
            <v>1</v>
          </cell>
          <cell r="CD590">
            <v>19.730000000000018</v>
          </cell>
          <cell r="CE590">
            <v>20</v>
          </cell>
          <cell r="CK590">
            <v>137</v>
          </cell>
        </row>
        <row r="591">
          <cell r="A591">
            <v>2510</v>
          </cell>
          <cell r="G591">
            <v>751989</v>
          </cell>
          <cell r="O591">
            <v>38</v>
          </cell>
          <cell r="P591" t="e">
            <v>#N/A</v>
          </cell>
          <cell r="R591" t="str">
            <v/>
          </cell>
          <cell r="BL591" t="str">
            <v>Frais Méca</v>
          </cell>
          <cell r="BP591">
            <v>0</v>
          </cell>
          <cell r="BU591">
            <v>1</v>
          </cell>
          <cell r="CD591">
            <v>0</v>
          </cell>
          <cell r="CE591">
            <v>0</v>
          </cell>
          <cell r="CK591">
            <v>0</v>
          </cell>
        </row>
        <row r="592">
          <cell r="A592">
            <v>1452</v>
          </cell>
          <cell r="G592">
            <v>754918</v>
          </cell>
          <cell r="O592">
            <v>55</v>
          </cell>
          <cell r="P592">
            <v>875</v>
          </cell>
          <cell r="R592">
            <v>45798</v>
          </cell>
          <cell r="BL592" t="str">
            <v>Sec Méca</v>
          </cell>
          <cell r="BP592">
            <v>0</v>
          </cell>
          <cell r="BU592">
            <v>1</v>
          </cell>
          <cell r="CD592">
            <v>0</v>
          </cell>
          <cell r="CE592">
            <v>0</v>
          </cell>
          <cell r="CK592">
            <v>0</v>
          </cell>
        </row>
        <row r="593">
          <cell r="A593">
            <v>1451</v>
          </cell>
          <cell r="G593">
            <v>754939</v>
          </cell>
          <cell r="O593">
            <v>52</v>
          </cell>
          <cell r="P593">
            <v>876</v>
          </cell>
          <cell r="R593">
            <v>45798</v>
          </cell>
          <cell r="BL593" t="str">
            <v>Sec Méca</v>
          </cell>
          <cell r="BP593">
            <v>0</v>
          </cell>
          <cell r="BU593">
            <v>1</v>
          </cell>
          <cell r="CD593">
            <v>0</v>
          </cell>
          <cell r="CE593">
            <v>0</v>
          </cell>
          <cell r="CK593">
            <v>0</v>
          </cell>
        </row>
        <row r="594">
          <cell r="A594">
            <v>1036</v>
          </cell>
          <cell r="G594">
            <v>755822</v>
          </cell>
          <cell r="O594">
            <v>10</v>
          </cell>
          <cell r="P594">
            <v>877</v>
          </cell>
          <cell r="R594">
            <v>45799</v>
          </cell>
          <cell r="BL594" t="str">
            <v>Sec Méca</v>
          </cell>
          <cell r="BP594">
            <v>0</v>
          </cell>
          <cell r="BU594">
            <v>1</v>
          </cell>
          <cell r="CD594">
            <v>0</v>
          </cell>
          <cell r="CE594">
            <v>0</v>
          </cell>
          <cell r="CK594">
            <v>0</v>
          </cell>
        </row>
        <row r="595">
          <cell r="A595">
            <v>2541</v>
          </cell>
          <cell r="G595">
            <v>758526</v>
          </cell>
          <cell r="O595">
            <v>56</v>
          </cell>
          <cell r="P595">
            <v>879</v>
          </cell>
          <cell r="R595">
            <v>45799</v>
          </cell>
          <cell r="BL595" t="str">
            <v>Frais Méca</v>
          </cell>
          <cell r="BP595">
            <v>24</v>
          </cell>
          <cell r="BU595">
            <v>1</v>
          </cell>
          <cell r="CD595">
            <v>14.569999999999993</v>
          </cell>
          <cell r="CE595">
            <v>24</v>
          </cell>
          <cell r="CK595">
            <v>129</v>
          </cell>
        </row>
        <row r="596">
          <cell r="A596">
            <v>2251</v>
          </cell>
          <cell r="G596">
            <v>759722</v>
          </cell>
          <cell r="O596">
            <v>6</v>
          </cell>
          <cell r="P596">
            <v>880</v>
          </cell>
          <cell r="R596">
            <v>45800</v>
          </cell>
          <cell r="BL596" t="str">
            <v>Frais Méca</v>
          </cell>
          <cell r="BP596">
            <v>0</v>
          </cell>
          <cell r="BU596">
            <v>1</v>
          </cell>
          <cell r="CD596">
            <v>0</v>
          </cell>
          <cell r="CE596">
            <v>0</v>
          </cell>
          <cell r="CK596">
            <v>0</v>
          </cell>
        </row>
        <row r="597">
          <cell r="A597">
            <v>1415</v>
          </cell>
          <cell r="G597">
            <v>760731</v>
          </cell>
          <cell r="O597">
            <v>65</v>
          </cell>
          <cell r="P597">
            <v>881</v>
          </cell>
          <cell r="R597">
            <v>45798</v>
          </cell>
          <cell r="BL597" t="str">
            <v>Sec Méca</v>
          </cell>
          <cell r="BP597">
            <v>0</v>
          </cell>
          <cell r="BU597">
            <v>1</v>
          </cell>
          <cell r="CD597">
            <v>0</v>
          </cell>
          <cell r="CE597">
            <v>0</v>
          </cell>
          <cell r="CK597">
            <v>0</v>
          </cell>
        </row>
        <row r="598">
          <cell r="A598">
            <v>2553</v>
          </cell>
          <cell r="G598">
            <v>761356</v>
          </cell>
          <cell r="O598">
            <v>26</v>
          </cell>
          <cell r="P598">
            <v>883</v>
          </cell>
          <cell r="R598">
            <v>45799</v>
          </cell>
          <cell r="BL598" t="str">
            <v>Frais Méca</v>
          </cell>
          <cell r="BP598">
            <v>0</v>
          </cell>
          <cell r="BU598">
            <v>1</v>
          </cell>
          <cell r="CD598">
            <v>0</v>
          </cell>
          <cell r="CE598">
            <v>0</v>
          </cell>
          <cell r="CK598">
            <v>0</v>
          </cell>
        </row>
        <row r="599">
          <cell r="A599">
            <v>1403</v>
          </cell>
          <cell r="G599">
            <v>761938</v>
          </cell>
          <cell r="O599">
            <v>49</v>
          </cell>
          <cell r="P599">
            <v>885</v>
          </cell>
          <cell r="R599">
            <v>45798</v>
          </cell>
          <cell r="BL599" t="str">
            <v>Sec Méca</v>
          </cell>
          <cell r="BP599">
            <v>0</v>
          </cell>
          <cell r="BU599">
            <v>1</v>
          </cell>
          <cell r="CD599">
            <v>0</v>
          </cell>
          <cell r="CE599">
            <v>0</v>
          </cell>
          <cell r="CK599">
            <v>0</v>
          </cell>
        </row>
        <row r="600">
          <cell r="A600">
            <v>2504</v>
          </cell>
          <cell r="G600">
            <v>762635</v>
          </cell>
          <cell r="O600">
            <v>28</v>
          </cell>
          <cell r="P600" t="e">
            <v>#N/A</v>
          </cell>
          <cell r="R600" t="str">
            <v/>
          </cell>
          <cell r="BL600" t="str">
            <v>Frais Méca</v>
          </cell>
          <cell r="BP600">
            <v>0</v>
          </cell>
          <cell r="BU600">
            <v>1</v>
          </cell>
          <cell r="CD600">
            <v>0</v>
          </cell>
          <cell r="CE600">
            <v>0</v>
          </cell>
          <cell r="CK600">
            <v>0</v>
          </cell>
        </row>
        <row r="601">
          <cell r="A601">
            <v>2524</v>
          </cell>
          <cell r="G601">
            <v>766548</v>
          </cell>
          <cell r="O601">
            <v>663</v>
          </cell>
          <cell r="P601">
            <v>887</v>
          </cell>
          <cell r="R601">
            <v>45798</v>
          </cell>
          <cell r="BL601" t="str">
            <v>Sec Hétérogène</v>
          </cell>
          <cell r="BP601">
            <v>0</v>
          </cell>
          <cell r="BU601">
            <v>1</v>
          </cell>
          <cell r="CD601">
            <v>0</v>
          </cell>
          <cell r="CE601">
            <v>0</v>
          </cell>
          <cell r="CK601">
            <v>0</v>
          </cell>
        </row>
        <row r="602">
          <cell r="A602">
            <v>2550</v>
          </cell>
          <cell r="G602">
            <v>789625</v>
          </cell>
          <cell r="O602">
            <v>117</v>
          </cell>
          <cell r="P602">
            <v>888</v>
          </cell>
          <cell r="R602">
            <v>45799</v>
          </cell>
          <cell r="BL602" t="str">
            <v>Frais Méca</v>
          </cell>
          <cell r="BP602">
            <v>20</v>
          </cell>
          <cell r="BU602">
            <v>1</v>
          </cell>
          <cell r="CD602">
            <v>10.740000000000009</v>
          </cell>
          <cell r="CE602">
            <v>20</v>
          </cell>
          <cell r="CK602">
            <v>220</v>
          </cell>
        </row>
        <row r="603">
          <cell r="A603">
            <v>1460</v>
          </cell>
          <cell r="G603">
            <v>789764</v>
          </cell>
          <cell r="O603">
            <v>90</v>
          </cell>
          <cell r="P603">
            <v>889</v>
          </cell>
          <cell r="R603">
            <v>45798</v>
          </cell>
          <cell r="BL603" t="str">
            <v>Sec Méca</v>
          </cell>
          <cell r="BP603">
            <v>0</v>
          </cell>
          <cell r="BU603">
            <v>1</v>
          </cell>
          <cell r="CD603">
            <v>0</v>
          </cell>
          <cell r="CE603">
            <v>0</v>
          </cell>
          <cell r="CK603">
            <v>0</v>
          </cell>
        </row>
        <row r="604">
          <cell r="A604">
            <v>1460</v>
          </cell>
          <cell r="G604">
            <v>789799</v>
          </cell>
          <cell r="O604">
            <v>68</v>
          </cell>
          <cell r="P604">
            <v>890</v>
          </cell>
          <cell r="R604">
            <v>45798</v>
          </cell>
          <cell r="BL604" t="str">
            <v>Sec Méca</v>
          </cell>
          <cell r="BP604">
            <v>0</v>
          </cell>
          <cell r="BU604">
            <v>1</v>
          </cell>
          <cell r="CD604">
            <v>0</v>
          </cell>
          <cell r="CE604">
            <v>0</v>
          </cell>
          <cell r="CK604">
            <v>0</v>
          </cell>
        </row>
        <row r="605">
          <cell r="A605">
            <v>1240</v>
          </cell>
          <cell r="G605">
            <v>790804</v>
          </cell>
          <cell r="O605">
            <v>20</v>
          </cell>
          <cell r="P605">
            <v>891</v>
          </cell>
          <cell r="R605">
            <v>45799</v>
          </cell>
          <cell r="BL605" t="str">
            <v>Sec Méca</v>
          </cell>
          <cell r="BP605">
            <v>0</v>
          </cell>
          <cell r="BU605">
            <v>1</v>
          </cell>
          <cell r="CD605">
            <v>0</v>
          </cell>
          <cell r="CE605">
            <v>0</v>
          </cell>
          <cell r="CK605">
            <v>0</v>
          </cell>
        </row>
        <row r="606">
          <cell r="A606">
            <v>1421</v>
          </cell>
          <cell r="G606">
            <v>802443</v>
          </cell>
          <cell r="O606">
            <v>19</v>
          </cell>
          <cell r="P606">
            <v>892</v>
          </cell>
          <cell r="R606">
            <v>45799</v>
          </cell>
          <cell r="BL606" t="str">
            <v>Sec Méca</v>
          </cell>
          <cell r="BP606">
            <v>0</v>
          </cell>
          <cell r="BU606">
            <v>1</v>
          </cell>
          <cell r="CD606">
            <v>0</v>
          </cell>
          <cell r="CE606">
            <v>0</v>
          </cell>
          <cell r="CK606">
            <v>0</v>
          </cell>
        </row>
        <row r="607">
          <cell r="A607">
            <v>1223</v>
          </cell>
          <cell r="G607">
            <v>810105</v>
          </cell>
          <cell r="O607">
            <v>18</v>
          </cell>
          <cell r="P607">
            <v>896</v>
          </cell>
          <cell r="R607">
            <v>45799</v>
          </cell>
          <cell r="BL607" t="str">
            <v>Sec Méca</v>
          </cell>
          <cell r="BP607">
            <v>12</v>
          </cell>
          <cell r="BU607">
            <v>1</v>
          </cell>
          <cell r="CD607">
            <v>8.4399999999999977</v>
          </cell>
          <cell r="CE607">
            <v>12</v>
          </cell>
          <cell r="CK607">
            <v>35</v>
          </cell>
        </row>
        <row r="608">
          <cell r="A608">
            <v>2514</v>
          </cell>
          <cell r="G608">
            <v>812579</v>
          </cell>
          <cell r="O608">
            <v>11</v>
          </cell>
          <cell r="P608" t="e">
            <v>#N/A</v>
          </cell>
          <cell r="R608" t="str">
            <v/>
          </cell>
          <cell r="BL608" t="str">
            <v>Frais Manuel</v>
          </cell>
          <cell r="BP608">
            <v>0</v>
          </cell>
          <cell r="BU608">
            <v>1</v>
          </cell>
          <cell r="CD608">
            <v>0</v>
          </cell>
          <cell r="CE608">
            <v>0</v>
          </cell>
          <cell r="CK608">
            <v>0</v>
          </cell>
        </row>
        <row r="609">
          <cell r="A609">
            <v>1432</v>
          </cell>
          <cell r="G609">
            <v>813702</v>
          </cell>
          <cell r="O609">
            <v>10</v>
          </cell>
          <cell r="P609">
            <v>897</v>
          </cell>
          <cell r="R609">
            <v>45799</v>
          </cell>
          <cell r="BL609" t="str">
            <v>Sec Méca</v>
          </cell>
          <cell r="BP609">
            <v>24</v>
          </cell>
          <cell r="BU609">
            <v>1</v>
          </cell>
          <cell r="CD609">
            <v>2</v>
          </cell>
          <cell r="CE609">
            <v>24</v>
          </cell>
          <cell r="CK609">
            <v>28</v>
          </cell>
        </row>
        <row r="610">
          <cell r="A610">
            <v>2587</v>
          </cell>
          <cell r="G610">
            <v>814744</v>
          </cell>
          <cell r="O610">
            <v>23</v>
          </cell>
          <cell r="P610">
            <v>898</v>
          </cell>
          <cell r="R610">
            <v>45799</v>
          </cell>
          <cell r="BL610" t="str">
            <v>Surgelés</v>
          </cell>
          <cell r="BP610">
            <v>6</v>
          </cell>
          <cell r="BU610">
            <v>1</v>
          </cell>
          <cell r="CD610">
            <v>0.4608999999999952</v>
          </cell>
          <cell r="CE610">
            <v>6</v>
          </cell>
          <cell r="CK610">
            <v>39</v>
          </cell>
        </row>
        <row r="611">
          <cell r="A611">
            <v>1020</v>
          </cell>
          <cell r="G611">
            <v>816304</v>
          </cell>
          <cell r="O611">
            <v>1034</v>
          </cell>
          <cell r="P611">
            <v>900</v>
          </cell>
          <cell r="R611">
            <v>45799</v>
          </cell>
          <cell r="BL611" t="str">
            <v>Sec Hétérogène</v>
          </cell>
          <cell r="BP611">
            <v>0</v>
          </cell>
          <cell r="BU611">
            <v>1</v>
          </cell>
          <cell r="CD611">
            <v>0</v>
          </cell>
          <cell r="CE611">
            <v>0</v>
          </cell>
          <cell r="CK611">
            <v>0</v>
          </cell>
        </row>
        <row r="612">
          <cell r="A612">
            <v>1480</v>
          </cell>
          <cell r="G612">
            <v>818967</v>
          </cell>
          <cell r="O612">
            <v>14</v>
          </cell>
          <cell r="P612">
            <v>901</v>
          </cell>
          <cell r="R612">
            <v>45798</v>
          </cell>
          <cell r="BL612" t="str">
            <v>Sec Méca</v>
          </cell>
          <cell r="BP612">
            <v>0</v>
          </cell>
          <cell r="BU612">
            <v>1</v>
          </cell>
          <cell r="CD612">
            <v>0</v>
          </cell>
          <cell r="CE612">
            <v>0</v>
          </cell>
          <cell r="CK612">
            <v>0</v>
          </cell>
        </row>
        <row r="613">
          <cell r="A613">
            <v>1020</v>
          </cell>
          <cell r="G613">
            <v>819623</v>
          </cell>
          <cell r="O613">
            <v>506</v>
          </cell>
          <cell r="P613">
            <v>902</v>
          </cell>
          <cell r="R613">
            <v>45799</v>
          </cell>
          <cell r="BL613" t="str">
            <v>Sec Hétérogène</v>
          </cell>
          <cell r="BP613">
            <v>0</v>
          </cell>
          <cell r="BU613">
            <v>1.91</v>
          </cell>
          <cell r="CD613">
            <v>0</v>
          </cell>
          <cell r="CE613">
            <v>0</v>
          </cell>
          <cell r="CK613">
            <v>0</v>
          </cell>
        </row>
        <row r="614">
          <cell r="A614">
            <v>1232</v>
          </cell>
          <cell r="G614">
            <v>820343</v>
          </cell>
          <cell r="O614">
            <v>26</v>
          </cell>
          <cell r="P614">
            <v>903</v>
          </cell>
          <cell r="R614">
            <v>45799</v>
          </cell>
          <cell r="BL614" t="str">
            <v>Sec Méca</v>
          </cell>
          <cell r="BP614">
            <v>0</v>
          </cell>
          <cell r="BU614">
            <v>1</v>
          </cell>
          <cell r="CD614">
            <v>0</v>
          </cell>
          <cell r="CE614">
            <v>0</v>
          </cell>
          <cell r="CK614">
            <v>0</v>
          </cell>
        </row>
        <row r="615">
          <cell r="A615">
            <v>2550</v>
          </cell>
          <cell r="G615">
            <v>822835</v>
          </cell>
          <cell r="O615">
            <v>31</v>
          </cell>
          <cell r="P615">
            <v>904</v>
          </cell>
          <cell r="R615">
            <v>45799</v>
          </cell>
          <cell r="BL615" t="str">
            <v>Frais Méca</v>
          </cell>
          <cell r="BP615">
            <v>0</v>
          </cell>
          <cell r="BU615">
            <v>1</v>
          </cell>
          <cell r="CD615">
            <v>0</v>
          </cell>
          <cell r="CE615">
            <v>0</v>
          </cell>
          <cell r="CK615">
            <v>0</v>
          </cell>
        </row>
        <row r="616">
          <cell r="A616">
            <v>1437</v>
          </cell>
          <cell r="G616">
            <v>823019</v>
          </cell>
          <cell r="O616">
            <v>61</v>
          </cell>
          <cell r="P616">
            <v>906</v>
          </cell>
          <cell r="R616">
            <v>45799</v>
          </cell>
          <cell r="BL616" t="str">
            <v>Sec Méca</v>
          </cell>
          <cell r="BP616">
            <v>24</v>
          </cell>
          <cell r="BU616">
            <v>1</v>
          </cell>
          <cell r="CD616">
            <v>17.210000000000008</v>
          </cell>
          <cell r="CE616">
            <v>24</v>
          </cell>
          <cell r="CK616">
            <v>57</v>
          </cell>
        </row>
        <row r="617">
          <cell r="A617">
            <v>1204</v>
          </cell>
          <cell r="G617">
            <v>824406</v>
          </cell>
          <cell r="O617">
            <v>21</v>
          </cell>
          <cell r="P617">
            <v>907</v>
          </cell>
          <cell r="R617">
            <v>45798</v>
          </cell>
          <cell r="BL617" t="str">
            <v>Sec Méca</v>
          </cell>
          <cell r="BP617">
            <v>0</v>
          </cell>
          <cell r="BU617">
            <v>1</v>
          </cell>
          <cell r="CD617">
            <v>0</v>
          </cell>
          <cell r="CE617">
            <v>0</v>
          </cell>
          <cell r="CK617">
            <v>0</v>
          </cell>
        </row>
        <row r="618">
          <cell r="A618">
            <v>2520</v>
          </cell>
          <cell r="G618">
            <v>824514</v>
          </cell>
          <cell r="O618">
            <v>82</v>
          </cell>
          <cell r="P618">
            <v>908</v>
          </cell>
          <cell r="R618">
            <v>45799</v>
          </cell>
          <cell r="BL618" t="str">
            <v>Frais Méca</v>
          </cell>
          <cell r="BP618">
            <v>40</v>
          </cell>
          <cell r="BU618">
            <v>1</v>
          </cell>
          <cell r="CD618">
            <v>37.490000000000009</v>
          </cell>
          <cell r="CE618">
            <v>40</v>
          </cell>
          <cell r="CK618">
            <v>178</v>
          </cell>
        </row>
        <row r="619">
          <cell r="A619">
            <v>2513</v>
          </cell>
          <cell r="G619">
            <v>828500</v>
          </cell>
          <cell r="O619">
            <v>31</v>
          </cell>
          <cell r="P619">
            <v>911</v>
          </cell>
          <cell r="R619">
            <v>45799</v>
          </cell>
          <cell r="BL619" t="str">
            <v>Frais Méca</v>
          </cell>
          <cell r="BP619">
            <v>12</v>
          </cell>
          <cell r="BU619">
            <v>1</v>
          </cell>
          <cell r="CD619">
            <v>10.759999999999998</v>
          </cell>
          <cell r="CE619">
            <v>12</v>
          </cell>
          <cell r="CK619">
            <v>59</v>
          </cell>
        </row>
        <row r="620">
          <cell r="A620">
            <v>2591</v>
          </cell>
          <cell r="G620">
            <v>829915</v>
          </cell>
          <cell r="O620">
            <v>60</v>
          </cell>
          <cell r="P620">
            <v>915</v>
          </cell>
          <cell r="R620">
            <v>45799</v>
          </cell>
          <cell r="BL620" t="str">
            <v>Surgelés</v>
          </cell>
          <cell r="BP620">
            <v>0</v>
          </cell>
          <cell r="BU620">
            <v>3.52</v>
          </cell>
          <cell r="CD620">
            <v>0</v>
          </cell>
          <cell r="CE620">
            <v>0</v>
          </cell>
          <cell r="CK620">
            <v>0</v>
          </cell>
        </row>
        <row r="621">
          <cell r="A621">
            <v>2505</v>
          </cell>
          <cell r="G621">
            <v>830064</v>
          </cell>
          <cell r="O621">
            <v>8</v>
          </cell>
          <cell r="P621" t="e">
            <v>#N/A</v>
          </cell>
          <cell r="R621" t="str">
            <v/>
          </cell>
          <cell r="BL621" t="str">
            <v>Frais Méca</v>
          </cell>
          <cell r="BP621">
            <v>0</v>
          </cell>
          <cell r="BU621">
            <v>1</v>
          </cell>
          <cell r="CD621">
            <v>0</v>
          </cell>
          <cell r="CE621">
            <v>0</v>
          </cell>
          <cell r="CK621">
            <v>0</v>
          </cell>
        </row>
        <row r="622">
          <cell r="A622">
            <v>2524</v>
          </cell>
          <cell r="G622">
            <v>830300</v>
          </cell>
          <cell r="O622">
            <v>240</v>
          </cell>
          <cell r="P622">
            <v>916</v>
          </cell>
          <cell r="R622">
            <v>45798</v>
          </cell>
          <cell r="BL622" t="str">
            <v>Sec Méca</v>
          </cell>
          <cell r="BP622">
            <v>0</v>
          </cell>
          <cell r="BU622">
            <v>1</v>
          </cell>
          <cell r="CD622">
            <v>38.754999999999939</v>
          </cell>
          <cell r="CE622">
            <v>60</v>
          </cell>
          <cell r="CK622">
            <v>401</v>
          </cell>
        </row>
        <row r="623">
          <cell r="A623">
            <v>1437</v>
          </cell>
          <cell r="G623">
            <v>831700</v>
          </cell>
          <cell r="O623">
            <v>76</v>
          </cell>
          <cell r="P623">
            <v>918</v>
          </cell>
          <cell r="R623">
            <v>45799</v>
          </cell>
          <cell r="BL623" t="str">
            <v>Sec Méca</v>
          </cell>
          <cell r="BP623">
            <v>24</v>
          </cell>
          <cell r="BU623">
            <v>1</v>
          </cell>
          <cell r="CD623">
            <v>21.099999999999994</v>
          </cell>
          <cell r="CE623">
            <v>24</v>
          </cell>
          <cell r="CK623">
            <v>60</v>
          </cell>
        </row>
        <row r="624">
          <cell r="A624">
            <v>1422</v>
          </cell>
          <cell r="G624">
            <v>833082</v>
          </cell>
          <cell r="O624">
            <v>39</v>
          </cell>
          <cell r="P624">
            <v>920</v>
          </cell>
          <cell r="R624">
            <v>45799</v>
          </cell>
          <cell r="BL624" t="str">
            <v>Sec Méca</v>
          </cell>
          <cell r="BP624">
            <v>30</v>
          </cell>
          <cell r="BU624">
            <v>1</v>
          </cell>
          <cell r="CD624">
            <v>9.0600000000000023</v>
          </cell>
          <cell r="CE624">
            <v>30</v>
          </cell>
          <cell r="CK624">
            <v>52</v>
          </cell>
        </row>
        <row r="625">
          <cell r="A625">
            <v>1202</v>
          </cell>
          <cell r="G625">
            <v>834599</v>
          </cell>
          <cell r="O625">
            <v>20</v>
          </cell>
          <cell r="P625">
            <v>921</v>
          </cell>
          <cell r="R625">
            <v>45798</v>
          </cell>
          <cell r="BL625" t="str">
            <v>Sec Méca</v>
          </cell>
          <cell r="BP625">
            <v>0</v>
          </cell>
          <cell r="BU625">
            <v>1</v>
          </cell>
          <cell r="CD625">
            <v>0</v>
          </cell>
          <cell r="CE625">
            <v>0</v>
          </cell>
          <cell r="CK625">
            <v>0</v>
          </cell>
        </row>
        <row r="626">
          <cell r="A626">
            <v>2585</v>
          </cell>
          <cell r="G626">
            <v>835621</v>
          </cell>
          <cell r="O626">
            <v>74</v>
          </cell>
          <cell r="P626">
            <v>923</v>
          </cell>
          <cell r="R626">
            <v>45799</v>
          </cell>
          <cell r="BL626" t="str">
            <v>Surgelés</v>
          </cell>
          <cell r="BP626">
            <v>12</v>
          </cell>
          <cell r="BU626">
            <v>1</v>
          </cell>
          <cell r="CD626">
            <v>0.65399999999998215</v>
          </cell>
          <cell r="CE626">
            <v>6</v>
          </cell>
          <cell r="CK626">
            <v>130</v>
          </cell>
        </row>
        <row r="627">
          <cell r="A627">
            <v>2583</v>
          </cell>
          <cell r="G627">
            <v>835927</v>
          </cell>
          <cell r="O627">
            <v>11</v>
          </cell>
          <cell r="P627">
            <v>924</v>
          </cell>
          <cell r="R627">
            <v>45799</v>
          </cell>
          <cell r="BL627" t="str">
            <v>Surgelés</v>
          </cell>
          <cell r="BP627">
            <v>0</v>
          </cell>
          <cell r="BU627">
            <v>1</v>
          </cell>
          <cell r="CD627">
            <v>0</v>
          </cell>
          <cell r="CE627">
            <v>0</v>
          </cell>
          <cell r="CK627">
            <v>0</v>
          </cell>
        </row>
        <row r="628">
          <cell r="A628">
            <v>2514</v>
          </cell>
          <cell r="G628">
            <v>843344</v>
          </cell>
          <cell r="O628">
            <v>446</v>
          </cell>
          <cell r="P628">
            <v>928</v>
          </cell>
          <cell r="R628">
            <v>45799</v>
          </cell>
          <cell r="BL628" t="str">
            <v>Frais Manuel</v>
          </cell>
          <cell r="BP628">
            <v>297</v>
          </cell>
          <cell r="BU628">
            <v>1</v>
          </cell>
          <cell r="CD628">
            <v>83.460000000000036</v>
          </cell>
          <cell r="CE628">
            <v>297</v>
          </cell>
          <cell r="CK628">
            <v>1029</v>
          </cell>
        </row>
        <row r="629">
          <cell r="A629">
            <v>2514</v>
          </cell>
          <cell r="G629">
            <v>843347</v>
          </cell>
          <cell r="O629">
            <v>114</v>
          </cell>
          <cell r="P629">
            <v>930</v>
          </cell>
          <cell r="R629">
            <v>45799</v>
          </cell>
          <cell r="BL629" t="str">
            <v>Frais Manuel</v>
          </cell>
          <cell r="BP629">
            <v>300</v>
          </cell>
          <cell r="BU629">
            <v>1</v>
          </cell>
          <cell r="CD629">
            <v>23.389999999999986</v>
          </cell>
          <cell r="CE629">
            <v>300</v>
          </cell>
          <cell r="CK629">
            <v>530</v>
          </cell>
        </row>
        <row r="630">
          <cell r="A630">
            <v>2514</v>
          </cell>
          <cell r="G630">
            <v>843348</v>
          </cell>
          <cell r="O630">
            <v>194</v>
          </cell>
          <cell r="P630">
            <v>931</v>
          </cell>
          <cell r="R630">
            <v>45799</v>
          </cell>
          <cell r="BL630" t="str">
            <v>Frais Manuel</v>
          </cell>
          <cell r="BP630">
            <v>0</v>
          </cell>
          <cell r="BU630">
            <v>1</v>
          </cell>
          <cell r="CD630">
            <v>0</v>
          </cell>
          <cell r="CE630">
            <v>0</v>
          </cell>
          <cell r="CK630">
            <v>0</v>
          </cell>
        </row>
        <row r="631">
          <cell r="A631">
            <v>2513</v>
          </cell>
          <cell r="G631">
            <v>843349</v>
          </cell>
          <cell r="O631">
            <v>76</v>
          </cell>
          <cell r="P631">
            <v>932</v>
          </cell>
          <cell r="R631">
            <v>45799</v>
          </cell>
          <cell r="BL631" t="str">
            <v>Frais Manuel</v>
          </cell>
          <cell r="BP631">
            <v>268</v>
          </cell>
          <cell r="BU631">
            <v>1</v>
          </cell>
          <cell r="CD631">
            <v>29.180000000000007</v>
          </cell>
          <cell r="CE631">
            <v>268</v>
          </cell>
          <cell r="CK631">
            <v>380</v>
          </cell>
        </row>
        <row r="632">
          <cell r="A632">
            <v>2513</v>
          </cell>
          <cell r="G632">
            <v>843351</v>
          </cell>
          <cell r="O632">
            <v>158</v>
          </cell>
          <cell r="P632">
            <v>933</v>
          </cell>
          <cell r="R632">
            <v>45799</v>
          </cell>
          <cell r="BL632" t="str">
            <v>Frais Manuel</v>
          </cell>
          <cell r="BP632">
            <v>0</v>
          </cell>
          <cell r="BU632">
            <v>1</v>
          </cell>
          <cell r="CD632">
            <v>0</v>
          </cell>
          <cell r="CE632">
            <v>0</v>
          </cell>
          <cell r="CK632">
            <v>0</v>
          </cell>
        </row>
        <row r="633">
          <cell r="A633">
            <v>2511</v>
          </cell>
          <cell r="G633">
            <v>843355</v>
          </cell>
          <cell r="O633">
            <v>194</v>
          </cell>
          <cell r="P633">
            <v>934</v>
          </cell>
          <cell r="R633">
            <v>45799</v>
          </cell>
          <cell r="BL633" t="str">
            <v>Frais Manuel</v>
          </cell>
          <cell r="BP633">
            <v>123</v>
          </cell>
          <cell r="BU633">
            <v>1</v>
          </cell>
          <cell r="CD633">
            <v>120.14000000000004</v>
          </cell>
          <cell r="CE633">
            <v>123</v>
          </cell>
          <cell r="CK633">
            <v>445</v>
          </cell>
        </row>
        <row r="634">
          <cell r="A634">
            <v>2512</v>
          </cell>
          <cell r="G634">
            <v>843358</v>
          </cell>
          <cell r="O634">
            <v>179</v>
          </cell>
          <cell r="P634">
            <v>935</v>
          </cell>
          <cell r="R634">
            <v>45799</v>
          </cell>
          <cell r="BL634" t="str">
            <v>Frais Manuel</v>
          </cell>
          <cell r="BP634">
            <v>0</v>
          </cell>
          <cell r="BU634">
            <v>1</v>
          </cell>
          <cell r="CD634">
            <v>0</v>
          </cell>
          <cell r="CE634">
            <v>0</v>
          </cell>
          <cell r="CK634">
            <v>0</v>
          </cell>
        </row>
        <row r="635">
          <cell r="A635">
            <v>2510</v>
          </cell>
          <cell r="G635">
            <v>843364</v>
          </cell>
          <cell r="O635">
            <v>56</v>
          </cell>
          <cell r="P635">
            <v>937</v>
          </cell>
          <cell r="R635">
            <v>45799</v>
          </cell>
          <cell r="BL635" t="str">
            <v>Frais Méca</v>
          </cell>
          <cell r="BP635">
            <v>84</v>
          </cell>
          <cell r="BU635">
            <v>1</v>
          </cell>
          <cell r="CD635">
            <v>74.908969581600005</v>
          </cell>
          <cell r="CE635">
            <v>84</v>
          </cell>
          <cell r="CK635">
            <v>127</v>
          </cell>
        </row>
        <row r="636">
          <cell r="A636">
            <v>2510</v>
          </cell>
          <cell r="G636">
            <v>843365</v>
          </cell>
          <cell r="O636">
            <v>166</v>
          </cell>
          <cell r="P636">
            <v>938</v>
          </cell>
          <cell r="R636">
            <v>45799</v>
          </cell>
          <cell r="BL636" t="str">
            <v>Frais Méca</v>
          </cell>
          <cell r="BP636">
            <v>0</v>
          </cell>
          <cell r="BU636">
            <v>1</v>
          </cell>
          <cell r="CD636">
            <v>0</v>
          </cell>
          <cell r="CE636">
            <v>0</v>
          </cell>
          <cell r="CK636">
            <v>0</v>
          </cell>
        </row>
        <row r="637">
          <cell r="A637">
            <v>2510</v>
          </cell>
          <cell r="G637">
            <v>843366</v>
          </cell>
          <cell r="O637">
            <v>263</v>
          </cell>
          <cell r="P637">
            <v>939</v>
          </cell>
          <cell r="R637">
            <v>45799</v>
          </cell>
          <cell r="BL637" t="str">
            <v>Frais Méca</v>
          </cell>
          <cell r="BP637">
            <v>132</v>
          </cell>
          <cell r="BU637">
            <v>1</v>
          </cell>
          <cell r="CD637">
            <v>128.78999999999996</v>
          </cell>
          <cell r="CE637">
            <v>132</v>
          </cell>
          <cell r="CK637">
            <v>441</v>
          </cell>
        </row>
        <row r="638">
          <cell r="A638">
            <v>2510</v>
          </cell>
          <cell r="G638">
            <v>843367</v>
          </cell>
          <cell r="O638">
            <v>57</v>
          </cell>
          <cell r="P638">
            <v>940</v>
          </cell>
          <cell r="R638">
            <v>45799</v>
          </cell>
          <cell r="BL638" t="str">
            <v>Frais Méca</v>
          </cell>
          <cell r="BP638">
            <v>44</v>
          </cell>
          <cell r="BU638">
            <v>1</v>
          </cell>
          <cell r="CD638">
            <v>42.83</v>
          </cell>
          <cell r="CE638">
            <v>44</v>
          </cell>
          <cell r="CK638">
            <v>118</v>
          </cell>
        </row>
        <row r="639">
          <cell r="A639">
            <v>2510</v>
          </cell>
          <cell r="G639">
            <v>843371</v>
          </cell>
          <cell r="O639">
            <v>37</v>
          </cell>
          <cell r="P639" t="e">
            <v>#N/A</v>
          </cell>
          <cell r="R639" t="str">
            <v/>
          </cell>
          <cell r="BL639" t="str">
            <v>Frais Méca</v>
          </cell>
          <cell r="BP639">
            <v>0</v>
          </cell>
          <cell r="BU639">
            <v>1</v>
          </cell>
          <cell r="CD639">
            <v>0</v>
          </cell>
          <cell r="CE639">
            <v>0</v>
          </cell>
          <cell r="CK639">
            <v>0</v>
          </cell>
        </row>
        <row r="640">
          <cell r="A640">
            <v>2513</v>
          </cell>
          <cell r="G640">
            <v>843379</v>
          </cell>
          <cell r="O640">
            <v>231</v>
          </cell>
          <cell r="P640">
            <v>941</v>
          </cell>
          <cell r="R640">
            <v>45799</v>
          </cell>
          <cell r="BL640" t="str">
            <v>Frais Manuel</v>
          </cell>
          <cell r="BP640">
            <v>0</v>
          </cell>
          <cell r="BU640">
            <v>1</v>
          </cell>
          <cell r="CD640">
            <v>0</v>
          </cell>
          <cell r="CE640">
            <v>0</v>
          </cell>
          <cell r="CK640">
            <v>0</v>
          </cell>
        </row>
        <row r="641">
          <cell r="A641">
            <v>2513</v>
          </cell>
          <cell r="G641">
            <v>843380</v>
          </cell>
          <cell r="O641">
            <v>334</v>
          </cell>
          <cell r="P641">
            <v>942</v>
          </cell>
          <cell r="R641">
            <v>45799</v>
          </cell>
          <cell r="BL641" t="str">
            <v>Frais Manuel</v>
          </cell>
          <cell r="BP641">
            <v>234</v>
          </cell>
          <cell r="BU641">
            <v>1</v>
          </cell>
          <cell r="CD641">
            <v>232.89999999999998</v>
          </cell>
          <cell r="CE641">
            <v>234</v>
          </cell>
          <cell r="CK641">
            <v>591</v>
          </cell>
        </row>
        <row r="642">
          <cell r="A642">
            <v>2514</v>
          </cell>
          <cell r="G642">
            <v>843382</v>
          </cell>
          <cell r="O642">
            <v>778</v>
          </cell>
          <cell r="P642">
            <v>943</v>
          </cell>
          <cell r="R642">
            <v>45799</v>
          </cell>
          <cell r="BL642" t="str">
            <v>Frais Manuel</v>
          </cell>
          <cell r="BP642">
            <v>0</v>
          </cell>
          <cell r="BU642">
            <v>1</v>
          </cell>
          <cell r="CD642">
            <v>0</v>
          </cell>
          <cell r="CE642">
            <v>0</v>
          </cell>
          <cell r="CK642">
            <v>0</v>
          </cell>
        </row>
        <row r="643">
          <cell r="A643">
            <v>2511</v>
          </cell>
          <cell r="G643">
            <v>843385</v>
          </cell>
          <cell r="O643">
            <v>108</v>
          </cell>
          <cell r="P643">
            <v>944</v>
          </cell>
          <cell r="R643">
            <v>45799</v>
          </cell>
          <cell r="BL643" t="str">
            <v>Frais Méca</v>
          </cell>
          <cell r="BP643">
            <v>42</v>
          </cell>
          <cell r="BU643">
            <v>1</v>
          </cell>
          <cell r="CD643">
            <v>37.909999999999997</v>
          </cell>
          <cell r="CE643">
            <v>42</v>
          </cell>
          <cell r="CK643">
            <v>198</v>
          </cell>
        </row>
        <row r="644">
          <cell r="A644">
            <v>2520</v>
          </cell>
          <cell r="G644">
            <v>843388</v>
          </cell>
          <cell r="O644">
            <v>195</v>
          </cell>
          <cell r="P644">
            <v>945</v>
          </cell>
          <cell r="R644">
            <v>45799</v>
          </cell>
          <cell r="BL644" t="str">
            <v>Frais Méca</v>
          </cell>
          <cell r="BP644">
            <v>96</v>
          </cell>
          <cell r="BU644">
            <v>1</v>
          </cell>
          <cell r="CD644">
            <v>95.21999999999997</v>
          </cell>
          <cell r="CE644">
            <v>96</v>
          </cell>
          <cell r="CK644">
            <v>433</v>
          </cell>
        </row>
        <row r="645">
          <cell r="A645">
            <v>2520</v>
          </cell>
          <cell r="G645">
            <v>843389</v>
          </cell>
          <cell r="O645">
            <v>398</v>
          </cell>
          <cell r="P645">
            <v>946</v>
          </cell>
          <cell r="R645">
            <v>45799</v>
          </cell>
          <cell r="BL645" t="str">
            <v>Frais Manuel</v>
          </cell>
          <cell r="BP645">
            <v>180</v>
          </cell>
          <cell r="BU645">
            <v>1</v>
          </cell>
          <cell r="CD645">
            <v>174.94000000000005</v>
          </cell>
          <cell r="CE645">
            <v>180</v>
          </cell>
          <cell r="CK645">
            <v>853</v>
          </cell>
        </row>
        <row r="646">
          <cell r="A646">
            <v>2520</v>
          </cell>
          <cell r="G646">
            <v>843390</v>
          </cell>
          <cell r="O646">
            <v>243</v>
          </cell>
          <cell r="P646" t="e">
            <v>#N/A</v>
          </cell>
          <cell r="R646" t="str">
            <v/>
          </cell>
          <cell r="BL646" t="str">
            <v>Frais Méca</v>
          </cell>
          <cell r="BP646">
            <v>0</v>
          </cell>
          <cell r="BU646">
            <v>1</v>
          </cell>
          <cell r="CD646">
            <v>0</v>
          </cell>
          <cell r="CE646">
            <v>0</v>
          </cell>
          <cell r="CK646">
            <v>0</v>
          </cell>
        </row>
        <row r="647">
          <cell r="A647">
            <v>2520</v>
          </cell>
          <cell r="G647">
            <v>843391</v>
          </cell>
          <cell r="O647">
            <v>368</v>
          </cell>
          <cell r="P647" t="e">
            <v>#N/A</v>
          </cell>
          <cell r="R647" t="str">
            <v/>
          </cell>
          <cell r="BL647" t="str">
            <v>Frais Manuel</v>
          </cell>
          <cell r="BP647">
            <v>0</v>
          </cell>
          <cell r="BU647">
            <v>1</v>
          </cell>
          <cell r="CD647">
            <v>0</v>
          </cell>
          <cell r="CE647">
            <v>0</v>
          </cell>
          <cell r="CK647">
            <v>0</v>
          </cell>
        </row>
        <row r="648">
          <cell r="A648">
            <v>2521</v>
          </cell>
          <cell r="G648">
            <v>843392</v>
          </cell>
          <cell r="O648">
            <v>948</v>
          </cell>
          <cell r="P648" t="e">
            <v>#N/A</v>
          </cell>
          <cell r="R648" t="str">
            <v/>
          </cell>
          <cell r="BL648" t="str">
            <v>Frais Méca</v>
          </cell>
          <cell r="BP648">
            <v>0</v>
          </cell>
          <cell r="BU648">
            <v>1</v>
          </cell>
          <cell r="CD648">
            <v>0</v>
          </cell>
          <cell r="CE648">
            <v>0</v>
          </cell>
          <cell r="CK648">
            <v>0</v>
          </cell>
        </row>
        <row r="649">
          <cell r="A649">
            <v>2521</v>
          </cell>
          <cell r="G649">
            <v>843394</v>
          </cell>
          <cell r="O649">
            <v>223</v>
          </cell>
          <cell r="P649" t="e">
            <v>#N/A</v>
          </cell>
          <cell r="R649" t="str">
            <v/>
          </cell>
          <cell r="BL649" t="str">
            <v>Frais Méca</v>
          </cell>
          <cell r="BP649">
            <v>0</v>
          </cell>
          <cell r="BU649">
            <v>1</v>
          </cell>
          <cell r="CD649">
            <v>0</v>
          </cell>
          <cell r="CE649">
            <v>0</v>
          </cell>
          <cell r="CK649">
            <v>0</v>
          </cell>
        </row>
        <row r="650">
          <cell r="A650">
            <v>2522</v>
          </cell>
          <cell r="G650">
            <v>843397</v>
          </cell>
          <cell r="O650">
            <v>112</v>
          </cell>
          <cell r="P650" t="e">
            <v>#N/A</v>
          </cell>
          <cell r="R650" t="str">
            <v/>
          </cell>
          <cell r="BL650" t="str">
            <v>Frais Méca</v>
          </cell>
          <cell r="BP650">
            <v>0</v>
          </cell>
          <cell r="BU650">
            <v>1</v>
          </cell>
          <cell r="CD650">
            <v>0</v>
          </cell>
          <cell r="CE650">
            <v>0</v>
          </cell>
          <cell r="CK650">
            <v>0</v>
          </cell>
        </row>
        <row r="651">
          <cell r="A651">
            <v>2524</v>
          </cell>
          <cell r="G651">
            <v>843401</v>
          </cell>
          <cell r="O651">
            <v>510</v>
          </cell>
          <cell r="P651">
            <v>947</v>
          </cell>
          <cell r="R651">
            <v>45798</v>
          </cell>
          <cell r="BL651" t="str">
            <v>Sec Hétérogène</v>
          </cell>
          <cell r="BP651">
            <v>840</v>
          </cell>
          <cell r="BU651">
            <v>1</v>
          </cell>
          <cell r="CD651">
            <v>40.360000000000014</v>
          </cell>
          <cell r="CE651">
            <v>840</v>
          </cell>
          <cell r="CK651">
            <v>1299</v>
          </cell>
        </row>
        <row r="652">
          <cell r="A652">
            <v>2524</v>
          </cell>
          <cell r="G652">
            <v>843402</v>
          </cell>
          <cell r="O652">
            <v>770</v>
          </cell>
          <cell r="P652">
            <v>948</v>
          </cell>
          <cell r="R652">
            <v>45798</v>
          </cell>
          <cell r="BL652" t="str">
            <v>Sec Hétérogène</v>
          </cell>
          <cell r="BP652">
            <v>0</v>
          </cell>
          <cell r="BU652">
            <v>1</v>
          </cell>
          <cell r="CD652">
            <v>0</v>
          </cell>
          <cell r="CE652">
            <v>0</v>
          </cell>
          <cell r="CK652">
            <v>0</v>
          </cell>
        </row>
        <row r="653">
          <cell r="A653">
            <v>2520</v>
          </cell>
          <cell r="G653">
            <v>843404</v>
          </cell>
          <cell r="O653">
            <v>463</v>
          </cell>
          <cell r="P653" t="e">
            <v>#N/A</v>
          </cell>
          <cell r="R653" t="str">
            <v/>
          </cell>
          <cell r="BL653" t="str">
            <v>Frais Manuel</v>
          </cell>
          <cell r="BP653">
            <v>0</v>
          </cell>
          <cell r="BU653">
            <v>1.2</v>
          </cell>
          <cell r="CD653">
            <v>0</v>
          </cell>
          <cell r="CE653">
            <v>0</v>
          </cell>
          <cell r="CK653">
            <v>0</v>
          </cell>
        </row>
        <row r="654">
          <cell r="A654">
            <v>2500</v>
          </cell>
          <cell r="G654">
            <v>843409</v>
          </cell>
          <cell r="O654">
            <v>177</v>
          </cell>
          <cell r="P654" t="e">
            <v>#N/A</v>
          </cell>
          <cell r="R654" t="str">
            <v/>
          </cell>
          <cell r="BL654" t="str">
            <v>Frais Méca</v>
          </cell>
          <cell r="BP654">
            <v>0</v>
          </cell>
          <cell r="BU654">
            <v>1</v>
          </cell>
          <cell r="CD654">
            <v>0</v>
          </cell>
          <cell r="CE654">
            <v>0</v>
          </cell>
          <cell r="CK654">
            <v>0</v>
          </cell>
        </row>
        <row r="655">
          <cell r="A655">
            <v>2500</v>
          </cell>
          <cell r="G655">
            <v>843410</v>
          </cell>
          <cell r="O655">
            <v>139</v>
          </cell>
          <cell r="P655" t="e">
            <v>#N/A</v>
          </cell>
          <cell r="R655" t="str">
            <v/>
          </cell>
          <cell r="BL655" t="str">
            <v>Frais Méca</v>
          </cell>
          <cell r="BP655">
            <v>0</v>
          </cell>
          <cell r="BU655">
            <v>1</v>
          </cell>
          <cell r="CD655">
            <v>0</v>
          </cell>
          <cell r="CE655">
            <v>0</v>
          </cell>
          <cell r="CK655">
            <v>0</v>
          </cell>
        </row>
        <row r="656">
          <cell r="A656">
            <v>2500</v>
          </cell>
          <cell r="G656">
            <v>843411</v>
          </cell>
          <cell r="O656">
            <v>54</v>
          </cell>
          <cell r="P656">
            <v>950</v>
          </cell>
          <cell r="R656">
            <v>45801</v>
          </cell>
          <cell r="BL656" t="str">
            <v>Frais Méca</v>
          </cell>
          <cell r="BP656">
            <v>0</v>
          </cell>
          <cell r="BU656">
            <v>1</v>
          </cell>
          <cell r="CD656">
            <v>0</v>
          </cell>
          <cell r="CE656">
            <v>0</v>
          </cell>
          <cell r="CK656">
            <v>0</v>
          </cell>
        </row>
        <row r="657">
          <cell r="A657">
            <v>2500</v>
          </cell>
          <cell r="G657">
            <v>843412</v>
          </cell>
          <cell r="O657">
            <v>41</v>
          </cell>
          <cell r="P657" t="e">
            <v>#N/A</v>
          </cell>
          <cell r="R657" t="str">
            <v/>
          </cell>
          <cell r="BL657" t="str">
            <v>Frais Méca</v>
          </cell>
          <cell r="BP657">
            <v>0</v>
          </cell>
          <cell r="BU657">
            <v>1</v>
          </cell>
          <cell r="CD657">
            <v>0</v>
          </cell>
          <cell r="CE657">
            <v>0</v>
          </cell>
          <cell r="CK657">
            <v>0</v>
          </cell>
        </row>
        <row r="658">
          <cell r="A658">
            <v>2500</v>
          </cell>
          <cell r="G658">
            <v>843413</v>
          </cell>
          <cell r="O658">
            <v>355</v>
          </cell>
          <cell r="P658" t="e">
            <v>#N/A</v>
          </cell>
          <cell r="R658" t="str">
            <v/>
          </cell>
          <cell r="BL658" t="str">
            <v>Frais Méca</v>
          </cell>
          <cell r="BP658">
            <v>0</v>
          </cell>
          <cell r="BU658">
            <v>1</v>
          </cell>
          <cell r="CD658">
            <v>0</v>
          </cell>
          <cell r="CE658">
            <v>0</v>
          </cell>
          <cell r="CK658">
            <v>0</v>
          </cell>
        </row>
        <row r="659">
          <cell r="A659">
            <v>2502</v>
          </cell>
          <cell r="G659">
            <v>843420</v>
          </cell>
          <cell r="O659">
            <v>165</v>
          </cell>
          <cell r="P659" t="e">
            <v>#N/A</v>
          </cell>
          <cell r="R659" t="str">
            <v/>
          </cell>
          <cell r="BL659" t="str">
            <v>Frais Méca</v>
          </cell>
          <cell r="BP659">
            <v>0</v>
          </cell>
          <cell r="BU659">
            <v>1</v>
          </cell>
          <cell r="CD659">
            <v>0</v>
          </cell>
          <cell r="CE659">
            <v>0</v>
          </cell>
          <cell r="CK659">
            <v>0</v>
          </cell>
        </row>
        <row r="660">
          <cell r="A660">
            <v>2502</v>
          </cell>
          <cell r="G660">
            <v>843422</v>
          </cell>
          <cell r="O660">
            <v>82</v>
          </cell>
          <cell r="P660">
            <v>951</v>
          </cell>
          <cell r="R660">
            <v>45799</v>
          </cell>
          <cell r="BL660" t="str">
            <v>Frais Méca</v>
          </cell>
          <cell r="BP660">
            <v>36</v>
          </cell>
          <cell r="BU660">
            <v>1</v>
          </cell>
          <cell r="CD660">
            <v>7.8600000000000136</v>
          </cell>
          <cell r="CE660">
            <v>36</v>
          </cell>
          <cell r="CK660">
            <v>183</v>
          </cell>
        </row>
        <row r="661">
          <cell r="A661">
            <v>2542</v>
          </cell>
          <cell r="G661">
            <v>843445</v>
          </cell>
          <cell r="O661">
            <v>58</v>
          </cell>
          <cell r="P661" t="e">
            <v>#N/A</v>
          </cell>
          <cell r="R661" t="str">
            <v/>
          </cell>
          <cell r="BL661" t="str">
            <v>Frais Méca</v>
          </cell>
          <cell r="BP661">
            <v>0</v>
          </cell>
          <cell r="BU661">
            <v>1</v>
          </cell>
          <cell r="CD661">
            <v>0</v>
          </cell>
          <cell r="CE661">
            <v>0</v>
          </cell>
          <cell r="CK661">
            <v>0</v>
          </cell>
        </row>
        <row r="662">
          <cell r="A662">
            <v>2544</v>
          </cell>
          <cell r="G662">
            <v>843453</v>
          </cell>
          <cell r="O662">
            <v>729</v>
          </cell>
          <cell r="P662" t="e">
            <v>#N/A</v>
          </cell>
          <cell r="R662" t="str">
            <v/>
          </cell>
          <cell r="BL662" t="str">
            <v>Frais Manuel</v>
          </cell>
          <cell r="BP662">
            <v>0</v>
          </cell>
          <cell r="BU662">
            <v>1</v>
          </cell>
          <cell r="CD662">
            <v>0</v>
          </cell>
          <cell r="CE662">
            <v>0</v>
          </cell>
          <cell r="CK662">
            <v>0</v>
          </cell>
        </row>
        <row r="663">
          <cell r="A663">
            <v>2544</v>
          </cell>
          <cell r="G663">
            <v>843454</v>
          </cell>
          <cell r="O663">
            <v>700</v>
          </cell>
          <cell r="P663" t="e">
            <v>#N/A</v>
          </cell>
          <cell r="R663" t="str">
            <v/>
          </cell>
          <cell r="BL663" t="str">
            <v>Frais Manuel</v>
          </cell>
          <cell r="BP663">
            <v>0</v>
          </cell>
          <cell r="BU663">
            <v>1</v>
          </cell>
          <cell r="CD663">
            <v>0</v>
          </cell>
          <cell r="CE663">
            <v>0</v>
          </cell>
          <cell r="CK663">
            <v>0</v>
          </cell>
        </row>
        <row r="664">
          <cell r="A664">
            <v>2555</v>
          </cell>
          <cell r="G664">
            <v>843481</v>
          </cell>
          <cell r="O664">
            <v>586</v>
          </cell>
          <cell r="P664">
            <v>954</v>
          </cell>
          <cell r="R664">
            <v>45799</v>
          </cell>
          <cell r="BL664" t="str">
            <v>Frais Manuel</v>
          </cell>
          <cell r="BP664">
            <v>0</v>
          </cell>
          <cell r="BU664">
            <v>1</v>
          </cell>
          <cell r="CD664">
            <v>0</v>
          </cell>
          <cell r="CE664">
            <v>0</v>
          </cell>
          <cell r="CK664">
            <v>0</v>
          </cell>
        </row>
        <row r="665">
          <cell r="A665">
            <v>2555</v>
          </cell>
          <cell r="G665">
            <v>843484</v>
          </cell>
          <cell r="O665">
            <v>645</v>
          </cell>
          <cell r="P665">
            <v>955</v>
          </cell>
          <cell r="R665">
            <v>45799</v>
          </cell>
          <cell r="BL665" t="str">
            <v>Frais Manuel</v>
          </cell>
          <cell r="BP665">
            <v>0</v>
          </cell>
          <cell r="BU665">
            <v>1</v>
          </cell>
          <cell r="CD665">
            <v>0</v>
          </cell>
          <cell r="CE665">
            <v>0</v>
          </cell>
          <cell r="CK665">
            <v>0</v>
          </cell>
        </row>
        <row r="666">
          <cell r="A666">
            <v>2560</v>
          </cell>
          <cell r="G666">
            <v>843488</v>
          </cell>
          <cell r="O666">
            <v>8</v>
          </cell>
          <cell r="P666">
            <v>956</v>
          </cell>
          <cell r="R666">
            <v>45799</v>
          </cell>
          <cell r="BL666" t="str">
            <v>Frais Méca</v>
          </cell>
          <cell r="BP666">
            <v>0</v>
          </cell>
          <cell r="BU666">
            <v>1</v>
          </cell>
          <cell r="CD666">
            <v>0</v>
          </cell>
          <cell r="CE666">
            <v>0</v>
          </cell>
          <cell r="CK666">
            <v>0</v>
          </cell>
        </row>
        <row r="667">
          <cell r="A667">
            <v>2580</v>
          </cell>
          <cell r="G667">
            <v>843500</v>
          </cell>
          <cell r="O667">
            <v>86</v>
          </cell>
          <cell r="P667">
            <v>958</v>
          </cell>
          <cell r="R667">
            <v>45799</v>
          </cell>
          <cell r="BL667" t="str">
            <v>Surgelés</v>
          </cell>
          <cell r="BP667">
            <v>24</v>
          </cell>
          <cell r="BU667">
            <v>1</v>
          </cell>
          <cell r="CD667">
            <v>16.843500000000006</v>
          </cell>
          <cell r="CE667">
            <v>20</v>
          </cell>
          <cell r="CK667">
            <v>133</v>
          </cell>
        </row>
        <row r="668">
          <cell r="A668">
            <v>2583</v>
          </cell>
          <cell r="G668">
            <v>843506</v>
          </cell>
          <cell r="O668">
            <v>28</v>
          </cell>
          <cell r="P668">
            <v>959</v>
          </cell>
          <cell r="R668">
            <v>45799</v>
          </cell>
          <cell r="BL668" t="str">
            <v>Surgelés</v>
          </cell>
          <cell r="BP668">
            <v>0</v>
          </cell>
          <cell r="BU668">
            <v>1</v>
          </cell>
          <cell r="CD668">
            <v>0</v>
          </cell>
          <cell r="CE668">
            <v>0</v>
          </cell>
          <cell r="CK668">
            <v>0</v>
          </cell>
        </row>
        <row r="669">
          <cell r="A669">
            <v>2585</v>
          </cell>
          <cell r="G669">
            <v>843510</v>
          </cell>
          <cell r="O669">
            <v>207</v>
          </cell>
          <cell r="P669">
            <v>960</v>
          </cell>
          <cell r="R669">
            <v>45799</v>
          </cell>
          <cell r="BL669" t="str">
            <v>Surgelés</v>
          </cell>
          <cell r="BP669">
            <v>81</v>
          </cell>
          <cell r="BU669">
            <v>1</v>
          </cell>
          <cell r="CD669">
            <v>65.847199999999987</v>
          </cell>
          <cell r="CE669">
            <v>72</v>
          </cell>
          <cell r="CK669">
            <v>355</v>
          </cell>
        </row>
        <row r="670">
          <cell r="A670">
            <v>2585</v>
          </cell>
          <cell r="G670">
            <v>843511</v>
          </cell>
          <cell r="O670">
            <v>516</v>
          </cell>
          <cell r="P670">
            <v>961</v>
          </cell>
          <cell r="R670">
            <v>45799</v>
          </cell>
          <cell r="BL670" t="str">
            <v>Surgelés</v>
          </cell>
          <cell r="BP670">
            <v>0</v>
          </cell>
          <cell r="BU670">
            <v>1</v>
          </cell>
          <cell r="CD670">
            <v>0</v>
          </cell>
          <cell r="CE670">
            <v>0</v>
          </cell>
          <cell r="CK670">
            <v>0</v>
          </cell>
        </row>
        <row r="671">
          <cell r="A671">
            <v>2586</v>
          </cell>
          <cell r="G671">
            <v>843513</v>
          </cell>
          <cell r="O671">
            <v>37</v>
          </cell>
          <cell r="P671">
            <v>962</v>
          </cell>
          <cell r="R671">
            <v>45799</v>
          </cell>
          <cell r="BL671" t="str">
            <v>Surgelés</v>
          </cell>
          <cell r="BP671">
            <v>40</v>
          </cell>
          <cell r="BU671">
            <v>1</v>
          </cell>
          <cell r="CD671">
            <v>3.3903000000000034</v>
          </cell>
          <cell r="CE671">
            <v>40</v>
          </cell>
          <cell r="CK671">
            <v>92</v>
          </cell>
        </row>
        <row r="672">
          <cell r="A672">
            <v>2586</v>
          </cell>
          <cell r="G672">
            <v>843515</v>
          </cell>
          <cell r="O672">
            <v>62</v>
          </cell>
          <cell r="P672">
            <v>963</v>
          </cell>
          <cell r="R672">
            <v>45799</v>
          </cell>
          <cell r="BL672" t="str">
            <v>Surgelés</v>
          </cell>
          <cell r="BP672">
            <v>10</v>
          </cell>
          <cell r="BU672">
            <v>1</v>
          </cell>
          <cell r="CD672">
            <v>2.7095000000000056</v>
          </cell>
          <cell r="CE672">
            <v>10</v>
          </cell>
          <cell r="CK672">
            <v>105</v>
          </cell>
        </row>
        <row r="673">
          <cell r="A673">
            <v>2586</v>
          </cell>
          <cell r="G673">
            <v>843517</v>
          </cell>
          <cell r="O673">
            <v>519</v>
          </cell>
          <cell r="P673">
            <v>964</v>
          </cell>
          <cell r="R673">
            <v>45799</v>
          </cell>
          <cell r="BL673" t="str">
            <v>Surgelés</v>
          </cell>
          <cell r="BP673">
            <v>0</v>
          </cell>
          <cell r="BU673">
            <v>1</v>
          </cell>
          <cell r="CD673">
            <v>0</v>
          </cell>
          <cell r="CE673">
            <v>0</v>
          </cell>
          <cell r="CK673">
            <v>0</v>
          </cell>
        </row>
        <row r="674">
          <cell r="A674">
            <v>2586</v>
          </cell>
          <cell r="G674">
            <v>843520</v>
          </cell>
          <cell r="O674">
            <v>117</v>
          </cell>
          <cell r="P674">
            <v>965</v>
          </cell>
          <cell r="R674">
            <v>45799</v>
          </cell>
          <cell r="BL674" t="str">
            <v>Surgelés</v>
          </cell>
          <cell r="BP674">
            <v>0</v>
          </cell>
          <cell r="BU674">
            <v>1</v>
          </cell>
          <cell r="CD674">
            <v>0</v>
          </cell>
          <cell r="CE674">
            <v>0</v>
          </cell>
          <cell r="CK674">
            <v>0</v>
          </cell>
        </row>
        <row r="675">
          <cell r="A675">
            <v>2586</v>
          </cell>
          <cell r="G675">
            <v>843522</v>
          </cell>
          <cell r="O675">
            <v>29</v>
          </cell>
          <cell r="P675">
            <v>966</v>
          </cell>
          <cell r="R675">
            <v>45799</v>
          </cell>
          <cell r="BL675" t="str">
            <v>Surgelés</v>
          </cell>
          <cell r="BP675">
            <v>10</v>
          </cell>
          <cell r="BU675">
            <v>1</v>
          </cell>
          <cell r="CD675">
            <v>3.853900000000003</v>
          </cell>
          <cell r="CE675">
            <v>10</v>
          </cell>
          <cell r="CK675">
            <v>48</v>
          </cell>
        </row>
        <row r="676">
          <cell r="A676">
            <v>2586</v>
          </cell>
          <cell r="G676">
            <v>843523</v>
          </cell>
          <cell r="O676">
            <v>50</v>
          </cell>
          <cell r="P676">
            <v>967</v>
          </cell>
          <cell r="R676">
            <v>45799</v>
          </cell>
          <cell r="BL676" t="str">
            <v>Surgelés</v>
          </cell>
          <cell r="BP676">
            <v>0</v>
          </cell>
          <cell r="BU676">
            <v>1</v>
          </cell>
          <cell r="CD676">
            <v>0</v>
          </cell>
          <cell r="CE676">
            <v>0</v>
          </cell>
          <cell r="CK676">
            <v>0</v>
          </cell>
        </row>
        <row r="677">
          <cell r="A677">
            <v>2586</v>
          </cell>
          <cell r="G677">
            <v>843524</v>
          </cell>
          <cell r="O677">
            <v>21</v>
          </cell>
          <cell r="P677">
            <v>968</v>
          </cell>
          <cell r="R677">
            <v>45799</v>
          </cell>
          <cell r="BL677" t="str">
            <v>Surgelés</v>
          </cell>
          <cell r="BP677">
            <v>0</v>
          </cell>
          <cell r="BU677">
            <v>1</v>
          </cell>
          <cell r="CD677">
            <v>0</v>
          </cell>
          <cell r="CE677">
            <v>0</v>
          </cell>
          <cell r="CK677">
            <v>0</v>
          </cell>
        </row>
        <row r="678">
          <cell r="A678">
            <v>2586</v>
          </cell>
          <cell r="G678">
            <v>843525</v>
          </cell>
          <cell r="O678">
            <v>22</v>
          </cell>
          <cell r="P678">
            <v>969</v>
          </cell>
          <cell r="R678">
            <v>45799</v>
          </cell>
          <cell r="BL678" t="str">
            <v>Surgelés</v>
          </cell>
          <cell r="BP678">
            <v>10</v>
          </cell>
          <cell r="BU678">
            <v>1</v>
          </cell>
          <cell r="CD678">
            <v>3.6341999999999999</v>
          </cell>
          <cell r="CE678">
            <v>10</v>
          </cell>
          <cell r="CK678">
            <v>34</v>
          </cell>
        </row>
        <row r="679">
          <cell r="A679">
            <v>2586</v>
          </cell>
          <cell r="G679">
            <v>843530</v>
          </cell>
          <cell r="O679">
            <v>182</v>
          </cell>
          <cell r="P679">
            <v>970</v>
          </cell>
          <cell r="R679">
            <v>45799</v>
          </cell>
          <cell r="BL679" t="str">
            <v>Surgelés</v>
          </cell>
          <cell r="BP679">
            <v>0</v>
          </cell>
          <cell r="BU679">
            <v>1</v>
          </cell>
          <cell r="CD679">
            <v>0</v>
          </cell>
          <cell r="CE679">
            <v>0</v>
          </cell>
          <cell r="CK679">
            <v>0</v>
          </cell>
        </row>
        <row r="680">
          <cell r="A680">
            <v>2553</v>
          </cell>
          <cell r="G680">
            <v>843537</v>
          </cell>
          <cell r="O680">
            <v>7</v>
          </cell>
          <cell r="P680" t="e">
            <v>#N/A</v>
          </cell>
          <cell r="R680" t="str">
            <v/>
          </cell>
          <cell r="BL680" t="str">
            <v>Frais Méca</v>
          </cell>
          <cell r="BP680">
            <v>0</v>
          </cell>
          <cell r="BU680">
            <v>1</v>
          </cell>
          <cell r="CD680">
            <v>0</v>
          </cell>
          <cell r="CE680">
            <v>0</v>
          </cell>
          <cell r="CK680">
            <v>0</v>
          </cell>
        </row>
        <row r="681">
          <cell r="A681">
            <v>2582</v>
          </cell>
          <cell r="G681">
            <v>843538</v>
          </cell>
          <cell r="O681">
            <v>37</v>
          </cell>
          <cell r="P681">
            <v>971</v>
          </cell>
          <cell r="R681">
            <v>45799</v>
          </cell>
          <cell r="BL681" t="str">
            <v>Surgelés</v>
          </cell>
          <cell r="BP681">
            <v>8</v>
          </cell>
          <cell r="BU681">
            <v>1</v>
          </cell>
          <cell r="CD681">
            <v>1.0599000000000061</v>
          </cell>
          <cell r="CE681">
            <v>8</v>
          </cell>
          <cell r="CK681">
            <v>63</v>
          </cell>
        </row>
        <row r="682">
          <cell r="A682">
            <v>2593</v>
          </cell>
          <cell r="G682">
            <v>843547</v>
          </cell>
          <cell r="O682">
            <v>8</v>
          </cell>
          <cell r="P682">
            <v>972</v>
          </cell>
          <cell r="R682">
            <v>45799</v>
          </cell>
          <cell r="BL682" t="str">
            <v>Surgelés</v>
          </cell>
          <cell r="BP682">
            <v>0</v>
          </cell>
          <cell r="BU682">
            <v>1</v>
          </cell>
          <cell r="CD682">
            <v>0</v>
          </cell>
          <cell r="CE682">
            <v>0</v>
          </cell>
          <cell r="CK682">
            <v>0</v>
          </cell>
        </row>
        <row r="683">
          <cell r="A683">
            <v>2593</v>
          </cell>
          <cell r="G683">
            <v>843551</v>
          </cell>
          <cell r="O683">
            <v>13</v>
          </cell>
          <cell r="P683">
            <v>973</v>
          </cell>
          <cell r="R683">
            <v>45799</v>
          </cell>
          <cell r="BL683" t="str">
            <v>Surgelés</v>
          </cell>
          <cell r="BP683">
            <v>0</v>
          </cell>
          <cell r="BU683">
            <v>3.24</v>
          </cell>
          <cell r="CD683">
            <v>0</v>
          </cell>
          <cell r="CE683">
            <v>0</v>
          </cell>
          <cell r="CK683">
            <v>0</v>
          </cell>
        </row>
        <row r="684">
          <cell r="A684">
            <v>1400</v>
          </cell>
          <cell r="G684">
            <v>843573</v>
          </cell>
          <cell r="O684">
            <v>214</v>
          </cell>
          <cell r="P684">
            <v>974</v>
          </cell>
          <cell r="R684">
            <v>45798</v>
          </cell>
          <cell r="BL684" t="str">
            <v>Sec Méca</v>
          </cell>
          <cell r="BP684">
            <v>0</v>
          </cell>
          <cell r="BU684">
            <v>1</v>
          </cell>
          <cell r="CD684">
            <v>3.559099999999944</v>
          </cell>
          <cell r="CE684">
            <v>12</v>
          </cell>
          <cell r="CK684">
            <v>265</v>
          </cell>
        </row>
        <row r="685">
          <cell r="A685">
            <v>2570</v>
          </cell>
          <cell r="G685">
            <v>843576</v>
          </cell>
          <cell r="O685">
            <v>328</v>
          </cell>
          <cell r="P685" t="e">
            <v>#N/A</v>
          </cell>
          <cell r="R685" t="str">
            <v/>
          </cell>
          <cell r="BL685" t="str">
            <v>Sec Méca</v>
          </cell>
          <cell r="BP685">
            <v>0</v>
          </cell>
          <cell r="BU685">
            <v>1</v>
          </cell>
          <cell r="CD685">
            <v>0</v>
          </cell>
          <cell r="CE685">
            <v>0</v>
          </cell>
          <cell r="CK685">
            <v>0</v>
          </cell>
        </row>
        <row r="686">
          <cell r="A686">
            <v>1411</v>
          </cell>
          <cell r="G686">
            <v>843587</v>
          </cell>
          <cell r="O686">
            <v>76</v>
          </cell>
          <cell r="P686">
            <v>977</v>
          </cell>
          <cell r="R686">
            <v>45798</v>
          </cell>
          <cell r="BL686" t="str">
            <v>Sec Méca</v>
          </cell>
          <cell r="BP686">
            <v>0</v>
          </cell>
          <cell r="BU686">
            <v>1</v>
          </cell>
          <cell r="CD686">
            <v>4.2486999999999853</v>
          </cell>
          <cell r="CE686">
            <v>60</v>
          </cell>
          <cell r="CK686">
            <v>124</v>
          </cell>
        </row>
        <row r="687">
          <cell r="A687">
            <v>1411</v>
          </cell>
          <cell r="G687">
            <v>843589</v>
          </cell>
          <cell r="O687">
            <v>100</v>
          </cell>
          <cell r="P687">
            <v>978</v>
          </cell>
          <cell r="R687">
            <v>45798</v>
          </cell>
          <cell r="BL687" t="str">
            <v>Sec Méca</v>
          </cell>
          <cell r="BP687">
            <v>0</v>
          </cell>
          <cell r="BU687">
            <v>1</v>
          </cell>
          <cell r="CD687">
            <v>13.443099999999987</v>
          </cell>
          <cell r="CE687">
            <v>60</v>
          </cell>
          <cell r="CK687">
            <v>156</v>
          </cell>
        </row>
        <row r="688">
          <cell r="A688">
            <v>1405</v>
          </cell>
          <cell r="G688">
            <v>843606</v>
          </cell>
          <cell r="O688">
            <v>16</v>
          </cell>
          <cell r="P688">
            <v>979</v>
          </cell>
          <cell r="R688">
            <v>45798</v>
          </cell>
          <cell r="BL688" t="str">
            <v>Sec Méca</v>
          </cell>
          <cell r="BP688">
            <v>24</v>
          </cell>
          <cell r="BU688">
            <v>1</v>
          </cell>
          <cell r="CD688">
            <v>21.362000000000002</v>
          </cell>
          <cell r="CE688">
            <v>24</v>
          </cell>
          <cell r="CK688">
            <v>19</v>
          </cell>
        </row>
        <row r="689">
          <cell r="A689">
            <v>1405</v>
          </cell>
          <cell r="G689">
            <v>843608</v>
          </cell>
          <cell r="O689">
            <v>84</v>
          </cell>
          <cell r="P689">
            <v>980</v>
          </cell>
          <cell r="R689">
            <v>45798</v>
          </cell>
          <cell r="BL689" t="str">
            <v>Sec Méca</v>
          </cell>
          <cell r="BP689">
            <v>0</v>
          </cell>
          <cell r="BU689">
            <v>1</v>
          </cell>
          <cell r="CD689">
            <v>0</v>
          </cell>
          <cell r="CE689">
            <v>0</v>
          </cell>
          <cell r="CK689">
            <v>0</v>
          </cell>
        </row>
        <row r="690">
          <cell r="A690">
            <v>1405</v>
          </cell>
          <cell r="G690">
            <v>843609</v>
          </cell>
          <cell r="O690">
            <v>26</v>
          </cell>
          <cell r="P690">
            <v>981</v>
          </cell>
          <cell r="R690">
            <v>45798</v>
          </cell>
          <cell r="BL690" t="str">
            <v>Sec Méca</v>
          </cell>
          <cell r="BP690">
            <v>0</v>
          </cell>
          <cell r="BU690">
            <v>1</v>
          </cell>
          <cell r="CD690">
            <v>0</v>
          </cell>
          <cell r="CE690">
            <v>0</v>
          </cell>
          <cell r="CK690">
            <v>0</v>
          </cell>
        </row>
        <row r="691">
          <cell r="A691">
            <v>1405</v>
          </cell>
          <cell r="G691">
            <v>843610</v>
          </cell>
          <cell r="O691">
            <v>16</v>
          </cell>
          <cell r="P691">
            <v>982</v>
          </cell>
          <cell r="R691">
            <v>45798</v>
          </cell>
          <cell r="BL691" t="str">
            <v>Sec Méca</v>
          </cell>
          <cell r="BP691">
            <v>0</v>
          </cell>
          <cell r="BU691">
            <v>1</v>
          </cell>
          <cell r="CD691">
            <v>0</v>
          </cell>
          <cell r="CE691">
            <v>0</v>
          </cell>
          <cell r="CK691">
            <v>0</v>
          </cell>
        </row>
        <row r="692">
          <cell r="A692">
            <v>1401</v>
          </cell>
          <cell r="G692">
            <v>843627</v>
          </cell>
          <cell r="O692">
            <v>14</v>
          </cell>
          <cell r="P692">
            <v>984</v>
          </cell>
          <cell r="R692">
            <v>45798</v>
          </cell>
          <cell r="BL692" t="str">
            <v>Sec Méca</v>
          </cell>
          <cell r="BP692">
            <v>0</v>
          </cell>
          <cell r="BU692">
            <v>1</v>
          </cell>
          <cell r="CD692">
            <v>0</v>
          </cell>
          <cell r="CE692">
            <v>0</v>
          </cell>
          <cell r="CK692">
            <v>0</v>
          </cell>
        </row>
        <row r="693">
          <cell r="A693">
            <v>1436</v>
          </cell>
          <cell r="G693">
            <v>843656</v>
          </cell>
          <cell r="O693">
            <v>972</v>
          </cell>
          <cell r="P693">
            <v>985</v>
          </cell>
          <cell r="R693">
            <v>45798</v>
          </cell>
          <cell r="BL693" t="str">
            <v>Sec Hétérogène</v>
          </cell>
          <cell r="BP693">
            <v>0</v>
          </cell>
          <cell r="BU693">
            <v>1</v>
          </cell>
          <cell r="CD693">
            <v>0</v>
          </cell>
          <cell r="CE693">
            <v>0</v>
          </cell>
          <cell r="CK693">
            <v>0</v>
          </cell>
        </row>
        <row r="694">
          <cell r="A694">
            <v>1436</v>
          </cell>
          <cell r="G694">
            <v>843657</v>
          </cell>
          <cell r="O694">
            <v>382</v>
          </cell>
          <cell r="P694">
            <v>986</v>
          </cell>
          <cell r="R694">
            <v>45798</v>
          </cell>
          <cell r="BL694" t="str">
            <v>Sec Hétérogène</v>
          </cell>
          <cell r="BP694">
            <v>0</v>
          </cell>
          <cell r="BU694">
            <v>1</v>
          </cell>
          <cell r="CD694">
            <v>0</v>
          </cell>
          <cell r="CE694">
            <v>0</v>
          </cell>
          <cell r="CK694">
            <v>0</v>
          </cell>
        </row>
        <row r="695">
          <cell r="A695">
            <v>1470</v>
          </cell>
          <cell r="G695">
            <v>843682</v>
          </cell>
          <cell r="O695">
            <v>143</v>
          </cell>
          <cell r="P695">
            <v>987</v>
          </cell>
          <cell r="R695">
            <v>45798</v>
          </cell>
          <cell r="BL695" t="str">
            <v>Sec Méca</v>
          </cell>
          <cell r="BP695">
            <v>0</v>
          </cell>
          <cell r="BU695">
            <v>1</v>
          </cell>
          <cell r="CD695">
            <v>5.3164999999999907</v>
          </cell>
          <cell r="CE695">
            <v>36</v>
          </cell>
          <cell r="CK695">
            <v>188</v>
          </cell>
        </row>
        <row r="696">
          <cell r="A696">
            <v>1470</v>
          </cell>
          <cell r="G696">
            <v>843683</v>
          </cell>
          <cell r="O696">
            <v>351</v>
          </cell>
          <cell r="P696">
            <v>988</v>
          </cell>
          <cell r="R696">
            <v>45798</v>
          </cell>
          <cell r="BL696" t="str">
            <v>Sec Méca</v>
          </cell>
          <cell r="BP696">
            <v>0</v>
          </cell>
          <cell r="BU696">
            <v>1</v>
          </cell>
          <cell r="CD696">
            <v>35.901499999999942</v>
          </cell>
          <cell r="CE696">
            <v>36</v>
          </cell>
          <cell r="CK696">
            <v>409</v>
          </cell>
        </row>
        <row r="697">
          <cell r="A697">
            <v>1473</v>
          </cell>
          <cell r="G697">
            <v>843692</v>
          </cell>
          <cell r="O697">
            <v>18</v>
          </cell>
          <cell r="P697">
            <v>989</v>
          </cell>
          <cell r="R697">
            <v>45798</v>
          </cell>
          <cell r="BL697" t="str">
            <v>Sec Méca</v>
          </cell>
          <cell r="BP697">
            <v>0</v>
          </cell>
          <cell r="BU697">
            <v>1</v>
          </cell>
          <cell r="CD697">
            <v>0</v>
          </cell>
          <cell r="CE697">
            <v>0</v>
          </cell>
          <cell r="CK697">
            <v>0</v>
          </cell>
        </row>
        <row r="698">
          <cell r="A698">
            <v>1473</v>
          </cell>
          <cell r="G698">
            <v>843694</v>
          </cell>
          <cell r="O698">
            <v>351</v>
          </cell>
          <cell r="P698">
            <v>990</v>
          </cell>
          <cell r="R698">
            <v>45798</v>
          </cell>
          <cell r="BL698" t="str">
            <v>Sec Hétérogène</v>
          </cell>
          <cell r="BP698">
            <v>0</v>
          </cell>
          <cell r="BU698">
            <v>1</v>
          </cell>
          <cell r="CD698">
            <v>0</v>
          </cell>
          <cell r="CE698">
            <v>0</v>
          </cell>
          <cell r="CK698">
            <v>0</v>
          </cell>
        </row>
        <row r="699">
          <cell r="A699">
            <v>1473</v>
          </cell>
          <cell r="G699">
            <v>843695</v>
          </cell>
          <cell r="O699">
            <v>50</v>
          </cell>
          <cell r="P699">
            <v>991</v>
          </cell>
          <cell r="R699">
            <v>45798</v>
          </cell>
          <cell r="BL699" t="str">
            <v>Sec Méca</v>
          </cell>
          <cell r="BP699">
            <v>0</v>
          </cell>
          <cell r="BU699">
            <v>1</v>
          </cell>
          <cell r="CD699">
            <v>0</v>
          </cell>
          <cell r="CE699">
            <v>0</v>
          </cell>
          <cell r="CK699">
            <v>0</v>
          </cell>
        </row>
        <row r="700">
          <cell r="A700">
            <v>1473</v>
          </cell>
          <cell r="G700">
            <v>843696</v>
          </cell>
          <cell r="O700">
            <v>145</v>
          </cell>
          <cell r="P700">
            <v>992</v>
          </cell>
          <cell r="R700">
            <v>45798</v>
          </cell>
          <cell r="BL700" t="str">
            <v>Sec Méca</v>
          </cell>
          <cell r="BP700">
            <v>0</v>
          </cell>
          <cell r="BU700">
            <v>1</v>
          </cell>
          <cell r="CD700">
            <v>15.655499999999961</v>
          </cell>
          <cell r="CE700">
            <v>30</v>
          </cell>
          <cell r="CK700">
            <v>183</v>
          </cell>
        </row>
        <row r="701">
          <cell r="A701">
            <v>1473</v>
          </cell>
          <cell r="G701">
            <v>843700</v>
          </cell>
          <cell r="O701">
            <v>207</v>
          </cell>
          <cell r="P701">
            <v>993</v>
          </cell>
          <cell r="R701">
            <v>45798</v>
          </cell>
          <cell r="BL701" t="str">
            <v>Sec Hétérogène</v>
          </cell>
          <cell r="BP701">
            <v>0</v>
          </cell>
          <cell r="BU701">
            <v>1</v>
          </cell>
          <cell r="CD701">
            <v>0</v>
          </cell>
          <cell r="CE701">
            <v>0</v>
          </cell>
          <cell r="CK701">
            <v>0</v>
          </cell>
        </row>
        <row r="702">
          <cell r="A702">
            <v>1473</v>
          </cell>
          <cell r="G702">
            <v>843701</v>
          </cell>
          <cell r="O702">
            <v>104</v>
          </cell>
          <cell r="P702">
            <v>994</v>
          </cell>
          <cell r="R702">
            <v>45798</v>
          </cell>
          <cell r="BL702" t="str">
            <v>Sec Méca</v>
          </cell>
          <cell r="BP702">
            <v>0</v>
          </cell>
          <cell r="BU702">
            <v>1</v>
          </cell>
          <cell r="CD702">
            <v>5.7481999999999687</v>
          </cell>
          <cell r="CE702">
            <v>12</v>
          </cell>
          <cell r="CK702">
            <v>130</v>
          </cell>
        </row>
        <row r="703">
          <cell r="A703">
            <v>1473</v>
          </cell>
          <cell r="G703">
            <v>843704</v>
          </cell>
          <cell r="O703">
            <v>66</v>
          </cell>
          <cell r="P703">
            <v>995</v>
          </cell>
          <cell r="R703">
            <v>45798</v>
          </cell>
          <cell r="BL703" t="str">
            <v>Sec Méca</v>
          </cell>
          <cell r="BP703">
            <v>0</v>
          </cell>
          <cell r="BU703">
            <v>1</v>
          </cell>
          <cell r="CD703">
            <v>6.3724999999999881</v>
          </cell>
          <cell r="CE703">
            <v>12</v>
          </cell>
          <cell r="CK703">
            <v>77</v>
          </cell>
        </row>
        <row r="704">
          <cell r="A704">
            <v>1473</v>
          </cell>
          <cell r="G704">
            <v>843707</v>
          </cell>
          <cell r="O704">
            <v>97</v>
          </cell>
          <cell r="P704">
            <v>997</v>
          </cell>
          <cell r="R704">
            <v>45798</v>
          </cell>
          <cell r="BL704" t="str">
            <v>Sec Méca</v>
          </cell>
          <cell r="BP704">
            <v>0</v>
          </cell>
          <cell r="BU704">
            <v>1</v>
          </cell>
          <cell r="CD704">
            <v>0</v>
          </cell>
          <cell r="CE704">
            <v>0</v>
          </cell>
          <cell r="CK704">
            <v>0</v>
          </cell>
        </row>
        <row r="705">
          <cell r="A705">
            <v>1473</v>
          </cell>
          <cell r="G705">
            <v>843710</v>
          </cell>
          <cell r="O705">
            <v>72</v>
          </cell>
          <cell r="P705">
            <v>999</v>
          </cell>
          <cell r="R705">
            <v>45798</v>
          </cell>
          <cell r="BL705" t="str">
            <v>Sec Méca</v>
          </cell>
          <cell r="BP705">
            <v>48</v>
          </cell>
          <cell r="BU705">
            <v>1</v>
          </cell>
          <cell r="CD705">
            <v>50.779599999999988</v>
          </cell>
          <cell r="CE705">
            <v>60</v>
          </cell>
          <cell r="CK705">
            <v>94</v>
          </cell>
        </row>
        <row r="706">
          <cell r="A706">
            <v>1402</v>
          </cell>
          <cell r="G706">
            <v>843711</v>
          </cell>
          <cell r="O706">
            <v>70</v>
          </cell>
          <cell r="P706">
            <v>1000</v>
          </cell>
          <cell r="R706">
            <v>45798</v>
          </cell>
          <cell r="BL706" t="str">
            <v>Sec Méca</v>
          </cell>
          <cell r="BP706">
            <v>0</v>
          </cell>
          <cell r="BU706">
            <v>1</v>
          </cell>
          <cell r="CD706">
            <v>0</v>
          </cell>
          <cell r="CE706">
            <v>0</v>
          </cell>
          <cell r="CK706">
            <v>0</v>
          </cell>
        </row>
        <row r="707">
          <cell r="A707">
            <v>1466</v>
          </cell>
          <cell r="G707">
            <v>843769</v>
          </cell>
          <cell r="O707">
            <v>141</v>
          </cell>
          <cell r="P707">
            <v>1004</v>
          </cell>
          <cell r="R707">
            <v>45799</v>
          </cell>
          <cell r="BL707" t="str">
            <v>Sec Méca</v>
          </cell>
          <cell r="BP707">
            <v>60</v>
          </cell>
          <cell r="BU707">
            <v>1</v>
          </cell>
          <cell r="CD707">
            <v>52.930000000000007</v>
          </cell>
          <cell r="CE707">
            <v>60</v>
          </cell>
          <cell r="CK707">
            <v>240</v>
          </cell>
        </row>
        <row r="708">
          <cell r="A708">
            <v>1000</v>
          </cell>
          <cell r="G708">
            <v>843798</v>
          </cell>
          <cell r="O708">
            <v>34</v>
          </cell>
          <cell r="P708">
            <v>1005</v>
          </cell>
          <cell r="R708">
            <v>45799</v>
          </cell>
          <cell r="BL708" t="str">
            <v>Sec Méca</v>
          </cell>
          <cell r="BP708">
            <v>0</v>
          </cell>
          <cell r="BU708">
            <v>1</v>
          </cell>
          <cell r="CD708">
            <v>0</v>
          </cell>
          <cell r="CE708">
            <v>0</v>
          </cell>
          <cell r="CK708">
            <v>0</v>
          </cell>
        </row>
        <row r="709">
          <cell r="A709">
            <v>2516</v>
          </cell>
          <cell r="G709">
            <v>843805</v>
          </cell>
          <cell r="O709">
            <v>72</v>
          </cell>
          <cell r="P709" t="e">
            <v>#N/A</v>
          </cell>
          <cell r="R709" t="str">
            <v/>
          </cell>
          <cell r="BL709" t="str">
            <v>Frais Méca</v>
          </cell>
          <cell r="BP709">
            <v>0</v>
          </cell>
          <cell r="BU709">
            <v>1</v>
          </cell>
          <cell r="CD709">
            <v>0</v>
          </cell>
          <cell r="CE709">
            <v>0</v>
          </cell>
          <cell r="CK709">
            <v>0</v>
          </cell>
        </row>
        <row r="710">
          <cell r="A710">
            <v>1001</v>
          </cell>
          <cell r="G710">
            <v>843819</v>
          </cell>
          <cell r="O710">
            <v>20</v>
          </cell>
          <cell r="P710">
            <v>1006</v>
          </cell>
          <cell r="R710">
            <v>45799</v>
          </cell>
          <cell r="BL710" t="str">
            <v>Sec Méca</v>
          </cell>
          <cell r="BP710">
            <v>0</v>
          </cell>
          <cell r="BU710">
            <v>5</v>
          </cell>
          <cell r="CD710">
            <v>0</v>
          </cell>
          <cell r="CE710">
            <v>0</v>
          </cell>
          <cell r="CK710">
            <v>0</v>
          </cell>
        </row>
        <row r="711">
          <cell r="A711">
            <v>1001</v>
          </cell>
          <cell r="G711">
            <v>843823</v>
          </cell>
          <cell r="O711">
            <v>26</v>
          </cell>
          <cell r="P711">
            <v>1007</v>
          </cell>
          <cell r="R711">
            <v>45799</v>
          </cell>
          <cell r="BL711" t="str">
            <v>Sec Méca</v>
          </cell>
          <cell r="BP711">
            <v>0</v>
          </cell>
          <cell r="BU711">
            <v>1</v>
          </cell>
          <cell r="CD711">
            <v>0</v>
          </cell>
          <cell r="CE711">
            <v>0</v>
          </cell>
          <cell r="CK711">
            <v>0</v>
          </cell>
        </row>
        <row r="712">
          <cell r="A712">
            <v>1002</v>
          </cell>
          <cell r="G712">
            <v>843825</v>
          </cell>
          <cell r="O712">
            <v>132</v>
          </cell>
          <cell r="P712">
            <v>1008</v>
          </cell>
          <cell r="R712">
            <v>45799</v>
          </cell>
          <cell r="BL712" t="str">
            <v>Sec Méca</v>
          </cell>
          <cell r="BP712">
            <v>12</v>
          </cell>
          <cell r="BU712">
            <v>1</v>
          </cell>
          <cell r="CD712">
            <v>11.090000000000003</v>
          </cell>
          <cell r="CE712">
            <v>12</v>
          </cell>
          <cell r="CK712">
            <v>201</v>
          </cell>
        </row>
        <row r="713">
          <cell r="A713">
            <v>1002</v>
          </cell>
          <cell r="G713">
            <v>843827</v>
          </cell>
          <cell r="O713">
            <v>14</v>
          </cell>
          <cell r="P713">
            <v>1009</v>
          </cell>
          <cell r="R713">
            <v>45799</v>
          </cell>
          <cell r="BL713" t="str">
            <v>Sec Méca</v>
          </cell>
          <cell r="BP713">
            <v>0</v>
          </cell>
          <cell r="BU713">
            <v>1</v>
          </cell>
          <cell r="CD713">
            <v>0</v>
          </cell>
          <cell r="CE713">
            <v>0</v>
          </cell>
          <cell r="CK713">
            <v>0</v>
          </cell>
        </row>
        <row r="714">
          <cell r="A714">
            <v>1002</v>
          </cell>
          <cell r="G714">
            <v>843829</v>
          </cell>
          <cell r="O714">
            <v>368</v>
          </cell>
          <cell r="P714">
            <v>1010</v>
          </cell>
          <cell r="R714">
            <v>45799</v>
          </cell>
          <cell r="BL714" t="str">
            <v>Sec Hétérogène</v>
          </cell>
          <cell r="BP714">
            <v>0</v>
          </cell>
          <cell r="BU714">
            <v>1</v>
          </cell>
          <cell r="CD714">
            <v>0</v>
          </cell>
          <cell r="CE714">
            <v>0</v>
          </cell>
          <cell r="CK714">
            <v>0</v>
          </cell>
        </row>
        <row r="715">
          <cell r="A715">
            <v>1002</v>
          </cell>
          <cell r="G715">
            <v>843831</v>
          </cell>
          <cell r="O715">
            <v>112</v>
          </cell>
          <cell r="P715">
            <v>1011</v>
          </cell>
          <cell r="R715">
            <v>45799</v>
          </cell>
          <cell r="BL715" t="str">
            <v>Sec Hétérogène</v>
          </cell>
          <cell r="BP715">
            <v>0</v>
          </cell>
          <cell r="BU715">
            <v>1</v>
          </cell>
          <cell r="CD715">
            <v>0</v>
          </cell>
          <cell r="CE715">
            <v>0</v>
          </cell>
          <cell r="CK715">
            <v>0</v>
          </cell>
        </row>
        <row r="716">
          <cell r="A716">
            <v>1002</v>
          </cell>
          <cell r="G716">
            <v>843833</v>
          </cell>
          <cell r="O716">
            <v>86</v>
          </cell>
          <cell r="P716">
            <v>1012</v>
          </cell>
          <cell r="R716">
            <v>45799</v>
          </cell>
          <cell r="BL716" t="str">
            <v>Sec Méca</v>
          </cell>
          <cell r="BP716">
            <v>0</v>
          </cell>
          <cell r="BU716">
            <v>1</v>
          </cell>
          <cell r="CD716">
            <v>0</v>
          </cell>
          <cell r="CE716">
            <v>0</v>
          </cell>
          <cell r="CK716">
            <v>0</v>
          </cell>
        </row>
        <row r="717">
          <cell r="A717">
            <v>1002</v>
          </cell>
          <cell r="G717">
            <v>843834</v>
          </cell>
          <cell r="O717">
            <v>66</v>
          </cell>
          <cell r="P717">
            <v>1013</v>
          </cell>
          <cell r="R717">
            <v>45799</v>
          </cell>
          <cell r="BL717" t="str">
            <v>Sec Méca</v>
          </cell>
          <cell r="BP717">
            <v>12</v>
          </cell>
          <cell r="BU717">
            <v>1</v>
          </cell>
          <cell r="CD717">
            <v>2.3000000000000114</v>
          </cell>
          <cell r="CE717">
            <v>12</v>
          </cell>
          <cell r="CK717">
            <v>121</v>
          </cell>
        </row>
        <row r="718">
          <cell r="A718">
            <v>1020</v>
          </cell>
          <cell r="G718">
            <v>843843</v>
          </cell>
          <cell r="O718">
            <v>4895</v>
          </cell>
          <cell r="P718">
            <v>1015</v>
          </cell>
          <cell r="R718">
            <v>45799</v>
          </cell>
          <cell r="BL718" t="str">
            <v>Sec Hétérogène</v>
          </cell>
          <cell r="BP718">
            <v>0</v>
          </cell>
          <cell r="BU718">
            <v>1</v>
          </cell>
          <cell r="CD718">
            <v>0</v>
          </cell>
          <cell r="CE718">
            <v>0</v>
          </cell>
          <cell r="CK718">
            <v>0</v>
          </cell>
        </row>
        <row r="719">
          <cell r="A719">
            <v>1020</v>
          </cell>
          <cell r="G719">
            <v>843844</v>
          </cell>
          <cell r="O719">
            <v>73</v>
          </cell>
          <cell r="P719">
            <v>1016</v>
          </cell>
          <cell r="R719">
            <v>45799</v>
          </cell>
          <cell r="BL719" t="str">
            <v>Sec Méca</v>
          </cell>
          <cell r="BP719">
            <v>0</v>
          </cell>
          <cell r="BU719">
            <v>1</v>
          </cell>
          <cell r="CD719">
            <v>0</v>
          </cell>
          <cell r="CE719">
            <v>0</v>
          </cell>
          <cell r="CK719">
            <v>0</v>
          </cell>
        </row>
        <row r="720">
          <cell r="A720">
            <v>1037</v>
          </cell>
          <cell r="G720">
            <v>843857</v>
          </cell>
          <cell r="O720">
            <v>10</v>
          </cell>
          <cell r="P720">
            <v>1017</v>
          </cell>
          <cell r="R720">
            <v>45799</v>
          </cell>
          <cell r="BL720" t="str">
            <v>Sec Méca</v>
          </cell>
          <cell r="BP720">
            <v>0</v>
          </cell>
          <cell r="BU720">
            <v>1</v>
          </cell>
          <cell r="CD720">
            <v>0</v>
          </cell>
          <cell r="CE720">
            <v>0</v>
          </cell>
          <cell r="CK720">
            <v>0</v>
          </cell>
        </row>
        <row r="721">
          <cell r="A721">
            <v>1037</v>
          </cell>
          <cell r="G721">
            <v>843858</v>
          </cell>
          <cell r="O721">
            <v>10</v>
          </cell>
          <cell r="P721">
            <v>1018</v>
          </cell>
          <cell r="R721">
            <v>45799</v>
          </cell>
          <cell r="BL721" t="str">
            <v>Sec Méca</v>
          </cell>
          <cell r="BP721">
            <v>0</v>
          </cell>
          <cell r="BU721">
            <v>1</v>
          </cell>
          <cell r="CD721">
            <v>0</v>
          </cell>
          <cell r="CE721">
            <v>0</v>
          </cell>
          <cell r="CK721">
            <v>0</v>
          </cell>
        </row>
        <row r="722">
          <cell r="A722">
            <v>1040</v>
          </cell>
          <cell r="G722">
            <v>843861</v>
          </cell>
          <cell r="O722">
            <v>15</v>
          </cell>
          <cell r="P722">
            <v>1019</v>
          </cell>
          <cell r="R722">
            <v>45799</v>
          </cell>
          <cell r="BL722" t="str">
            <v>Sec Méca</v>
          </cell>
          <cell r="BP722">
            <v>0</v>
          </cell>
          <cell r="BU722">
            <v>1</v>
          </cell>
          <cell r="CD722">
            <v>0</v>
          </cell>
          <cell r="CE722">
            <v>0</v>
          </cell>
          <cell r="CK722">
            <v>0</v>
          </cell>
        </row>
        <row r="723">
          <cell r="A723">
            <v>1041</v>
          </cell>
          <cell r="G723">
            <v>843881</v>
          </cell>
          <cell r="O723">
            <v>10</v>
          </cell>
          <cell r="P723">
            <v>1021</v>
          </cell>
          <cell r="R723">
            <v>45799</v>
          </cell>
          <cell r="BL723" t="str">
            <v>Sec Méca</v>
          </cell>
          <cell r="BP723">
            <v>0</v>
          </cell>
          <cell r="BU723">
            <v>1</v>
          </cell>
          <cell r="CD723">
            <v>0</v>
          </cell>
          <cell r="CE723">
            <v>0</v>
          </cell>
          <cell r="CK723">
            <v>0</v>
          </cell>
        </row>
        <row r="724">
          <cell r="A724">
            <v>1105</v>
          </cell>
          <cell r="G724">
            <v>843945</v>
          </cell>
          <cell r="O724">
            <v>37</v>
          </cell>
          <cell r="P724">
            <v>1022</v>
          </cell>
          <cell r="R724">
            <v>45799</v>
          </cell>
          <cell r="BL724" t="str">
            <v>Sec Méca</v>
          </cell>
          <cell r="BP724">
            <v>0</v>
          </cell>
          <cell r="BU724">
            <v>1</v>
          </cell>
          <cell r="CD724">
            <v>0</v>
          </cell>
          <cell r="CE724">
            <v>0</v>
          </cell>
          <cell r="CK724">
            <v>0</v>
          </cell>
        </row>
        <row r="725">
          <cell r="A725">
            <v>1105</v>
          </cell>
          <cell r="G725">
            <v>843946</v>
          </cell>
          <cell r="O725">
            <v>333</v>
          </cell>
          <cell r="P725">
            <v>1023</v>
          </cell>
          <cell r="R725">
            <v>45799</v>
          </cell>
          <cell r="BL725" t="str">
            <v>Sec Méca</v>
          </cell>
          <cell r="BP725">
            <v>96</v>
          </cell>
          <cell r="BU725">
            <v>1.56</v>
          </cell>
          <cell r="CD725">
            <v>83.996800000000007</v>
          </cell>
          <cell r="CE725">
            <v>96</v>
          </cell>
          <cell r="CK725">
            <v>985</v>
          </cell>
        </row>
        <row r="726">
          <cell r="A726">
            <v>1420</v>
          </cell>
          <cell r="G726">
            <v>844113</v>
          </cell>
          <cell r="O726">
            <v>77</v>
          </cell>
          <cell r="P726">
            <v>1024</v>
          </cell>
          <cell r="R726">
            <v>45799</v>
          </cell>
          <cell r="BL726" t="str">
            <v>Sec Méca</v>
          </cell>
          <cell r="BP726">
            <v>80</v>
          </cell>
          <cell r="BU726">
            <v>1</v>
          </cell>
          <cell r="CD726">
            <v>63.069999999999993</v>
          </cell>
          <cell r="CE726">
            <v>80</v>
          </cell>
          <cell r="CK726">
            <v>92</v>
          </cell>
        </row>
        <row r="727">
          <cell r="A727">
            <v>2544</v>
          </cell>
          <cell r="G727">
            <v>844899</v>
          </cell>
          <cell r="O727">
            <v>14</v>
          </cell>
          <cell r="P727">
            <v>1026</v>
          </cell>
          <cell r="R727">
            <v>45799</v>
          </cell>
          <cell r="BL727" t="str">
            <v>Frais Méca</v>
          </cell>
          <cell r="BP727">
            <v>0</v>
          </cell>
          <cell r="BU727">
            <v>1</v>
          </cell>
          <cell r="CD727">
            <v>0</v>
          </cell>
          <cell r="CE727">
            <v>0</v>
          </cell>
          <cell r="CK727">
            <v>0</v>
          </cell>
        </row>
        <row r="728">
          <cell r="A728">
            <v>2515</v>
          </cell>
          <cell r="G728">
            <v>853181</v>
          </cell>
          <cell r="O728">
            <v>16</v>
          </cell>
          <cell r="P728">
            <v>1027</v>
          </cell>
          <cell r="R728">
            <v>45799</v>
          </cell>
          <cell r="BL728" t="str">
            <v>Frais Méca</v>
          </cell>
          <cell r="BP728">
            <v>0</v>
          </cell>
          <cell r="BU728">
            <v>1</v>
          </cell>
          <cell r="CD728">
            <v>0</v>
          </cell>
          <cell r="CE728">
            <v>0</v>
          </cell>
          <cell r="CK728">
            <v>0</v>
          </cell>
        </row>
        <row r="729">
          <cell r="A729">
            <v>1000</v>
          </cell>
          <cell r="G729">
            <v>857065</v>
          </cell>
          <cell r="O729">
            <v>10</v>
          </cell>
          <cell r="P729">
            <v>1028</v>
          </cell>
          <cell r="R729">
            <v>45799</v>
          </cell>
          <cell r="BL729" t="str">
            <v>Sec Méca</v>
          </cell>
          <cell r="BP729">
            <v>0</v>
          </cell>
          <cell r="BU729">
            <v>1</v>
          </cell>
          <cell r="CD729">
            <v>0</v>
          </cell>
          <cell r="CE729">
            <v>0</v>
          </cell>
          <cell r="CK729">
            <v>0</v>
          </cell>
        </row>
        <row r="730">
          <cell r="A730">
            <v>2510</v>
          </cell>
          <cell r="G730">
            <v>863425</v>
          </cell>
          <cell r="O730">
            <v>87</v>
          </cell>
          <cell r="P730">
            <v>1031</v>
          </cell>
          <cell r="R730">
            <v>45799</v>
          </cell>
          <cell r="BL730" t="str">
            <v>Frais Méca</v>
          </cell>
          <cell r="BP730">
            <v>18</v>
          </cell>
          <cell r="BU730">
            <v>1</v>
          </cell>
          <cell r="CD730">
            <v>17.28</v>
          </cell>
          <cell r="CE730">
            <v>18</v>
          </cell>
          <cell r="CK730">
            <v>171</v>
          </cell>
        </row>
        <row r="731">
          <cell r="A731">
            <v>1474</v>
          </cell>
          <cell r="G731">
            <v>865514</v>
          </cell>
          <cell r="O731">
            <v>57</v>
          </cell>
          <cell r="P731">
            <v>1032</v>
          </cell>
          <cell r="R731">
            <v>45798</v>
          </cell>
          <cell r="BL731" t="str">
            <v>Sec Méca</v>
          </cell>
          <cell r="BP731">
            <v>0</v>
          </cell>
          <cell r="BU731">
            <v>1</v>
          </cell>
          <cell r="CD731">
            <v>0</v>
          </cell>
          <cell r="CE731">
            <v>0</v>
          </cell>
          <cell r="CK731">
            <v>0</v>
          </cell>
        </row>
        <row r="732">
          <cell r="A732">
            <v>1041</v>
          </cell>
          <cell r="G732">
            <v>865563</v>
          </cell>
          <cell r="O732">
            <v>13</v>
          </cell>
          <cell r="P732">
            <v>1033</v>
          </cell>
          <cell r="R732">
            <v>45799</v>
          </cell>
          <cell r="BL732" t="str">
            <v>Sec Méca</v>
          </cell>
          <cell r="BP732">
            <v>0</v>
          </cell>
          <cell r="BU732">
            <v>1</v>
          </cell>
          <cell r="CD732">
            <v>0</v>
          </cell>
          <cell r="CE732">
            <v>0</v>
          </cell>
          <cell r="CK732">
            <v>0</v>
          </cell>
        </row>
        <row r="733">
          <cell r="A733">
            <v>1041</v>
          </cell>
          <cell r="G733">
            <v>883941</v>
          </cell>
          <cell r="O733">
            <v>10</v>
          </cell>
          <cell r="P733">
            <v>1038</v>
          </cell>
          <cell r="R733">
            <v>45799</v>
          </cell>
          <cell r="BL733" t="str">
            <v>Sec Méca</v>
          </cell>
          <cell r="BP733">
            <v>12</v>
          </cell>
          <cell r="BU733">
            <v>1</v>
          </cell>
          <cell r="CD733">
            <v>4.2000000000000028</v>
          </cell>
          <cell r="CE733">
            <v>12</v>
          </cell>
          <cell r="CK733">
            <v>29</v>
          </cell>
        </row>
        <row r="734">
          <cell r="A734">
            <v>1260</v>
          </cell>
          <cell r="G734">
            <v>885799</v>
          </cell>
          <cell r="O734">
            <v>5</v>
          </cell>
          <cell r="P734">
            <v>1039</v>
          </cell>
          <cell r="R734">
            <v>45799</v>
          </cell>
          <cell r="BL734" t="str">
            <v>Sec Méca</v>
          </cell>
          <cell r="BP734">
            <v>0</v>
          </cell>
          <cell r="BU734">
            <v>1</v>
          </cell>
          <cell r="CD734">
            <v>0</v>
          </cell>
          <cell r="CE734">
            <v>0</v>
          </cell>
          <cell r="CK734">
            <v>0</v>
          </cell>
        </row>
        <row r="735">
          <cell r="A735">
            <v>1260</v>
          </cell>
          <cell r="G735">
            <v>885891</v>
          </cell>
          <cell r="O735">
            <v>14</v>
          </cell>
          <cell r="P735">
            <v>1040</v>
          </cell>
          <cell r="R735">
            <v>45799</v>
          </cell>
          <cell r="BL735" t="str">
            <v>Sec Méca</v>
          </cell>
          <cell r="BP735">
            <v>0</v>
          </cell>
          <cell r="BU735">
            <v>1</v>
          </cell>
          <cell r="CD735">
            <v>0</v>
          </cell>
          <cell r="CE735">
            <v>0</v>
          </cell>
          <cell r="CK735">
            <v>0</v>
          </cell>
        </row>
        <row r="736">
          <cell r="A736">
            <v>1260</v>
          </cell>
          <cell r="G736">
            <v>886054</v>
          </cell>
          <cell r="O736">
            <v>7</v>
          </cell>
          <cell r="P736">
            <v>1041</v>
          </cell>
          <cell r="R736">
            <v>45799</v>
          </cell>
          <cell r="BL736" t="str">
            <v>Sec Méca</v>
          </cell>
          <cell r="BP736">
            <v>0</v>
          </cell>
          <cell r="BU736">
            <v>1</v>
          </cell>
          <cell r="CD736">
            <v>0</v>
          </cell>
          <cell r="CE736">
            <v>0</v>
          </cell>
          <cell r="CK736">
            <v>0</v>
          </cell>
        </row>
        <row r="737">
          <cell r="A737">
            <v>1260</v>
          </cell>
          <cell r="G737">
            <v>886256</v>
          </cell>
          <cell r="O737">
            <v>5</v>
          </cell>
          <cell r="P737">
            <v>1042</v>
          </cell>
          <cell r="R737">
            <v>45799</v>
          </cell>
          <cell r="BL737" t="str">
            <v>Sec Méca</v>
          </cell>
          <cell r="BP737">
            <v>0</v>
          </cell>
          <cell r="BU737">
            <v>1</v>
          </cell>
          <cell r="CD737">
            <v>0</v>
          </cell>
          <cell r="CE737">
            <v>0</v>
          </cell>
          <cell r="CK737">
            <v>0</v>
          </cell>
        </row>
        <row r="738">
          <cell r="A738">
            <v>1434</v>
          </cell>
          <cell r="G738">
            <v>889281</v>
          </cell>
          <cell r="O738">
            <v>122</v>
          </cell>
          <cell r="P738" t="e">
            <v>#N/A</v>
          </cell>
          <cell r="R738" t="str">
            <v/>
          </cell>
          <cell r="BL738" t="str">
            <v>Sec Méca</v>
          </cell>
          <cell r="BP738">
            <v>0</v>
          </cell>
          <cell r="BU738">
            <v>1</v>
          </cell>
          <cell r="CD738">
            <v>0</v>
          </cell>
          <cell r="CE738">
            <v>0</v>
          </cell>
          <cell r="CK738">
            <v>0</v>
          </cell>
        </row>
        <row r="739">
          <cell r="A739">
            <v>1434</v>
          </cell>
          <cell r="G739">
            <v>889317</v>
          </cell>
          <cell r="O739">
            <v>256</v>
          </cell>
          <cell r="P739" t="e">
            <v>#N/A</v>
          </cell>
          <cell r="R739" t="str">
            <v/>
          </cell>
          <cell r="BL739" t="str">
            <v>Sec Méca</v>
          </cell>
          <cell r="BP739">
            <v>0</v>
          </cell>
          <cell r="BU739">
            <v>1</v>
          </cell>
          <cell r="CD739">
            <v>0</v>
          </cell>
          <cell r="CE739">
            <v>0</v>
          </cell>
          <cell r="CK739">
            <v>0</v>
          </cell>
        </row>
        <row r="740">
          <cell r="A740">
            <v>1434</v>
          </cell>
          <cell r="G740">
            <v>889328</v>
          </cell>
          <cell r="O740">
            <v>52</v>
          </cell>
          <cell r="P740" t="e">
            <v>#N/A</v>
          </cell>
          <cell r="R740" t="str">
            <v/>
          </cell>
          <cell r="BL740" t="str">
            <v>Sec Méca</v>
          </cell>
          <cell r="BP740">
            <v>0</v>
          </cell>
          <cell r="BU740">
            <v>1</v>
          </cell>
          <cell r="CD740">
            <v>0</v>
          </cell>
          <cell r="CE740">
            <v>0</v>
          </cell>
          <cell r="CK740">
            <v>0</v>
          </cell>
        </row>
        <row r="741">
          <cell r="A741">
            <v>1041</v>
          </cell>
          <cell r="G741">
            <v>890121</v>
          </cell>
          <cell r="O741">
            <v>10</v>
          </cell>
          <cell r="P741">
            <v>1045</v>
          </cell>
          <cell r="R741">
            <v>45799</v>
          </cell>
          <cell r="BL741" t="str">
            <v>Sec Méca</v>
          </cell>
          <cell r="BP741">
            <v>0</v>
          </cell>
          <cell r="BU741">
            <v>1</v>
          </cell>
          <cell r="CD741">
            <v>0</v>
          </cell>
          <cell r="CE741">
            <v>0</v>
          </cell>
          <cell r="CK741">
            <v>0</v>
          </cell>
        </row>
        <row r="742">
          <cell r="A742">
            <v>2550</v>
          </cell>
          <cell r="G742">
            <v>913728</v>
          </cell>
          <cell r="O742">
            <v>14</v>
          </cell>
          <cell r="P742">
            <v>1046</v>
          </cell>
          <cell r="R742">
            <v>45799</v>
          </cell>
          <cell r="BL742" t="str">
            <v>Frais Méca</v>
          </cell>
          <cell r="BP742">
            <v>0</v>
          </cell>
          <cell r="BU742">
            <v>1</v>
          </cell>
          <cell r="CD742">
            <v>0</v>
          </cell>
          <cell r="CE742">
            <v>0</v>
          </cell>
          <cell r="CK742">
            <v>0</v>
          </cell>
        </row>
        <row r="743">
          <cell r="A743">
            <v>1437</v>
          </cell>
          <cell r="G743">
            <v>916808</v>
          </cell>
          <cell r="O743">
            <v>24</v>
          </cell>
          <cell r="P743">
            <v>1047</v>
          </cell>
          <cell r="R743">
            <v>45799</v>
          </cell>
          <cell r="BL743" t="str">
            <v>Sec Méca</v>
          </cell>
          <cell r="BP743">
            <v>12</v>
          </cell>
          <cell r="BU743">
            <v>1</v>
          </cell>
          <cell r="CD743">
            <v>9.2199999999999989</v>
          </cell>
          <cell r="CE743">
            <v>12</v>
          </cell>
          <cell r="CK743">
            <v>21</v>
          </cell>
        </row>
        <row r="744">
          <cell r="A744">
            <v>1252</v>
          </cell>
          <cell r="G744">
            <v>918496</v>
          </cell>
          <cell r="O744">
            <v>10</v>
          </cell>
          <cell r="P744">
            <v>1048</v>
          </cell>
          <cell r="R744">
            <v>45799</v>
          </cell>
          <cell r="BL744" t="str">
            <v>Sec Méca</v>
          </cell>
          <cell r="BP744">
            <v>0</v>
          </cell>
          <cell r="BU744">
            <v>1</v>
          </cell>
          <cell r="CD744">
            <v>0</v>
          </cell>
          <cell r="CE744">
            <v>0</v>
          </cell>
          <cell r="CK744">
            <v>0</v>
          </cell>
        </row>
        <row r="745">
          <cell r="A745">
            <v>1434</v>
          </cell>
          <cell r="G745">
            <v>919283</v>
          </cell>
          <cell r="O745">
            <v>42</v>
          </cell>
          <cell r="P745" t="e">
            <v>#N/A</v>
          </cell>
          <cell r="R745" t="str">
            <v/>
          </cell>
          <cell r="BL745" t="str">
            <v>Sec Méca</v>
          </cell>
          <cell r="BP745">
            <v>0</v>
          </cell>
          <cell r="BU745">
            <v>1</v>
          </cell>
          <cell r="CD745">
            <v>0</v>
          </cell>
          <cell r="CE745">
            <v>0</v>
          </cell>
          <cell r="CK745">
            <v>0</v>
          </cell>
        </row>
        <row r="746">
          <cell r="A746">
            <v>1437</v>
          </cell>
          <cell r="G746">
            <v>920205</v>
          </cell>
          <cell r="O746">
            <v>50</v>
          </cell>
          <cell r="P746">
            <v>1049</v>
          </cell>
          <cell r="R746">
            <v>45799</v>
          </cell>
          <cell r="BL746" t="str">
            <v>Sec Méca</v>
          </cell>
          <cell r="BP746">
            <v>24</v>
          </cell>
          <cell r="BU746">
            <v>1</v>
          </cell>
          <cell r="CD746">
            <v>17.840000000000003</v>
          </cell>
          <cell r="CE746">
            <v>24</v>
          </cell>
          <cell r="CK746">
            <v>34</v>
          </cell>
        </row>
        <row r="747">
          <cell r="A747">
            <v>1037</v>
          </cell>
          <cell r="G747">
            <v>920207</v>
          </cell>
          <cell r="O747">
            <v>16</v>
          </cell>
          <cell r="P747">
            <v>1050</v>
          </cell>
          <cell r="R747">
            <v>45799</v>
          </cell>
          <cell r="BL747" t="str">
            <v>Sec Méca</v>
          </cell>
          <cell r="BP747">
            <v>0</v>
          </cell>
          <cell r="BU747">
            <v>1</v>
          </cell>
          <cell r="CD747">
            <v>0</v>
          </cell>
          <cell r="CE747">
            <v>0</v>
          </cell>
          <cell r="CK747">
            <v>0</v>
          </cell>
        </row>
        <row r="748">
          <cell r="A748">
            <v>1437</v>
          </cell>
          <cell r="G748">
            <v>920567</v>
          </cell>
          <cell r="O748">
            <v>18</v>
          </cell>
          <cell r="P748">
            <v>1051</v>
          </cell>
          <cell r="R748">
            <v>45799</v>
          </cell>
          <cell r="BL748" t="str">
            <v>Sec Méca</v>
          </cell>
          <cell r="BP748">
            <v>0</v>
          </cell>
          <cell r="BU748">
            <v>1</v>
          </cell>
          <cell r="CD748">
            <v>0</v>
          </cell>
          <cell r="CE748">
            <v>0</v>
          </cell>
          <cell r="CK748">
            <v>0</v>
          </cell>
        </row>
        <row r="749">
          <cell r="A749">
            <v>2531</v>
          </cell>
          <cell r="G749">
            <v>922102</v>
          </cell>
          <cell r="O749">
            <v>36</v>
          </cell>
          <cell r="P749">
            <v>1055</v>
          </cell>
          <cell r="R749">
            <v>45799</v>
          </cell>
          <cell r="BL749" t="str">
            <v>Frais Manuel</v>
          </cell>
          <cell r="BP749">
            <v>8</v>
          </cell>
          <cell r="BU749">
            <v>1</v>
          </cell>
          <cell r="CD749">
            <v>7.8700000000000045</v>
          </cell>
          <cell r="CE749">
            <v>8</v>
          </cell>
          <cell r="CK749">
            <v>79</v>
          </cell>
        </row>
        <row r="750">
          <cell r="A750">
            <v>1482</v>
          </cell>
          <cell r="G750">
            <v>938666</v>
          </cell>
          <cell r="O750">
            <v>39</v>
          </cell>
          <cell r="P750">
            <v>1062</v>
          </cell>
          <cell r="R750">
            <v>45798</v>
          </cell>
          <cell r="BL750" t="str">
            <v>Sec Méca</v>
          </cell>
          <cell r="BP750">
            <v>0</v>
          </cell>
          <cell r="BU750">
            <v>1</v>
          </cell>
          <cell r="CD750">
            <v>0</v>
          </cell>
          <cell r="CE750">
            <v>0</v>
          </cell>
          <cell r="CK750">
            <v>0</v>
          </cell>
        </row>
        <row r="751">
          <cell r="A751">
            <v>1020</v>
          </cell>
          <cell r="G751">
            <v>952266</v>
          </cell>
          <cell r="O751">
            <v>212</v>
          </cell>
          <cell r="P751">
            <v>1065</v>
          </cell>
          <cell r="R751">
            <v>45799</v>
          </cell>
          <cell r="BL751" t="str">
            <v>Sec Hétérogène</v>
          </cell>
          <cell r="BP751">
            <v>160</v>
          </cell>
          <cell r="BU751">
            <v>1</v>
          </cell>
          <cell r="CD751">
            <v>19.950000000000045</v>
          </cell>
          <cell r="CE751">
            <v>160</v>
          </cell>
          <cell r="CK751">
            <v>420</v>
          </cell>
        </row>
        <row r="752">
          <cell r="A752">
            <v>1452</v>
          </cell>
          <cell r="G752">
            <v>957154</v>
          </cell>
          <cell r="O752">
            <v>52</v>
          </cell>
          <cell r="P752">
            <v>1066</v>
          </cell>
          <cell r="R752">
            <v>45798</v>
          </cell>
          <cell r="BL752" t="str">
            <v>Sec Méca</v>
          </cell>
          <cell r="BP752">
            <v>0</v>
          </cell>
          <cell r="BU752">
            <v>1</v>
          </cell>
          <cell r="CD752">
            <v>0</v>
          </cell>
          <cell r="CE752">
            <v>0</v>
          </cell>
          <cell r="CK752">
            <v>0</v>
          </cell>
        </row>
        <row r="753">
          <cell r="A753">
            <v>1021</v>
          </cell>
          <cell r="G753">
            <v>960314</v>
          </cell>
          <cell r="O753">
            <v>2676</v>
          </cell>
          <cell r="P753">
            <v>1068</v>
          </cell>
          <cell r="R753">
            <v>45799</v>
          </cell>
          <cell r="BL753" t="str">
            <v>Sec Hétérogène</v>
          </cell>
          <cell r="BP753">
            <v>0</v>
          </cell>
          <cell r="BU753">
            <v>1</v>
          </cell>
          <cell r="CD753">
            <v>0</v>
          </cell>
          <cell r="CE753">
            <v>0</v>
          </cell>
          <cell r="CK753">
            <v>0</v>
          </cell>
        </row>
        <row r="754">
          <cell r="A754">
            <v>1464</v>
          </cell>
          <cell r="G754">
            <v>961373</v>
          </cell>
          <cell r="O754">
            <v>48</v>
          </cell>
          <cell r="P754">
            <v>1069</v>
          </cell>
          <cell r="R754">
            <v>45798</v>
          </cell>
          <cell r="BL754" t="str">
            <v>Sec Méca</v>
          </cell>
          <cell r="BP754">
            <v>0</v>
          </cell>
          <cell r="BU754">
            <v>1</v>
          </cell>
          <cell r="CD754">
            <v>0</v>
          </cell>
          <cell r="CE754">
            <v>0</v>
          </cell>
          <cell r="CK754">
            <v>0</v>
          </cell>
        </row>
        <row r="755">
          <cell r="A755">
            <v>1405</v>
          </cell>
          <cell r="G755">
            <v>963167</v>
          </cell>
          <cell r="O755">
            <v>83</v>
          </cell>
          <cell r="P755">
            <v>1071</v>
          </cell>
          <cell r="R755">
            <v>45798</v>
          </cell>
          <cell r="BL755" t="str">
            <v>Sec Méca</v>
          </cell>
          <cell r="BP755">
            <v>0</v>
          </cell>
          <cell r="BU755">
            <v>1</v>
          </cell>
          <cell r="CD755">
            <v>6.0631999999999948</v>
          </cell>
          <cell r="CE755">
            <v>48</v>
          </cell>
          <cell r="CK755">
            <v>120</v>
          </cell>
        </row>
        <row r="756">
          <cell r="A756">
            <v>1410</v>
          </cell>
          <cell r="G756">
            <v>968639</v>
          </cell>
          <cell r="O756">
            <v>20</v>
          </cell>
          <cell r="P756">
            <v>1074</v>
          </cell>
          <cell r="R756">
            <v>45798</v>
          </cell>
          <cell r="BL756" t="str">
            <v>Sec Méca</v>
          </cell>
          <cell r="BP756">
            <v>0</v>
          </cell>
          <cell r="BU756">
            <v>1</v>
          </cell>
          <cell r="CD756">
            <v>0</v>
          </cell>
          <cell r="CE756">
            <v>0</v>
          </cell>
          <cell r="CK756">
            <v>0</v>
          </cell>
        </row>
        <row r="757">
          <cell r="A757">
            <v>1410</v>
          </cell>
          <cell r="G757">
            <v>968642</v>
          </cell>
          <cell r="O757">
            <v>21</v>
          </cell>
          <cell r="P757">
            <v>1075</v>
          </cell>
          <cell r="R757">
            <v>45798</v>
          </cell>
          <cell r="BL757" t="str">
            <v>Sec Méca</v>
          </cell>
          <cell r="BP757">
            <v>0</v>
          </cell>
          <cell r="BU757">
            <v>1</v>
          </cell>
          <cell r="CD757">
            <v>0</v>
          </cell>
          <cell r="CE757">
            <v>0</v>
          </cell>
          <cell r="CK757">
            <v>0</v>
          </cell>
        </row>
        <row r="758">
          <cell r="A758">
            <v>1467</v>
          </cell>
          <cell r="G758">
            <v>969908</v>
          </cell>
          <cell r="O758">
            <v>101</v>
          </cell>
          <cell r="P758">
            <v>1076</v>
          </cell>
          <cell r="R758">
            <v>45799</v>
          </cell>
          <cell r="BL758" t="str">
            <v>Sec Méca</v>
          </cell>
          <cell r="BP758">
            <v>24</v>
          </cell>
          <cell r="BU758">
            <v>1</v>
          </cell>
          <cell r="CD758">
            <v>21.53</v>
          </cell>
          <cell r="CE758">
            <v>24</v>
          </cell>
          <cell r="CK758">
            <v>82</v>
          </cell>
        </row>
        <row r="759">
          <cell r="A759">
            <v>1415</v>
          </cell>
          <cell r="G759">
            <v>970312</v>
          </cell>
          <cell r="O759">
            <v>72</v>
          </cell>
          <cell r="P759">
            <v>1078</v>
          </cell>
          <cell r="R759">
            <v>45798</v>
          </cell>
          <cell r="BL759" t="str">
            <v>Sec Méca</v>
          </cell>
          <cell r="BP759">
            <v>0</v>
          </cell>
          <cell r="BU759">
            <v>1</v>
          </cell>
          <cell r="CD759">
            <v>0</v>
          </cell>
          <cell r="CE759">
            <v>0</v>
          </cell>
          <cell r="CK759">
            <v>0</v>
          </cell>
        </row>
        <row r="760">
          <cell r="A760">
            <v>1410</v>
          </cell>
          <cell r="G760">
            <v>971812</v>
          </cell>
          <cell r="O760">
            <v>95</v>
          </cell>
          <cell r="P760">
            <v>1080</v>
          </cell>
          <cell r="R760">
            <v>45798</v>
          </cell>
          <cell r="BL760" t="str">
            <v>Sec Méca</v>
          </cell>
          <cell r="BP760">
            <v>0</v>
          </cell>
          <cell r="BU760">
            <v>1</v>
          </cell>
          <cell r="CD760">
            <v>0</v>
          </cell>
          <cell r="CE760">
            <v>0</v>
          </cell>
          <cell r="CK760">
            <v>0</v>
          </cell>
        </row>
        <row r="761">
          <cell r="A761">
            <v>1041</v>
          </cell>
          <cell r="G761">
            <v>972860</v>
          </cell>
          <cell r="O761">
            <v>10</v>
          </cell>
          <cell r="P761">
            <v>1081</v>
          </cell>
          <cell r="R761">
            <v>45799</v>
          </cell>
          <cell r="BL761" t="str">
            <v>Sec Méca</v>
          </cell>
          <cell r="BP761">
            <v>0</v>
          </cell>
          <cell r="BU761">
            <v>1</v>
          </cell>
          <cell r="CD761">
            <v>0</v>
          </cell>
          <cell r="CE761">
            <v>0</v>
          </cell>
          <cell r="CK761">
            <v>0</v>
          </cell>
        </row>
        <row r="762">
          <cell r="A762">
            <v>1041</v>
          </cell>
          <cell r="G762">
            <v>973864</v>
          </cell>
          <cell r="O762">
            <v>11</v>
          </cell>
          <cell r="P762">
            <v>1082</v>
          </cell>
          <cell r="R762">
            <v>45799</v>
          </cell>
          <cell r="BL762" t="str">
            <v>Sec Méca</v>
          </cell>
          <cell r="BP762">
            <v>0</v>
          </cell>
          <cell r="BU762">
            <v>1</v>
          </cell>
          <cell r="CD762">
            <v>0</v>
          </cell>
          <cell r="CE762">
            <v>0</v>
          </cell>
          <cell r="CK762">
            <v>0</v>
          </cell>
        </row>
        <row r="763">
          <cell r="A763">
            <v>1030</v>
          </cell>
          <cell r="G763">
            <v>974499</v>
          </cell>
          <cell r="O763">
            <v>10</v>
          </cell>
          <cell r="P763">
            <v>1083</v>
          </cell>
          <cell r="R763">
            <v>45799</v>
          </cell>
          <cell r="BL763" t="str">
            <v>Sec Homogène</v>
          </cell>
          <cell r="BP763">
            <v>3</v>
          </cell>
          <cell r="BU763">
            <v>1</v>
          </cell>
          <cell r="CD763">
            <v>0.71000000000000085</v>
          </cell>
          <cell r="CE763">
            <v>3</v>
          </cell>
          <cell r="CK763">
            <v>17</v>
          </cell>
        </row>
        <row r="764">
          <cell r="A764">
            <v>2553</v>
          </cell>
          <cell r="G764">
            <v>975507</v>
          </cell>
          <cell r="O764">
            <v>19</v>
          </cell>
          <cell r="P764">
            <v>1085</v>
          </cell>
          <cell r="R764">
            <v>45799</v>
          </cell>
          <cell r="BL764" t="str">
            <v>Frais Méca</v>
          </cell>
          <cell r="BP764">
            <v>0</v>
          </cell>
          <cell r="BU764">
            <v>1</v>
          </cell>
          <cell r="CD764">
            <v>0</v>
          </cell>
          <cell r="CE764">
            <v>0</v>
          </cell>
          <cell r="CK764">
            <v>0</v>
          </cell>
        </row>
        <row r="765">
          <cell r="A765">
            <v>1021</v>
          </cell>
          <cell r="G765">
            <v>989766</v>
          </cell>
          <cell r="O765">
            <v>44</v>
          </cell>
          <cell r="P765">
            <v>1087</v>
          </cell>
          <cell r="R765">
            <v>45799</v>
          </cell>
          <cell r="BL765" t="str">
            <v>Sec Méca</v>
          </cell>
          <cell r="BP765">
            <v>10</v>
          </cell>
          <cell r="BU765">
            <v>1</v>
          </cell>
          <cell r="CD765">
            <v>6.0799999999999983</v>
          </cell>
          <cell r="CE765">
            <v>10</v>
          </cell>
          <cell r="CK765">
            <v>71</v>
          </cell>
        </row>
        <row r="766">
          <cell r="A766">
            <v>2544</v>
          </cell>
          <cell r="G766">
            <v>994927</v>
          </cell>
          <cell r="O766">
            <v>92</v>
          </cell>
          <cell r="P766">
            <v>1088</v>
          </cell>
          <cell r="R766">
            <v>45799</v>
          </cell>
          <cell r="BL766" t="str">
            <v>Frais Méca</v>
          </cell>
          <cell r="BP766">
            <v>48</v>
          </cell>
          <cell r="BU766">
            <v>1</v>
          </cell>
          <cell r="CD766">
            <v>47.223231231999989</v>
          </cell>
          <cell r="CE766">
            <v>48</v>
          </cell>
          <cell r="CK766">
            <v>239</v>
          </cell>
        </row>
        <row r="767">
          <cell r="A767">
            <v>1020</v>
          </cell>
          <cell r="G767">
            <v>997072</v>
          </cell>
          <cell r="O767">
            <v>409</v>
          </cell>
          <cell r="P767">
            <v>1089</v>
          </cell>
          <cell r="R767">
            <v>45799</v>
          </cell>
          <cell r="BL767" t="str">
            <v>Sec Hétérogène</v>
          </cell>
          <cell r="BP767">
            <v>672</v>
          </cell>
          <cell r="BU767">
            <v>1</v>
          </cell>
          <cell r="CD767">
            <v>88.019999999999982</v>
          </cell>
          <cell r="CE767">
            <v>672</v>
          </cell>
          <cell r="CK767">
            <v>1058</v>
          </cell>
        </row>
        <row r="768">
          <cell r="A768">
            <v>1105</v>
          </cell>
          <cell r="G768">
            <v>997591</v>
          </cell>
          <cell r="O768">
            <v>108</v>
          </cell>
          <cell r="P768">
            <v>1090</v>
          </cell>
          <cell r="R768">
            <v>45799</v>
          </cell>
          <cell r="BL768" t="str">
            <v>Sec Méca</v>
          </cell>
          <cell r="BP768">
            <v>80</v>
          </cell>
          <cell r="BU768">
            <v>1</v>
          </cell>
          <cell r="CD768">
            <v>15.47999999999999</v>
          </cell>
          <cell r="CE768">
            <v>80</v>
          </cell>
          <cell r="CK768">
            <v>268</v>
          </cell>
        </row>
        <row r="769">
          <cell r="A769">
            <v>3140</v>
          </cell>
          <cell r="G769">
            <v>1006296</v>
          </cell>
          <cell r="O769">
            <v>10</v>
          </cell>
          <cell r="P769">
            <v>1093</v>
          </cell>
          <cell r="R769">
            <v>45799</v>
          </cell>
          <cell r="BL769" t="str">
            <v>Sec Méca</v>
          </cell>
          <cell r="BP769">
            <v>0</v>
          </cell>
          <cell r="BU769">
            <v>1</v>
          </cell>
          <cell r="CD769">
            <v>0</v>
          </cell>
          <cell r="CE769">
            <v>0</v>
          </cell>
          <cell r="CK769">
            <v>0</v>
          </cell>
        </row>
        <row r="770">
          <cell r="A770">
            <v>1491</v>
          </cell>
          <cell r="G770">
            <v>1007207</v>
          </cell>
          <cell r="O770">
            <v>10</v>
          </cell>
          <cell r="P770">
            <v>1094</v>
          </cell>
          <cell r="R770">
            <v>45798</v>
          </cell>
          <cell r="BL770" t="str">
            <v>Sec Méca</v>
          </cell>
          <cell r="BP770">
            <v>0</v>
          </cell>
          <cell r="BU770">
            <v>1</v>
          </cell>
          <cell r="CD770">
            <v>0</v>
          </cell>
          <cell r="CE770">
            <v>0</v>
          </cell>
          <cell r="CK770">
            <v>0</v>
          </cell>
        </row>
        <row r="771">
          <cell r="A771">
            <v>1491</v>
          </cell>
          <cell r="G771">
            <v>1008859</v>
          </cell>
          <cell r="O771">
            <v>20</v>
          </cell>
          <cell r="P771">
            <v>1095</v>
          </cell>
          <cell r="R771">
            <v>45798</v>
          </cell>
          <cell r="BL771" t="str">
            <v>Sec Méca</v>
          </cell>
          <cell r="BP771">
            <v>0</v>
          </cell>
          <cell r="BU771">
            <v>1</v>
          </cell>
          <cell r="CD771">
            <v>0</v>
          </cell>
          <cell r="CE771">
            <v>0</v>
          </cell>
          <cell r="CK771">
            <v>0</v>
          </cell>
        </row>
        <row r="772">
          <cell r="A772">
            <v>2550</v>
          </cell>
          <cell r="G772">
            <v>1016434</v>
          </cell>
          <cell r="O772">
            <v>18</v>
          </cell>
          <cell r="P772">
            <v>1096</v>
          </cell>
          <cell r="R772">
            <v>45799</v>
          </cell>
          <cell r="BL772" t="str">
            <v>Frais Méca</v>
          </cell>
          <cell r="BP772">
            <v>15</v>
          </cell>
          <cell r="BU772">
            <v>1</v>
          </cell>
          <cell r="CD772">
            <v>10.379999999999995</v>
          </cell>
          <cell r="CE772">
            <v>15</v>
          </cell>
          <cell r="CK772">
            <v>37</v>
          </cell>
        </row>
        <row r="773">
          <cell r="A773">
            <v>2550</v>
          </cell>
          <cell r="G773">
            <v>1016447</v>
          </cell>
          <cell r="O773">
            <v>157</v>
          </cell>
          <cell r="P773">
            <v>1097</v>
          </cell>
          <cell r="R773">
            <v>45799</v>
          </cell>
          <cell r="BL773" t="str">
            <v>Frais Méca</v>
          </cell>
          <cell r="BP773">
            <v>112</v>
          </cell>
          <cell r="BU773">
            <v>1</v>
          </cell>
          <cell r="CD773">
            <v>105.47000000000003</v>
          </cell>
          <cell r="CE773">
            <v>112</v>
          </cell>
          <cell r="CK773">
            <v>366</v>
          </cell>
        </row>
        <row r="774">
          <cell r="A774">
            <v>2591</v>
          </cell>
          <cell r="G774">
            <v>1017381</v>
          </cell>
          <cell r="O774">
            <v>35</v>
          </cell>
          <cell r="P774">
            <v>1098</v>
          </cell>
          <cell r="R774">
            <v>45799</v>
          </cell>
          <cell r="BL774" t="str">
            <v>Surgelés</v>
          </cell>
          <cell r="BP774">
            <v>0</v>
          </cell>
          <cell r="BU774">
            <v>4.6100000000000003</v>
          </cell>
          <cell r="CD774">
            <v>0</v>
          </cell>
          <cell r="CE774">
            <v>0</v>
          </cell>
          <cell r="CK774">
            <v>0</v>
          </cell>
        </row>
        <row r="775">
          <cell r="A775">
            <v>2531</v>
          </cell>
          <cell r="G775">
            <v>1027956</v>
          </cell>
          <cell r="O775">
            <v>332</v>
          </cell>
          <cell r="P775">
            <v>1104</v>
          </cell>
          <cell r="R775">
            <v>45799</v>
          </cell>
          <cell r="BL775" t="str">
            <v>Frais Manuel</v>
          </cell>
          <cell r="BP775">
            <v>48</v>
          </cell>
          <cell r="BU775">
            <v>1</v>
          </cell>
          <cell r="CD775">
            <v>47.819999999999936</v>
          </cell>
          <cell r="CE775">
            <v>48</v>
          </cell>
          <cell r="CK775">
            <v>605</v>
          </cell>
        </row>
        <row r="776">
          <cell r="A776">
            <v>2531</v>
          </cell>
          <cell r="G776">
            <v>1027959</v>
          </cell>
          <cell r="O776">
            <v>217</v>
          </cell>
          <cell r="P776">
            <v>1105</v>
          </cell>
          <cell r="R776">
            <v>45799</v>
          </cell>
          <cell r="BL776" t="str">
            <v>Frais Manuel</v>
          </cell>
          <cell r="BP776">
            <v>28</v>
          </cell>
          <cell r="BU776">
            <v>1</v>
          </cell>
          <cell r="CD776">
            <v>24.180000000000007</v>
          </cell>
          <cell r="CE776">
            <v>28</v>
          </cell>
          <cell r="CK776">
            <v>431</v>
          </cell>
        </row>
        <row r="777">
          <cell r="A777">
            <v>1450</v>
          </cell>
          <cell r="G777">
            <v>1029185</v>
          </cell>
          <cell r="O777">
            <v>10</v>
          </cell>
          <cell r="P777">
            <v>1106</v>
          </cell>
          <cell r="R777">
            <v>45798</v>
          </cell>
          <cell r="BL777" t="str">
            <v>Sec Méca</v>
          </cell>
          <cell r="BP777">
            <v>0</v>
          </cell>
          <cell r="BU777">
            <v>1</v>
          </cell>
          <cell r="CD777">
            <v>0</v>
          </cell>
          <cell r="CE777">
            <v>0</v>
          </cell>
          <cell r="CK777">
            <v>0</v>
          </cell>
        </row>
        <row r="778">
          <cell r="A778">
            <v>1450</v>
          </cell>
          <cell r="G778">
            <v>1031077</v>
          </cell>
          <cell r="O778">
            <v>10</v>
          </cell>
          <cell r="P778">
            <v>1110</v>
          </cell>
          <cell r="R778">
            <v>45798</v>
          </cell>
          <cell r="BL778" t="str">
            <v>Sec Méca</v>
          </cell>
          <cell r="BP778">
            <v>0</v>
          </cell>
          <cell r="BU778">
            <v>1</v>
          </cell>
          <cell r="CD778">
            <v>0</v>
          </cell>
          <cell r="CE778">
            <v>0</v>
          </cell>
          <cell r="CK778">
            <v>0</v>
          </cell>
        </row>
        <row r="779">
          <cell r="A779">
            <v>2550</v>
          </cell>
          <cell r="G779">
            <v>1035284</v>
          </cell>
          <cell r="O779">
            <v>33</v>
          </cell>
          <cell r="P779">
            <v>1114</v>
          </cell>
          <cell r="R779">
            <v>45799</v>
          </cell>
          <cell r="BL779" t="str">
            <v>Frais Méca</v>
          </cell>
          <cell r="BP779">
            <v>0</v>
          </cell>
          <cell r="BU779">
            <v>1</v>
          </cell>
          <cell r="CD779">
            <v>0</v>
          </cell>
          <cell r="CE779">
            <v>0</v>
          </cell>
          <cell r="CK779">
            <v>0</v>
          </cell>
        </row>
        <row r="780">
          <cell r="A780">
            <v>1451</v>
          </cell>
          <cell r="G780">
            <v>1035418</v>
          </cell>
          <cell r="O780">
            <v>48</v>
          </cell>
          <cell r="P780">
            <v>1115</v>
          </cell>
          <cell r="R780">
            <v>45798</v>
          </cell>
          <cell r="BL780" t="str">
            <v>Sec Méca</v>
          </cell>
          <cell r="BP780">
            <v>0</v>
          </cell>
          <cell r="BU780">
            <v>1</v>
          </cell>
          <cell r="CD780">
            <v>0</v>
          </cell>
          <cell r="CE780">
            <v>0</v>
          </cell>
          <cell r="CK780">
            <v>0</v>
          </cell>
        </row>
        <row r="781">
          <cell r="A781">
            <v>1451</v>
          </cell>
          <cell r="G781">
            <v>1035525</v>
          </cell>
          <cell r="O781">
            <v>61</v>
          </cell>
          <cell r="P781">
            <v>1116</v>
          </cell>
          <cell r="R781">
            <v>45798</v>
          </cell>
          <cell r="BL781" t="str">
            <v>Sec Méca</v>
          </cell>
          <cell r="BP781">
            <v>0</v>
          </cell>
          <cell r="BU781">
            <v>1</v>
          </cell>
          <cell r="CD781">
            <v>0</v>
          </cell>
          <cell r="CE781">
            <v>0</v>
          </cell>
          <cell r="CK781">
            <v>0</v>
          </cell>
        </row>
        <row r="782">
          <cell r="A782">
            <v>1037</v>
          </cell>
          <cell r="G782">
            <v>1036845</v>
          </cell>
          <cell r="O782">
            <v>11</v>
          </cell>
          <cell r="P782">
            <v>1119</v>
          </cell>
          <cell r="R782">
            <v>45799</v>
          </cell>
          <cell r="BL782" t="str">
            <v>Sec Méca</v>
          </cell>
          <cell r="BP782">
            <v>0</v>
          </cell>
          <cell r="BU782">
            <v>1</v>
          </cell>
          <cell r="CD782">
            <v>0</v>
          </cell>
          <cell r="CE782">
            <v>0</v>
          </cell>
          <cell r="CK782">
            <v>0</v>
          </cell>
        </row>
        <row r="783">
          <cell r="A783">
            <v>1464</v>
          </cell>
          <cell r="G783">
            <v>1037275</v>
          </cell>
          <cell r="O783">
            <v>57</v>
          </cell>
          <cell r="P783">
            <v>1120</v>
          </cell>
          <cell r="R783">
            <v>45798</v>
          </cell>
          <cell r="BL783" t="str">
            <v>Sec Méca</v>
          </cell>
          <cell r="BP783">
            <v>0</v>
          </cell>
          <cell r="BU783">
            <v>1</v>
          </cell>
          <cell r="CD783">
            <v>0</v>
          </cell>
          <cell r="CE783">
            <v>0</v>
          </cell>
          <cell r="CK783">
            <v>0</v>
          </cell>
        </row>
        <row r="784">
          <cell r="A784">
            <v>2544</v>
          </cell>
          <cell r="G784">
            <v>1037492</v>
          </cell>
          <cell r="O784">
            <v>91</v>
          </cell>
          <cell r="P784" t="e">
            <v>#N/A</v>
          </cell>
          <cell r="R784" t="str">
            <v/>
          </cell>
          <cell r="BL784" t="str">
            <v>Frais Méca</v>
          </cell>
          <cell r="BP784">
            <v>0</v>
          </cell>
          <cell r="BU784">
            <v>1</v>
          </cell>
          <cell r="CD784">
            <v>0</v>
          </cell>
          <cell r="CE784">
            <v>0</v>
          </cell>
          <cell r="CK784">
            <v>0</v>
          </cell>
        </row>
        <row r="785">
          <cell r="A785">
            <v>2521</v>
          </cell>
          <cell r="G785">
            <v>1039469</v>
          </cell>
          <cell r="O785">
            <v>416</v>
          </cell>
          <cell r="P785" t="e">
            <v>#N/A</v>
          </cell>
          <cell r="R785" t="str">
            <v/>
          </cell>
          <cell r="BL785" t="str">
            <v>Frais Manuel</v>
          </cell>
          <cell r="BP785">
            <v>0</v>
          </cell>
          <cell r="BU785">
            <v>1</v>
          </cell>
          <cell r="CD785">
            <v>0</v>
          </cell>
          <cell r="CE785">
            <v>0</v>
          </cell>
          <cell r="CK785">
            <v>0</v>
          </cell>
        </row>
        <row r="786">
          <cell r="A786">
            <v>2521</v>
          </cell>
          <cell r="G786">
            <v>1039473</v>
          </cell>
          <cell r="O786">
            <v>240</v>
          </cell>
          <cell r="P786" t="e">
            <v>#N/A</v>
          </cell>
          <cell r="R786" t="str">
            <v/>
          </cell>
          <cell r="BL786" t="str">
            <v>Frais Méca</v>
          </cell>
          <cell r="BP786">
            <v>0</v>
          </cell>
          <cell r="BU786">
            <v>1</v>
          </cell>
          <cell r="CD786">
            <v>0</v>
          </cell>
          <cell r="CE786">
            <v>0</v>
          </cell>
          <cell r="CK786">
            <v>0</v>
          </cell>
        </row>
        <row r="787">
          <cell r="A787">
            <v>2524</v>
          </cell>
          <cell r="G787">
            <v>1039660</v>
          </cell>
          <cell r="O787">
            <v>205</v>
          </cell>
          <cell r="P787">
            <v>1125</v>
          </cell>
          <cell r="R787">
            <v>45798</v>
          </cell>
          <cell r="BL787" t="str">
            <v>Sec Méca</v>
          </cell>
          <cell r="BP787">
            <v>0</v>
          </cell>
          <cell r="BU787">
            <v>1</v>
          </cell>
          <cell r="CD787">
            <v>0</v>
          </cell>
          <cell r="CE787">
            <v>0</v>
          </cell>
          <cell r="CK787">
            <v>0</v>
          </cell>
        </row>
        <row r="788">
          <cell r="A788">
            <v>1474</v>
          </cell>
          <cell r="G788">
            <v>1039930</v>
          </cell>
          <cell r="O788">
            <v>100</v>
          </cell>
          <cell r="P788" t="e">
            <v>#N/A</v>
          </cell>
          <cell r="R788" t="str">
            <v/>
          </cell>
          <cell r="BL788" t="str">
            <v>Sec Méca</v>
          </cell>
          <cell r="BP788">
            <v>0</v>
          </cell>
          <cell r="BU788">
            <v>1</v>
          </cell>
          <cell r="CD788">
            <v>0</v>
          </cell>
          <cell r="CE788">
            <v>0</v>
          </cell>
          <cell r="CK788">
            <v>0</v>
          </cell>
        </row>
        <row r="789">
          <cell r="A789">
            <v>1474</v>
          </cell>
          <cell r="G789">
            <v>1039938</v>
          </cell>
          <cell r="O789">
            <v>27</v>
          </cell>
          <cell r="P789" t="e">
            <v>#N/A</v>
          </cell>
          <cell r="R789" t="str">
            <v/>
          </cell>
          <cell r="BL789" t="str">
            <v>Sec Méca</v>
          </cell>
          <cell r="BP789">
            <v>0</v>
          </cell>
          <cell r="BU789">
            <v>1</v>
          </cell>
          <cell r="CD789">
            <v>0</v>
          </cell>
          <cell r="CE789">
            <v>0</v>
          </cell>
          <cell r="CK789">
            <v>0</v>
          </cell>
        </row>
        <row r="790">
          <cell r="A790">
            <v>1474</v>
          </cell>
          <cell r="G790">
            <v>1039961</v>
          </cell>
          <cell r="O790">
            <v>84</v>
          </cell>
          <cell r="P790" t="e">
            <v>#N/A</v>
          </cell>
          <cell r="R790" t="str">
            <v/>
          </cell>
          <cell r="BL790" t="str">
            <v>Sec Méca</v>
          </cell>
          <cell r="BP790">
            <v>0</v>
          </cell>
          <cell r="BU790">
            <v>1</v>
          </cell>
          <cell r="CD790">
            <v>0</v>
          </cell>
          <cell r="CE790">
            <v>0</v>
          </cell>
          <cell r="CK790">
            <v>0</v>
          </cell>
        </row>
        <row r="791">
          <cell r="A791">
            <v>1482</v>
          </cell>
          <cell r="G791">
            <v>1040032</v>
          </cell>
          <cell r="O791">
            <v>309</v>
          </cell>
          <cell r="P791">
            <v>1127</v>
          </cell>
          <cell r="R791">
            <v>45798</v>
          </cell>
          <cell r="BL791" t="str">
            <v>Sec Méca</v>
          </cell>
          <cell r="BP791">
            <v>0</v>
          </cell>
          <cell r="BU791">
            <v>1</v>
          </cell>
          <cell r="CD791">
            <v>21.757499999999993</v>
          </cell>
          <cell r="CE791">
            <v>42</v>
          </cell>
          <cell r="CK791">
            <v>380</v>
          </cell>
        </row>
        <row r="792">
          <cell r="A792">
            <v>1470</v>
          </cell>
          <cell r="G792">
            <v>1040161</v>
          </cell>
          <cell r="O792">
            <v>265</v>
          </cell>
          <cell r="P792">
            <v>1130</v>
          </cell>
          <cell r="R792">
            <v>45798</v>
          </cell>
          <cell r="BL792" t="str">
            <v>Sec Méca</v>
          </cell>
          <cell r="BP792">
            <v>0</v>
          </cell>
          <cell r="BU792">
            <v>1</v>
          </cell>
          <cell r="CD792">
            <v>35.259499999999946</v>
          </cell>
          <cell r="CE792">
            <v>36</v>
          </cell>
          <cell r="CK792">
            <v>305</v>
          </cell>
        </row>
        <row r="793">
          <cell r="A793">
            <v>1460</v>
          </cell>
          <cell r="G793">
            <v>1040216</v>
          </cell>
          <cell r="O793">
            <v>540</v>
          </cell>
          <cell r="P793">
            <v>1131</v>
          </cell>
          <cell r="R793">
            <v>45798</v>
          </cell>
          <cell r="BL793" t="str">
            <v>Sec Hétérogène</v>
          </cell>
          <cell r="BP793">
            <v>0</v>
          </cell>
          <cell r="BU793">
            <v>1</v>
          </cell>
          <cell r="CD793">
            <v>0</v>
          </cell>
          <cell r="CE793">
            <v>0</v>
          </cell>
          <cell r="CK793">
            <v>0</v>
          </cell>
        </row>
        <row r="794">
          <cell r="A794">
            <v>1462</v>
          </cell>
          <cell r="G794">
            <v>1040260</v>
          </cell>
          <cell r="O794">
            <v>307</v>
          </cell>
          <cell r="P794">
            <v>1132</v>
          </cell>
          <cell r="R794">
            <v>45798</v>
          </cell>
          <cell r="BL794" t="str">
            <v>Sec Hétérogène</v>
          </cell>
          <cell r="BP794">
            <v>0</v>
          </cell>
          <cell r="BU794">
            <v>1</v>
          </cell>
          <cell r="CD794">
            <v>0</v>
          </cell>
          <cell r="CE794">
            <v>0</v>
          </cell>
          <cell r="CK794">
            <v>0</v>
          </cell>
        </row>
        <row r="795">
          <cell r="A795">
            <v>1405</v>
          </cell>
          <cell r="G795">
            <v>1040356</v>
          </cell>
          <cell r="O795">
            <v>10</v>
          </cell>
          <cell r="P795">
            <v>1133</v>
          </cell>
          <cell r="R795">
            <v>45798</v>
          </cell>
          <cell r="BL795" t="str">
            <v>Sec Méca</v>
          </cell>
          <cell r="BP795">
            <v>0</v>
          </cell>
          <cell r="BU795">
            <v>1</v>
          </cell>
          <cell r="CD795">
            <v>0</v>
          </cell>
          <cell r="CE795">
            <v>0</v>
          </cell>
          <cell r="CK795">
            <v>0</v>
          </cell>
        </row>
        <row r="796">
          <cell r="A796">
            <v>1405</v>
          </cell>
          <cell r="G796">
            <v>1040359</v>
          </cell>
          <cell r="O796">
            <v>10</v>
          </cell>
          <cell r="P796">
            <v>1134</v>
          </cell>
          <cell r="R796">
            <v>45798</v>
          </cell>
          <cell r="BL796" t="str">
            <v>Sec Méca</v>
          </cell>
          <cell r="BP796">
            <v>0</v>
          </cell>
          <cell r="BU796">
            <v>1</v>
          </cell>
          <cell r="CD796">
            <v>0</v>
          </cell>
          <cell r="CE796">
            <v>0</v>
          </cell>
          <cell r="CK796">
            <v>0</v>
          </cell>
        </row>
        <row r="797">
          <cell r="A797">
            <v>1452</v>
          </cell>
          <cell r="G797">
            <v>1040421</v>
          </cell>
          <cell r="O797">
            <v>289</v>
          </cell>
          <cell r="P797">
            <v>1135</v>
          </cell>
          <cell r="R797">
            <v>45798</v>
          </cell>
          <cell r="BL797" t="str">
            <v>Sec Méca</v>
          </cell>
          <cell r="BP797">
            <v>0</v>
          </cell>
          <cell r="BU797">
            <v>1</v>
          </cell>
          <cell r="CD797">
            <v>25.613999999999976</v>
          </cell>
          <cell r="CE797">
            <v>30</v>
          </cell>
          <cell r="CK797">
            <v>346</v>
          </cell>
        </row>
        <row r="798">
          <cell r="A798">
            <v>2510</v>
          </cell>
          <cell r="G798">
            <v>1040948</v>
          </cell>
          <cell r="O798">
            <v>41</v>
          </cell>
          <cell r="P798" t="e">
            <v>#N/A</v>
          </cell>
          <cell r="R798" t="str">
            <v/>
          </cell>
          <cell r="BL798" t="str">
            <v>Frais Méca</v>
          </cell>
          <cell r="BP798">
            <v>0</v>
          </cell>
          <cell r="BU798">
            <v>1</v>
          </cell>
          <cell r="CD798">
            <v>0</v>
          </cell>
          <cell r="CE798">
            <v>0</v>
          </cell>
          <cell r="CK798">
            <v>0</v>
          </cell>
        </row>
        <row r="799">
          <cell r="A799">
            <v>2516</v>
          </cell>
          <cell r="G799">
            <v>1041168</v>
          </cell>
          <cell r="O799">
            <v>103</v>
          </cell>
          <cell r="P799" t="e">
            <v>#N/A</v>
          </cell>
          <cell r="R799" t="str">
            <v/>
          </cell>
          <cell r="BL799" t="str">
            <v>Frais Méca</v>
          </cell>
          <cell r="BP799">
            <v>0</v>
          </cell>
          <cell r="BU799">
            <v>1</v>
          </cell>
          <cell r="CD799">
            <v>0</v>
          </cell>
          <cell r="CE799">
            <v>0</v>
          </cell>
          <cell r="CK799">
            <v>0</v>
          </cell>
        </row>
        <row r="800">
          <cell r="A800">
            <v>2516</v>
          </cell>
          <cell r="G800">
            <v>1041173</v>
          </cell>
          <cell r="O800">
            <v>34</v>
          </cell>
          <cell r="P800" t="e">
            <v>#N/A</v>
          </cell>
          <cell r="R800" t="str">
            <v/>
          </cell>
          <cell r="BL800" t="str">
            <v>Frais Méca</v>
          </cell>
          <cell r="BP800">
            <v>0</v>
          </cell>
          <cell r="BU800">
            <v>1</v>
          </cell>
          <cell r="CD800">
            <v>0</v>
          </cell>
          <cell r="CE800">
            <v>0</v>
          </cell>
          <cell r="CK800">
            <v>0</v>
          </cell>
        </row>
        <row r="801">
          <cell r="A801">
            <v>1473</v>
          </cell>
          <cell r="G801">
            <v>1041194</v>
          </cell>
          <cell r="O801">
            <v>97</v>
          </cell>
          <cell r="P801">
            <v>1136</v>
          </cell>
          <cell r="R801">
            <v>45798</v>
          </cell>
          <cell r="BL801" t="str">
            <v>Sec Méca</v>
          </cell>
          <cell r="BP801">
            <v>0</v>
          </cell>
          <cell r="BU801">
            <v>1</v>
          </cell>
          <cell r="CD801">
            <v>9.035899999999998</v>
          </cell>
          <cell r="CE801">
            <v>12</v>
          </cell>
          <cell r="CK801">
            <v>107</v>
          </cell>
        </row>
        <row r="802">
          <cell r="A802">
            <v>1405</v>
          </cell>
          <cell r="G802">
            <v>1041282</v>
          </cell>
          <cell r="O802">
            <v>35</v>
          </cell>
          <cell r="P802">
            <v>1137</v>
          </cell>
          <cell r="R802">
            <v>45798</v>
          </cell>
          <cell r="BL802" t="str">
            <v>Sec Méca</v>
          </cell>
          <cell r="BP802">
            <v>0</v>
          </cell>
          <cell r="BU802">
            <v>1</v>
          </cell>
          <cell r="CD802">
            <v>0</v>
          </cell>
          <cell r="CE802">
            <v>0</v>
          </cell>
          <cell r="CK802">
            <v>0</v>
          </cell>
        </row>
        <row r="803">
          <cell r="A803">
            <v>1474</v>
          </cell>
          <cell r="G803">
            <v>1041377</v>
          </cell>
          <cell r="O803">
            <v>157</v>
          </cell>
          <cell r="P803" t="e">
            <v>#N/A</v>
          </cell>
          <cell r="R803" t="str">
            <v/>
          </cell>
          <cell r="BL803" t="str">
            <v>Sec Méca</v>
          </cell>
          <cell r="BP803">
            <v>0</v>
          </cell>
          <cell r="BU803">
            <v>1</v>
          </cell>
          <cell r="CD803">
            <v>0</v>
          </cell>
          <cell r="CE803">
            <v>0</v>
          </cell>
          <cell r="CK803">
            <v>0</v>
          </cell>
        </row>
        <row r="804">
          <cell r="A804">
            <v>1474</v>
          </cell>
          <cell r="G804">
            <v>1041381</v>
          </cell>
          <cell r="O804">
            <v>94</v>
          </cell>
          <cell r="P804" t="e">
            <v>#N/A</v>
          </cell>
          <cell r="R804" t="str">
            <v/>
          </cell>
          <cell r="BL804" t="str">
            <v>Sec Méca</v>
          </cell>
          <cell r="BP804">
            <v>0</v>
          </cell>
          <cell r="BU804">
            <v>1</v>
          </cell>
          <cell r="CD804">
            <v>0</v>
          </cell>
          <cell r="CE804">
            <v>0</v>
          </cell>
          <cell r="CK804">
            <v>0</v>
          </cell>
        </row>
        <row r="805">
          <cell r="A805">
            <v>1474</v>
          </cell>
          <cell r="G805">
            <v>1041419</v>
          </cell>
          <cell r="O805">
            <v>73</v>
          </cell>
          <cell r="P805" t="e">
            <v>#N/A</v>
          </cell>
          <cell r="R805" t="str">
            <v/>
          </cell>
          <cell r="BL805" t="str">
            <v>Sec Méca</v>
          </cell>
          <cell r="BP805">
            <v>0</v>
          </cell>
          <cell r="BU805">
            <v>1</v>
          </cell>
          <cell r="CD805">
            <v>0</v>
          </cell>
          <cell r="CE805">
            <v>0</v>
          </cell>
          <cell r="CK805">
            <v>0</v>
          </cell>
        </row>
        <row r="806">
          <cell r="A806">
            <v>1454</v>
          </cell>
          <cell r="G806">
            <v>1041486</v>
          </cell>
          <cell r="O806">
            <v>182</v>
          </cell>
          <cell r="P806">
            <v>1138</v>
          </cell>
          <cell r="R806">
            <v>45798</v>
          </cell>
          <cell r="BL806" t="str">
            <v>Sec Méca</v>
          </cell>
          <cell r="BP806">
            <v>0</v>
          </cell>
          <cell r="BU806">
            <v>1</v>
          </cell>
          <cell r="CD806">
            <v>12.686999999999955</v>
          </cell>
          <cell r="CE806">
            <v>20</v>
          </cell>
          <cell r="CK806">
            <v>228</v>
          </cell>
        </row>
        <row r="807">
          <cell r="A807">
            <v>1411</v>
          </cell>
          <cell r="G807">
            <v>1041620</v>
          </cell>
          <cell r="O807">
            <v>82</v>
          </cell>
          <cell r="P807">
            <v>1139</v>
          </cell>
          <cell r="R807">
            <v>45798</v>
          </cell>
          <cell r="BL807" t="str">
            <v>Sec Méca</v>
          </cell>
          <cell r="BP807">
            <v>0</v>
          </cell>
          <cell r="BU807">
            <v>1</v>
          </cell>
          <cell r="CD807">
            <v>6.3453999999999837</v>
          </cell>
          <cell r="CE807">
            <v>32</v>
          </cell>
          <cell r="CK807">
            <v>104</v>
          </cell>
        </row>
        <row r="808">
          <cell r="A808">
            <v>2532</v>
          </cell>
          <cell r="G808">
            <v>1043023</v>
          </cell>
          <cell r="O808">
            <v>125</v>
          </cell>
          <cell r="P808">
            <v>1140</v>
          </cell>
          <cell r="R808">
            <v>45800</v>
          </cell>
          <cell r="BL808" t="str">
            <v>Frais Manuel</v>
          </cell>
          <cell r="BP808">
            <v>60</v>
          </cell>
          <cell r="BU808">
            <v>1.2</v>
          </cell>
          <cell r="CD808">
            <v>50.991336000000047</v>
          </cell>
          <cell r="CE808">
            <v>60</v>
          </cell>
          <cell r="CK808">
            <v>362</v>
          </cell>
        </row>
        <row r="809">
          <cell r="A809">
            <v>1020</v>
          </cell>
          <cell r="G809">
            <v>1043442</v>
          </cell>
          <cell r="O809">
            <v>40</v>
          </cell>
          <cell r="P809">
            <v>1142</v>
          </cell>
          <cell r="R809">
            <v>45799</v>
          </cell>
          <cell r="BL809" t="str">
            <v>Sec Homogène</v>
          </cell>
          <cell r="BP809">
            <v>0</v>
          </cell>
          <cell r="BU809">
            <v>1</v>
          </cell>
          <cell r="CD809">
            <v>0</v>
          </cell>
          <cell r="CE809">
            <v>0</v>
          </cell>
          <cell r="CK809">
            <v>0</v>
          </cell>
        </row>
        <row r="810">
          <cell r="A810">
            <v>1001</v>
          </cell>
          <cell r="G810">
            <v>1043639</v>
          </cell>
          <cell r="O810">
            <v>10</v>
          </cell>
          <cell r="P810">
            <v>1143</v>
          </cell>
          <cell r="R810">
            <v>45799</v>
          </cell>
          <cell r="BL810" t="str">
            <v>Sec Méca</v>
          </cell>
          <cell r="BP810">
            <v>0</v>
          </cell>
          <cell r="BU810">
            <v>1</v>
          </cell>
          <cell r="CD810">
            <v>0</v>
          </cell>
          <cell r="CE810">
            <v>0</v>
          </cell>
          <cell r="CK810">
            <v>0</v>
          </cell>
        </row>
        <row r="811">
          <cell r="A811">
            <v>1001</v>
          </cell>
          <cell r="G811">
            <v>1043890</v>
          </cell>
          <cell r="O811">
            <v>47</v>
          </cell>
          <cell r="P811">
            <v>1146</v>
          </cell>
          <cell r="R811">
            <v>45799</v>
          </cell>
          <cell r="BL811" t="str">
            <v>Sec Méca</v>
          </cell>
          <cell r="BP811">
            <v>12</v>
          </cell>
          <cell r="BU811">
            <v>1</v>
          </cell>
          <cell r="CD811">
            <v>3.9500000000000028</v>
          </cell>
          <cell r="CE811">
            <v>12</v>
          </cell>
          <cell r="CK811">
            <v>79</v>
          </cell>
        </row>
        <row r="812">
          <cell r="A812">
            <v>2582</v>
          </cell>
          <cell r="G812">
            <v>1044279</v>
          </cell>
          <cell r="O812">
            <v>23</v>
          </cell>
          <cell r="P812">
            <v>1147</v>
          </cell>
          <cell r="R812">
            <v>45799</v>
          </cell>
          <cell r="BL812" t="str">
            <v>Surgelés</v>
          </cell>
          <cell r="BP812">
            <v>0</v>
          </cell>
          <cell r="BU812">
            <v>2.1800000000000002</v>
          </cell>
          <cell r="CD812">
            <v>0</v>
          </cell>
          <cell r="CE812">
            <v>0</v>
          </cell>
          <cell r="CK812">
            <v>0</v>
          </cell>
        </row>
        <row r="813">
          <cell r="A813">
            <v>2586</v>
          </cell>
          <cell r="G813">
            <v>1044283</v>
          </cell>
          <cell r="O813">
            <v>30</v>
          </cell>
          <cell r="P813">
            <v>1148</v>
          </cell>
          <cell r="R813">
            <v>45799</v>
          </cell>
          <cell r="BL813" t="str">
            <v>Surgelés</v>
          </cell>
          <cell r="BP813">
            <v>0</v>
          </cell>
          <cell r="BU813">
            <v>1</v>
          </cell>
          <cell r="CD813">
            <v>0</v>
          </cell>
          <cell r="CE813">
            <v>0</v>
          </cell>
          <cell r="CK813">
            <v>0</v>
          </cell>
        </row>
        <row r="814">
          <cell r="A814">
            <v>2582</v>
          </cell>
          <cell r="G814">
            <v>1044356</v>
          </cell>
          <cell r="O814">
            <v>44</v>
          </cell>
          <cell r="P814">
            <v>1149</v>
          </cell>
          <cell r="R814">
            <v>45799</v>
          </cell>
          <cell r="BL814" t="str">
            <v>Surgelés</v>
          </cell>
          <cell r="BP814">
            <v>20</v>
          </cell>
          <cell r="BU814">
            <v>1</v>
          </cell>
          <cell r="CD814">
            <v>8.6477000000000004</v>
          </cell>
          <cell r="CE814">
            <v>10</v>
          </cell>
          <cell r="CK814">
            <v>68</v>
          </cell>
        </row>
        <row r="815">
          <cell r="A815">
            <v>1420</v>
          </cell>
          <cell r="G815">
            <v>1046369</v>
          </cell>
          <cell r="O815">
            <v>20</v>
          </cell>
          <cell r="P815">
            <v>1150</v>
          </cell>
          <cell r="R815">
            <v>45799</v>
          </cell>
          <cell r="BL815" t="str">
            <v>Sec Méca</v>
          </cell>
          <cell r="BP815">
            <v>0</v>
          </cell>
          <cell r="BU815">
            <v>1</v>
          </cell>
          <cell r="CD815">
            <v>0</v>
          </cell>
          <cell r="CE815">
            <v>0</v>
          </cell>
          <cell r="CK815">
            <v>0</v>
          </cell>
        </row>
        <row r="816">
          <cell r="A816">
            <v>1414</v>
          </cell>
          <cell r="G816">
            <v>1047079</v>
          </cell>
          <cell r="O816">
            <v>235</v>
          </cell>
          <cell r="P816">
            <v>1152</v>
          </cell>
          <cell r="R816">
            <v>45798</v>
          </cell>
          <cell r="BL816" t="str">
            <v>Sec Méca</v>
          </cell>
          <cell r="BP816">
            <v>0</v>
          </cell>
          <cell r="BU816">
            <v>1</v>
          </cell>
          <cell r="CD816">
            <v>12.356499999999983</v>
          </cell>
          <cell r="CE816">
            <v>32</v>
          </cell>
          <cell r="CK816">
            <v>260</v>
          </cell>
        </row>
        <row r="817">
          <cell r="A817">
            <v>2543</v>
          </cell>
          <cell r="G817">
            <v>1060521</v>
          </cell>
          <cell r="O817">
            <v>48</v>
          </cell>
          <cell r="P817" t="e">
            <v>#N/A</v>
          </cell>
          <cell r="R817" t="str">
            <v/>
          </cell>
          <cell r="BL817" t="str">
            <v>Frais Méca</v>
          </cell>
          <cell r="BP817">
            <v>0</v>
          </cell>
          <cell r="BU817">
            <v>1</v>
          </cell>
          <cell r="CD817">
            <v>0</v>
          </cell>
          <cell r="CE817">
            <v>0</v>
          </cell>
          <cell r="CK817">
            <v>0</v>
          </cell>
        </row>
        <row r="818">
          <cell r="A818">
            <v>1002</v>
          </cell>
          <cell r="G818">
            <v>1073035</v>
          </cell>
          <cell r="O818">
            <v>28</v>
          </cell>
          <cell r="P818">
            <v>1156</v>
          </cell>
          <cell r="R818">
            <v>45799</v>
          </cell>
          <cell r="BL818" t="str">
            <v>Sec Méca</v>
          </cell>
          <cell r="BP818">
            <v>12</v>
          </cell>
          <cell r="BU818">
            <v>1</v>
          </cell>
          <cell r="CD818">
            <v>6.3699999999999974</v>
          </cell>
          <cell r="CE818">
            <v>12</v>
          </cell>
          <cell r="CK818">
            <v>47</v>
          </cell>
        </row>
        <row r="819">
          <cell r="A819">
            <v>1407</v>
          </cell>
          <cell r="G819">
            <v>1073046</v>
          </cell>
          <cell r="O819">
            <v>32</v>
          </cell>
          <cell r="P819">
            <v>1157</v>
          </cell>
          <cell r="R819">
            <v>45798</v>
          </cell>
          <cell r="BL819" t="str">
            <v>Sec Méca</v>
          </cell>
          <cell r="BP819">
            <v>0</v>
          </cell>
          <cell r="BU819">
            <v>1</v>
          </cell>
          <cell r="CD819">
            <v>0</v>
          </cell>
          <cell r="CE819">
            <v>0</v>
          </cell>
          <cell r="CK819">
            <v>0</v>
          </cell>
        </row>
        <row r="820">
          <cell r="A820">
            <v>1010</v>
          </cell>
          <cell r="G820">
            <v>1074407</v>
          </cell>
          <cell r="O820">
            <v>11</v>
          </cell>
          <cell r="P820">
            <v>1159</v>
          </cell>
          <cell r="R820">
            <v>45799</v>
          </cell>
          <cell r="BL820" t="str">
            <v>Sec Méca</v>
          </cell>
          <cell r="BP820">
            <v>0</v>
          </cell>
          <cell r="BU820">
            <v>5</v>
          </cell>
          <cell r="CD820">
            <v>0</v>
          </cell>
          <cell r="CE820">
            <v>0</v>
          </cell>
          <cell r="CK820">
            <v>0</v>
          </cell>
        </row>
        <row r="821">
          <cell r="A821">
            <v>2251</v>
          </cell>
          <cell r="G821">
            <v>1075839</v>
          </cell>
          <cell r="O821">
            <v>9</v>
          </cell>
          <cell r="P821">
            <v>1160</v>
          </cell>
          <cell r="R821">
            <v>45800</v>
          </cell>
          <cell r="BL821" t="str">
            <v>Frais Méca</v>
          </cell>
          <cell r="BP821">
            <v>20</v>
          </cell>
          <cell r="BU821">
            <v>1</v>
          </cell>
          <cell r="CD821">
            <v>20</v>
          </cell>
          <cell r="CE821">
            <v>20</v>
          </cell>
          <cell r="CK821">
            <v>36</v>
          </cell>
        </row>
        <row r="822">
          <cell r="A822">
            <v>2251</v>
          </cell>
          <cell r="G822">
            <v>1077851</v>
          </cell>
          <cell r="O822">
            <v>6</v>
          </cell>
          <cell r="P822">
            <v>1164</v>
          </cell>
          <cell r="R822">
            <v>45800</v>
          </cell>
          <cell r="BL822" t="str">
            <v>Frais Méca</v>
          </cell>
          <cell r="BP822">
            <v>12</v>
          </cell>
          <cell r="BU822">
            <v>1</v>
          </cell>
          <cell r="CD822">
            <v>7.38</v>
          </cell>
          <cell r="CE822">
            <v>12</v>
          </cell>
          <cell r="CK822">
            <v>9</v>
          </cell>
        </row>
        <row r="823">
          <cell r="A823">
            <v>2251</v>
          </cell>
          <cell r="G823">
            <v>1077862</v>
          </cell>
          <cell r="O823">
            <v>8</v>
          </cell>
          <cell r="P823">
            <v>1165</v>
          </cell>
          <cell r="R823">
            <v>45800</v>
          </cell>
          <cell r="BL823" t="str">
            <v>Frais Méca</v>
          </cell>
          <cell r="BP823">
            <v>0</v>
          </cell>
          <cell r="BU823">
            <v>1</v>
          </cell>
          <cell r="CD823">
            <v>0</v>
          </cell>
          <cell r="CE823">
            <v>0</v>
          </cell>
          <cell r="CK823">
            <v>0</v>
          </cell>
        </row>
        <row r="824">
          <cell r="A824">
            <v>2540</v>
          </cell>
          <cell r="G824">
            <v>1077867</v>
          </cell>
          <cell r="O824">
            <v>504</v>
          </cell>
          <cell r="P824">
            <v>1166</v>
          </cell>
          <cell r="R824">
            <v>45799</v>
          </cell>
          <cell r="BL824" t="str">
            <v>Frais Méca</v>
          </cell>
          <cell r="BP824">
            <v>110</v>
          </cell>
          <cell r="BU824">
            <v>1</v>
          </cell>
          <cell r="CD824">
            <v>100.56824786176003</v>
          </cell>
          <cell r="CE824">
            <v>110</v>
          </cell>
          <cell r="CK824">
            <v>1249</v>
          </cell>
        </row>
        <row r="825">
          <cell r="A825">
            <v>2540</v>
          </cell>
          <cell r="G825">
            <v>1079501</v>
          </cell>
          <cell r="O825">
            <v>110</v>
          </cell>
          <cell r="P825">
            <v>1167</v>
          </cell>
          <cell r="R825">
            <v>45799</v>
          </cell>
          <cell r="BL825" t="str">
            <v>Frais Méca</v>
          </cell>
          <cell r="BP825">
            <v>20</v>
          </cell>
          <cell r="BU825">
            <v>1</v>
          </cell>
          <cell r="CD825">
            <v>1.5900000000000034</v>
          </cell>
          <cell r="CE825">
            <v>20</v>
          </cell>
          <cell r="CK825">
            <v>220</v>
          </cell>
        </row>
        <row r="826">
          <cell r="A826">
            <v>2542</v>
          </cell>
          <cell r="G826">
            <v>1079738</v>
          </cell>
          <cell r="O826">
            <v>42</v>
          </cell>
          <cell r="P826">
            <v>1168</v>
          </cell>
          <cell r="R826">
            <v>45799</v>
          </cell>
          <cell r="BL826" t="str">
            <v>Frais Méca</v>
          </cell>
          <cell r="BP826">
            <v>21</v>
          </cell>
          <cell r="BU826">
            <v>1</v>
          </cell>
          <cell r="CD826">
            <v>6.460000000000008</v>
          </cell>
          <cell r="CE826">
            <v>21</v>
          </cell>
          <cell r="CK826">
            <v>107</v>
          </cell>
        </row>
        <row r="827">
          <cell r="A827">
            <v>2542</v>
          </cell>
          <cell r="G827">
            <v>1079741</v>
          </cell>
          <cell r="O827">
            <v>84</v>
          </cell>
          <cell r="P827">
            <v>1169</v>
          </cell>
          <cell r="R827">
            <v>45799</v>
          </cell>
          <cell r="BL827" t="str">
            <v>Frais Méca</v>
          </cell>
          <cell r="BP827">
            <v>42</v>
          </cell>
          <cell r="BU827">
            <v>1</v>
          </cell>
          <cell r="CD827">
            <v>28.329999999999984</v>
          </cell>
          <cell r="CE827">
            <v>42</v>
          </cell>
          <cell r="CK827">
            <v>203</v>
          </cell>
        </row>
        <row r="828">
          <cell r="A828">
            <v>2510</v>
          </cell>
          <cell r="G828">
            <v>1080574</v>
          </cell>
          <cell r="O828">
            <v>126</v>
          </cell>
          <cell r="P828" t="e">
            <v>#N/A</v>
          </cell>
          <cell r="R828" t="str">
            <v/>
          </cell>
          <cell r="BL828" t="str">
            <v>Frais Méca</v>
          </cell>
          <cell r="BP828">
            <v>0</v>
          </cell>
          <cell r="BU828">
            <v>1</v>
          </cell>
          <cell r="CD828">
            <v>0</v>
          </cell>
          <cell r="CE828">
            <v>0</v>
          </cell>
          <cell r="CK828">
            <v>0</v>
          </cell>
        </row>
        <row r="829">
          <cell r="A829">
            <v>2571</v>
          </cell>
          <cell r="G829">
            <v>1080651</v>
          </cell>
          <cell r="O829">
            <v>154</v>
          </cell>
          <cell r="P829" t="e">
            <v>#N/A</v>
          </cell>
          <cell r="R829" t="str">
            <v/>
          </cell>
          <cell r="BL829" t="str">
            <v>Sec Méca</v>
          </cell>
          <cell r="BP829">
            <v>0</v>
          </cell>
          <cell r="BU829">
            <v>1</v>
          </cell>
          <cell r="CD829">
            <v>0</v>
          </cell>
          <cell r="CE829">
            <v>0</v>
          </cell>
          <cell r="CK829">
            <v>0</v>
          </cell>
        </row>
        <row r="830">
          <cell r="A830">
            <v>2550</v>
          </cell>
          <cell r="G830">
            <v>1080682</v>
          </cell>
          <cell r="O830">
            <v>196</v>
          </cell>
          <cell r="P830">
            <v>1172</v>
          </cell>
          <cell r="R830">
            <v>45799</v>
          </cell>
          <cell r="BL830" t="str">
            <v>Frais Méca</v>
          </cell>
          <cell r="BP830">
            <v>10</v>
          </cell>
          <cell r="BU830">
            <v>1</v>
          </cell>
          <cell r="CD830">
            <v>2.0900000000000318</v>
          </cell>
          <cell r="CE830">
            <v>10</v>
          </cell>
          <cell r="CK830">
            <v>363</v>
          </cell>
        </row>
        <row r="831">
          <cell r="A831">
            <v>1403</v>
          </cell>
          <cell r="G831">
            <v>1083320</v>
          </cell>
          <cell r="O831">
            <v>69</v>
          </cell>
          <cell r="P831">
            <v>1175</v>
          </cell>
          <cell r="R831">
            <v>45798</v>
          </cell>
          <cell r="BL831" t="str">
            <v>Sec Méca</v>
          </cell>
          <cell r="BP831">
            <v>0</v>
          </cell>
          <cell r="BU831">
            <v>1</v>
          </cell>
          <cell r="CD831">
            <v>0</v>
          </cell>
          <cell r="CE831">
            <v>0</v>
          </cell>
          <cell r="CK831">
            <v>0</v>
          </cell>
        </row>
        <row r="832">
          <cell r="A832">
            <v>2240</v>
          </cell>
          <cell r="G832">
            <v>1083911</v>
          </cell>
          <cell r="O832">
            <v>49</v>
          </cell>
          <cell r="P832">
            <v>1176</v>
          </cell>
          <cell r="R832">
            <v>45799</v>
          </cell>
          <cell r="BL832" t="str">
            <v>Frais Méca</v>
          </cell>
          <cell r="BP832">
            <v>16</v>
          </cell>
          <cell r="BU832">
            <v>1</v>
          </cell>
          <cell r="CD832">
            <v>9</v>
          </cell>
          <cell r="CE832">
            <v>16</v>
          </cell>
          <cell r="CK832">
            <v>106</v>
          </cell>
        </row>
        <row r="833">
          <cell r="A833">
            <v>2240</v>
          </cell>
          <cell r="G833">
            <v>1083941</v>
          </cell>
          <cell r="O833">
            <v>133</v>
          </cell>
          <cell r="P833">
            <v>1178</v>
          </cell>
          <cell r="R833">
            <v>45799</v>
          </cell>
          <cell r="BL833" t="str">
            <v>Frais Méca</v>
          </cell>
          <cell r="BP833">
            <v>24</v>
          </cell>
          <cell r="BU833">
            <v>1</v>
          </cell>
          <cell r="CD833">
            <v>16.740000000000009</v>
          </cell>
          <cell r="CE833">
            <v>24</v>
          </cell>
          <cell r="CK833">
            <v>259</v>
          </cell>
        </row>
        <row r="834">
          <cell r="A834">
            <v>2240</v>
          </cell>
          <cell r="G834">
            <v>1083957</v>
          </cell>
          <cell r="O834">
            <v>46</v>
          </cell>
          <cell r="P834">
            <v>1179</v>
          </cell>
          <cell r="R834">
            <v>45799</v>
          </cell>
          <cell r="BL834" t="str">
            <v>Frais Méca</v>
          </cell>
          <cell r="BP834">
            <v>0</v>
          </cell>
          <cell r="BU834">
            <v>1</v>
          </cell>
          <cell r="CD834">
            <v>0</v>
          </cell>
          <cell r="CE834">
            <v>0</v>
          </cell>
          <cell r="CK834">
            <v>0</v>
          </cell>
        </row>
        <row r="835">
          <cell r="A835">
            <v>2240</v>
          </cell>
          <cell r="G835">
            <v>1084039</v>
          </cell>
          <cell r="O835">
            <v>159</v>
          </cell>
          <cell r="P835">
            <v>1180</v>
          </cell>
          <cell r="R835">
            <v>45799</v>
          </cell>
          <cell r="BL835" t="str">
            <v>Frais Méca</v>
          </cell>
          <cell r="BP835">
            <v>24</v>
          </cell>
          <cell r="BU835">
            <v>1</v>
          </cell>
          <cell r="CD835">
            <v>23.870000000000005</v>
          </cell>
          <cell r="CE835">
            <v>24</v>
          </cell>
          <cell r="CK835">
            <v>330</v>
          </cell>
        </row>
        <row r="836">
          <cell r="A836">
            <v>1240</v>
          </cell>
          <cell r="G836">
            <v>1084135</v>
          </cell>
          <cell r="O836">
            <v>20</v>
          </cell>
          <cell r="P836">
            <v>1181</v>
          </cell>
          <cell r="R836">
            <v>45799</v>
          </cell>
          <cell r="BL836" t="str">
            <v>Sec Méca</v>
          </cell>
          <cell r="BP836">
            <v>0</v>
          </cell>
          <cell r="BU836">
            <v>1</v>
          </cell>
          <cell r="CD836">
            <v>0</v>
          </cell>
          <cell r="CE836">
            <v>0</v>
          </cell>
          <cell r="CK836">
            <v>0</v>
          </cell>
        </row>
        <row r="837">
          <cell r="A837">
            <v>2251</v>
          </cell>
          <cell r="G837">
            <v>1085871</v>
          </cell>
          <cell r="O837">
            <v>20</v>
          </cell>
          <cell r="P837">
            <v>1184</v>
          </cell>
          <cell r="R837">
            <v>45800</v>
          </cell>
          <cell r="BL837" t="str">
            <v>Frais Méca</v>
          </cell>
          <cell r="BP837">
            <v>14</v>
          </cell>
          <cell r="BU837">
            <v>1</v>
          </cell>
          <cell r="CD837">
            <v>13.840000000000003</v>
          </cell>
          <cell r="CE837">
            <v>14</v>
          </cell>
          <cell r="CK837">
            <v>42</v>
          </cell>
        </row>
        <row r="838">
          <cell r="A838">
            <v>2251</v>
          </cell>
          <cell r="G838">
            <v>1085882</v>
          </cell>
          <cell r="O838">
            <v>8</v>
          </cell>
          <cell r="P838">
            <v>1185</v>
          </cell>
          <cell r="R838">
            <v>45800</v>
          </cell>
          <cell r="BL838" t="str">
            <v>Frais Méca</v>
          </cell>
          <cell r="BP838">
            <v>0</v>
          </cell>
          <cell r="BU838">
            <v>1</v>
          </cell>
          <cell r="CD838">
            <v>0</v>
          </cell>
          <cell r="CE838">
            <v>0</v>
          </cell>
          <cell r="CK838">
            <v>0</v>
          </cell>
        </row>
        <row r="839">
          <cell r="A839">
            <v>2251</v>
          </cell>
          <cell r="G839">
            <v>1086380</v>
          </cell>
          <cell r="O839">
            <v>54</v>
          </cell>
          <cell r="P839">
            <v>1187</v>
          </cell>
          <cell r="R839">
            <v>45800</v>
          </cell>
          <cell r="BL839" t="str">
            <v>Frais Méca</v>
          </cell>
          <cell r="BP839">
            <v>64</v>
          </cell>
          <cell r="BU839">
            <v>1</v>
          </cell>
          <cell r="CD839">
            <v>55.284281395199997</v>
          </cell>
          <cell r="CE839">
            <v>64</v>
          </cell>
          <cell r="CK839">
            <v>107</v>
          </cell>
        </row>
        <row r="840">
          <cell r="A840">
            <v>2555</v>
          </cell>
          <cell r="G840">
            <v>1087561</v>
          </cell>
          <cell r="O840">
            <v>173</v>
          </cell>
          <cell r="P840">
            <v>1188</v>
          </cell>
          <cell r="R840">
            <v>45799</v>
          </cell>
          <cell r="BL840" t="str">
            <v>Frais Méca</v>
          </cell>
          <cell r="BP840">
            <v>80</v>
          </cell>
          <cell r="BU840">
            <v>1</v>
          </cell>
          <cell r="CD840">
            <v>72.79000000000002</v>
          </cell>
          <cell r="CE840">
            <v>80</v>
          </cell>
          <cell r="CK840">
            <v>379</v>
          </cell>
        </row>
        <row r="841">
          <cell r="A841">
            <v>2555</v>
          </cell>
          <cell r="G841">
            <v>1087562</v>
          </cell>
          <cell r="O841">
            <v>147</v>
          </cell>
          <cell r="P841">
            <v>1189</v>
          </cell>
          <cell r="R841">
            <v>45799</v>
          </cell>
          <cell r="BL841" t="str">
            <v>Frais Méca</v>
          </cell>
          <cell r="BP841">
            <v>80</v>
          </cell>
          <cell r="BU841">
            <v>1</v>
          </cell>
          <cell r="CD841">
            <v>64.13</v>
          </cell>
          <cell r="CE841">
            <v>80</v>
          </cell>
          <cell r="CK841">
            <v>341</v>
          </cell>
        </row>
        <row r="842">
          <cell r="A842">
            <v>2554</v>
          </cell>
          <cell r="G842">
            <v>1087592</v>
          </cell>
          <cell r="O842">
            <v>25</v>
          </cell>
          <cell r="P842" t="e">
            <v>#N/A</v>
          </cell>
          <cell r="R842" t="str">
            <v/>
          </cell>
          <cell r="BL842" t="str">
            <v>Frais Méca</v>
          </cell>
          <cell r="BP842">
            <v>0</v>
          </cell>
          <cell r="BU842">
            <v>1</v>
          </cell>
          <cell r="CD842">
            <v>0</v>
          </cell>
          <cell r="CE842">
            <v>0</v>
          </cell>
          <cell r="CK842">
            <v>0</v>
          </cell>
        </row>
        <row r="843">
          <cell r="A843">
            <v>2554</v>
          </cell>
          <cell r="G843">
            <v>1087648</v>
          </cell>
          <cell r="O843">
            <v>10</v>
          </cell>
          <cell r="P843" t="e">
            <v>#N/A</v>
          </cell>
          <cell r="R843" t="str">
            <v/>
          </cell>
          <cell r="BL843" t="str">
            <v>Frais Méca</v>
          </cell>
          <cell r="BP843">
            <v>0</v>
          </cell>
          <cell r="BU843">
            <v>1</v>
          </cell>
          <cell r="CD843">
            <v>0</v>
          </cell>
          <cell r="CE843">
            <v>0</v>
          </cell>
          <cell r="CK843">
            <v>0</v>
          </cell>
        </row>
        <row r="844">
          <cell r="A844">
            <v>2554</v>
          </cell>
          <cell r="G844">
            <v>1087650</v>
          </cell>
          <cell r="O844">
            <v>26</v>
          </cell>
          <cell r="P844" t="e">
            <v>#N/A</v>
          </cell>
          <cell r="R844" t="str">
            <v/>
          </cell>
          <cell r="BL844" t="str">
            <v>Frais Méca</v>
          </cell>
          <cell r="BP844">
            <v>0</v>
          </cell>
          <cell r="BU844">
            <v>1</v>
          </cell>
          <cell r="CD844">
            <v>0</v>
          </cell>
          <cell r="CE844">
            <v>0</v>
          </cell>
          <cell r="CK844">
            <v>0</v>
          </cell>
        </row>
        <row r="845">
          <cell r="A845">
            <v>2554</v>
          </cell>
          <cell r="G845">
            <v>1087654</v>
          </cell>
          <cell r="O845">
            <v>77</v>
          </cell>
          <cell r="P845" t="e">
            <v>#N/A</v>
          </cell>
          <cell r="R845" t="str">
            <v/>
          </cell>
          <cell r="BL845" t="str">
            <v>Frais Méca</v>
          </cell>
          <cell r="BP845">
            <v>0</v>
          </cell>
          <cell r="BU845">
            <v>1</v>
          </cell>
          <cell r="CD845">
            <v>0</v>
          </cell>
          <cell r="CE845">
            <v>0</v>
          </cell>
          <cell r="CK845">
            <v>0</v>
          </cell>
        </row>
        <row r="846">
          <cell r="A846">
            <v>1431</v>
          </cell>
          <cell r="G846">
            <v>1090819</v>
          </cell>
          <cell r="O846">
            <v>16</v>
          </cell>
          <cell r="P846">
            <v>1191</v>
          </cell>
          <cell r="R846">
            <v>45798</v>
          </cell>
          <cell r="BL846" t="str">
            <v>Sec Méca</v>
          </cell>
          <cell r="BP846">
            <v>0</v>
          </cell>
          <cell r="BU846">
            <v>1</v>
          </cell>
          <cell r="CD846">
            <v>0</v>
          </cell>
          <cell r="CE846">
            <v>0</v>
          </cell>
          <cell r="CK846">
            <v>0</v>
          </cell>
        </row>
        <row r="847">
          <cell r="A847">
            <v>1431</v>
          </cell>
          <cell r="G847">
            <v>1090874</v>
          </cell>
          <cell r="O847">
            <v>22</v>
          </cell>
          <cell r="P847">
            <v>1192</v>
          </cell>
          <cell r="R847">
            <v>45798</v>
          </cell>
          <cell r="BL847" t="str">
            <v>Sec Méca</v>
          </cell>
          <cell r="BP847">
            <v>0</v>
          </cell>
          <cell r="BU847">
            <v>1</v>
          </cell>
          <cell r="CD847">
            <v>0</v>
          </cell>
          <cell r="CE847">
            <v>0</v>
          </cell>
          <cell r="CK847">
            <v>0</v>
          </cell>
        </row>
        <row r="848">
          <cell r="A848">
            <v>1105</v>
          </cell>
          <cell r="G848">
            <v>1091653</v>
          </cell>
          <cell r="O848">
            <v>20</v>
          </cell>
          <cell r="P848">
            <v>1193</v>
          </cell>
          <cell r="R848">
            <v>45799</v>
          </cell>
          <cell r="BL848" t="str">
            <v>Sec Méca</v>
          </cell>
          <cell r="BP848">
            <v>0</v>
          </cell>
          <cell r="BU848">
            <v>2.33</v>
          </cell>
          <cell r="CD848">
            <v>0</v>
          </cell>
          <cell r="CE848">
            <v>0</v>
          </cell>
          <cell r="CK848">
            <v>0</v>
          </cell>
        </row>
        <row r="849">
          <cell r="A849">
            <v>2580</v>
          </cell>
          <cell r="G849">
            <v>1091729</v>
          </cell>
          <cell r="O849">
            <v>14</v>
          </cell>
          <cell r="P849">
            <v>1194</v>
          </cell>
          <cell r="R849">
            <v>45799</v>
          </cell>
          <cell r="BL849" t="str">
            <v>Surgelés</v>
          </cell>
          <cell r="BP849">
            <v>32</v>
          </cell>
          <cell r="BU849">
            <v>1</v>
          </cell>
          <cell r="CD849">
            <v>0.62250000000000227</v>
          </cell>
          <cell r="CE849">
            <v>0</v>
          </cell>
          <cell r="CK849">
            <v>19</v>
          </cell>
        </row>
        <row r="850">
          <cell r="A850">
            <v>2582</v>
          </cell>
          <cell r="G850">
            <v>1091768</v>
          </cell>
          <cell r="O850">
            <v>9</v>
          </cell>
          <cell r="P850">
            <v>1195</v>
          </cell>
          <cell r="R850">
            <v>45799</v>
          </cell>
          <cell r="BL850" t="str">
            <v>Surgelés</v>
          </cell>
          <cell r="BP850">
            <v>0</v>
          </cell>
          <cell r="BU850">
            <v>3.97</v>
          </cell>
          <cell r="CD850">
            <v>0</v>
          </cell>
          <cell r="CE850">
            <v>0</v>
          </cell>
          <cell r="CK850">
            <v>0</v>
          </cell>
        </row>
        <row r="851">
          <cell r="A851">
            <v>1461</v>
          </cell>
          <cell r="G851">
            <v>1091793</v>
          </cell>
          <cell r="O851">
            <v>18</v>
          </cell>
          <cell r="P851">
            <v>1197</v>
          </cell>
          <cell r="R851">
            <v>45798</v>
          </cell>
          <cell r="BL851" t="str">
            <v>Sec Méca</v>
          </cell>
          <cell r="BP851">
            <v>0</v>
          </cell>
          <cell r="BU851">
            <v>1</v>
          </cell>
          <cell r="CD851">
            <v>0</v>
          </cell>
          <cell r="CE851">
            <v>0</v>
          </cell>
          <cell r="CK851">
            <v>0</v>
          </cell>
        </row>
        <row r="852">
          <cell r="A852">
            <v>2582</v>
          </cell>
          <cell r="G852">
            <v>1092360</v>
          </cell>
          <cell r="O852">
            <v>47</v>
          </cell>
          <cell r="P852">
            <v>1198</v>
          </cell>
          <cell r="R852">
            <v>45799</v>
          </cell>
          <cell r="BL852" t="str">
            <v>Surgelés</v>
          </cell>
          <cell r="BP852">
            <v>18</v>
          </cell>
          <cell r="BU852">
            <v>1</v>
          </cell>
          <cell r="CD852">
            <v>11.8934</v>
          </cell>
          <cell r="CE852">
            <v>18</v>
          </cell>
          <cell r="CK852">
            <v>76</v>
          </cell>
        </row>
        <row r="853">
          <cell r="A853">
            <v>2580</v>
          </cell>
          <cell r="G853">
            <v>1092438</v>
          </cell>
          <cell r="O853">
            <v>10</v>
          </cell>
          <cell r="P853">
            <v>1199</v>
          </cell>
          <cell r="R853">
            <v>45799</v>
          </cell>
          <cell r="BL853" t="str">
            <v>Surgelés</v>
          </cell>
          <cell r="BP853">
            <v>0</v>
          </cell>
          <cell r="BU853">
            <v>1</v>
          </cell>
          <cell r="CD853">
            <v>0</v>
          </cell>
          <cell r="CE853">
            <v>0</v>
          </cell>
          <cell r="CK853">
            <v>0</v>
          </cell>
        </row>
        <row r="854">
          <cell r="A854">
            <v>1406</v>
          </cell>
          <cell r="G854">
            <v>1093002</v>
          </cell>
          <cell r="O854">
            <v>29</v>
          </cell>
          <cell r="P854">
            <v>1200</v>
          </cell>
          <cell r="R854">
            <v>45798</v>
          </cell>
          <cell r="BL854" t="str">
            <v>Sec Méca</v>
          </cell>
          <cell r="BP854">
            <v>0</v>
          </cell>
          <cell r="BU854">
            <v>1</v>
          </cell>
          <cell r="CD854">
            <v>0</v>
          </cell>
          <cell r="CE854">
            <v>0</v>
          </cell>
          <cell r="CK854">
            <v>0</v>
          </cell>
        </row>
        <row r="855">
          <cell r="A855">
            <v>1406</v>
          </cell>
          <cell r="G855">
            <v>1093007</v>
          </cell>
          <cell r="O855">
            <v>10</v>
          </cell>
          <cell r="P855">
            <v>1201</v>
          </cell>
          <cell r="R855">
            <v>45798</v>
          </cell>
          <cell r="BL855" t="str">
            <v>Sec Méca</v>
          </cell>
          <cell r="BP855">
            <v>0</v>
          </cell>
          <cell r="BU855">
            <v>1</v>
          </cell>
          <cell r="CD855">
            <v>0</v>
          </cell>
          <cell r="CE855">
            <v>0</v>
          </cell>
          <cell r="CK855">
            <v>0</v>
          </cell>
        </row>
        <row r="856">
          <cell r="A856">
            <v>2586</v>
          </cell>
          <cell r="G856">
            <v>1093252</v>
          </cell>
          <cell r="O856">
            <v>145</v>
          </cell>
          <cell r="P856">
            <v>1202</v>
          </cell>
          <cell r="R856">
            <v>45799</v>
          </cell>
          <cell r="BL856" t="str">
            <v>Surgelés</v>
          </cell>
          <cell r="BP856">
            <v>30</v>
          </cell>
          <cell r="BU856">
            <v>1</v>
          </cell>
          <cell r="CD856">
            <v>17.522999999999996</v>
          </cell>
          <cell r="CE856">
            <v>20</v>
          </cell>
          <cell r="CK856">
            <v>223</v>
          </cell>
        </row>
        <row r="857">
          <cell r="A857">
            <v>2586</v>
          </cell>
          <cell r="G857">
            <v>1093416</v>
          </cell>
          <cell r="O857">
            <v>172</v>
          </cell>
          <cell r="P857">
            <v>1203</v>
          </cell>
          <cell r="R857">
            <v>45799</v>
          </cell>
          <cell r="BL857" t="str">
            <v>Surgelés</v>
          </cell>
          <cell r="BP857">
            <v>630</v>
          </cell>
          <cell r="BU857">
            <v>1</v>
          </cell>
          <cell r="CD857">
            <v>186.92199999999997</v>
          </cell>
          <cell r="CE857">
            <v>630</v>
          </cell>
          <cell r="CK857">
            <v>627</v>
          </cell>
        </row>
        <row r="858">
          <cell r="A858">
            <v>2586</v>
          </cell>
          <cell r="G858">
            <v>1093453</v>
          </cell>
          <cell r="O858">
            <v>44</v>
          </cell>
          <cell r="P858">
            <v>1204</v>
          </cell>
          <cell r="R858">
            <v>45799</v>
          </cell>
          <cell r="BL858" t="str">
            <v>Surgelés</v>
          </cell>
          <cell r="BP858">
            <v>10</v>
          </cell>
          <cell r="BU858">
            <v>1</v>
          </cell>
          <cell r="CD858">
            <v>1.3829000000000065</v>
          </cell>
          <cell r="CE858">
            <v>10</v>
          </cell>
          <cell r="CK858">
            <v>74</v>
          </cell>
        </row>
        <row r="859">
          <cell r="A859">
            <v>2586</v>
          </cell>
          <cell r="G859">
            <v>1093461</v>
          </cell>
          <cell r="O859">
            <v>211</v>
          </cell>
          <cell r="P859">
            <v>1205</v>
          </cell>
          <cell r="R859">
            <v>45799</v>
          </cell>
          <cell r="BL859" t="str">
            <v>Surgelés</v>
          </cell>
          <cell r="BP859">
            <v>0</v>
          </cell>
          <cell r="BU859">
            <v>1</v>
          </cell>
          <cell r="CD859">
            <v>0</v>
          </cell>
          <cell r="CE859">
            <v>0</v>
          </cell>
          <cell r="CK859">
            <v>0</v>
          </cell>
        </row>
        <row r="860">
          <cell r="A860">
            <v>2586</v>
          </cell>
          <cell r="G860">
            <v>1093486</v>
          </cell>
          <cell r="O860">
            <v>247</v>
          </cell>
          <cell r="P860">
            <v>1206</v>
          </cell>
          <cell r="R860">
            <v>45799</v>
          </cell>
          <cell r="BL860" t="str">
            <v>Surgelés</v>
          </cell>
          <cell r="BP860">
            <v>0</v>
          </cell>
          <cell r="BU860">
            <v>1</v>
          </cell>
          <cell r="CD860">
            <v>0</v>
          </cell>
          <cell r="CE860">
            <v>0</v>
          </cell>
          <cell r="CK860">
            <v>0</v>
          </cell>
        </row>
        <row r="861">
          <cell r="A861">
            <v>1210</v>
          </cell>
          <cell r="G861">
            <v>1093523</v>
          </cell>
          <cell r="O861">
            <v>36</v>
          </cell>
          <cell r="P861">
            <v>1207</v>
          </cell>
          <cell r="R861">
            <v>45799</v>
          </cell>
          <cell r="BL861" t="str">
            <v>Sec Méca</v>
          </cell>
          <cell r="BP861">
            <v>48</v>
          </cell>
          <cell r="BU861">
            <v>1</v>
          </cell>
          <cell r="CD861">
            <v>11.010000000000005</v>
          </cell>
          <cell r="CE861">
            <v>48</v>
          </cell>
          <cell r="CK861">
            <v>103</v>
          </cell>
        </row>
        <row r="862">
          <cell r="A862">
            <v>1040</v>
          </cell>
          <cell r="G862">
            <v>1093764</v>
          </cell>
          <cell r="O862">
            <v>11</v>
          </cell>
          <cell r="P862">
            <v>1210</v>
          </cell>
          <cell r="R862">
            <v>45799</v>
          </cell>
          <cell r="BL862" t="str">
            <v>Sec Méca</v>
          </cell>
          <cell r="BP862">
            <v>0</v>
          </cell>
          <cell r="BU862">
            <v>1</v>
          </cell>
          <cell r="CD862">
            <v>0</v>
          </cell>
          <cell r="CE862">
            <v>0</v>
          </cell>
          <cell r="CK862">
            <v>0</v>
          </cell>
        </row>
        <row r="863">
          <cell r="A863">
            <v>2524</v>
          </cell>
          <cell r="G863">
            <v>1093817</v>
          </cell>
          <cell r="O863">
            <v>924</v>
          </cell>
          <cell r="P863">
            <v>1211</v>
          </cell>
          <cell r="R863">
            <v>45798</v>
          </cell>
          <cell r="BL863" t="str">
            <v>Sec Hétérogène</v>
          </cell>
          <cell r="BP863">
            <v>0</v>
          </cell>
          <cell r="BU863">
            <v>1</v>
          </cell>
          <cell r="CD863">
            <v>0</v>
          </cell>
          <cell r="CE863">
            <v>0</v>
          </cell>
          <cell r="CK863">
            <v>0</v>
          </cell>
        </row>
        <row r="864">
          <cell r="A864">
            <v>1467</v>
          </cell>
          <cell r="G864">
            <v>1094414</v>
          </cell>
          <cell r="O864">
            <v>23</v>
          </cell>
          <cell r="P864">
            <v>1213</v>
          </cell>
          <cell r="R864">
            <v>45799</v>
          </cell>
          <cell r="BL864" t="str">
            <v>Sec Méca</v>
          </cell>
          <cell r="BP864">
            <v>36</v>
          </cell>
          <cell r="BU864">
            <v>1</v>
          </cell>
          <cell r="CD864">
            <v>30.810000000000002</v>
          </cell>
          <cell r="CE864">
            <v>36</v>
          </cell>
          <cell r="CK864">
            <v>26</v>
          </cell>
        </row>
        <row r="865">
          <cell r="A865">
            <v>1461</v>
          </cell>
          <cell r="G865">
            <v>1095055</v>
          </cell>
          <cell r="O865">
            <v>17</v>
          </cell>
          <cell r="P865">
            <v>1215</v>
          </cell>
          <cell r="R865">
            <v>45798</v>
          </cell>
          <cell r="BL865" t="str">
            <v>Sec Méca</v>
          </cell>
          <cell r="BP865">
            <v>0</v>
          </cell>
          <cell r="BU865">
            <v>1</v>
          </cell>
          <cell r="CD865">
            <v>0</v>
          </cell>
          <cell r="CE865">
            <v>0</v>
          </cell>
          <cell r="CK865">
            <v>0</v>
          </cell>
        </row>
        <row r="866">
          <cell r="A866">
            <v>2517</v>
          </cell>
          <cell r="G866">
            <v>1095249</v>
          </cell>
          <cell r="O866">
            <v>64</v>
          </cell>
          <cell r="P866">
            <v>1217</v>
          </cell>
          <cell r="R866">
            <v>45800</v>
          </cell>
          <cell r="BL866" t="str">
            <v>Frais Méca</v>
          </cell>
          <cell r="BP866">
            <v>36</v>
          </cell>
          <cell r="BU866">
            <v>1</v>
          </cell>
          <cell r="CD866">
            <v>29.420000000000016</v>
          </cell>
          <cell r="CE866">
            <v>36</v>
          </cell>
          <cell r="CK866">
            <v>156</v>
          </cell>
        </row>
        <row r="867">
          <cell r="A867">
            <v>1437</v>
          </cell>
          <cell r="G867">
            <v>1095473</v>
          </cell>
          <cell r="O867">
            <v>20</v>
          </cell>
          <cell r="P867">
            <v>1218</v>
          </cell>
          <cell r="R867">
            <v>45799</v>
          </cell>
          <cell r="BL867" t="str">
            <v>Sec Méca</v>
          </cell>
          <cell r="BP867">
            <v>0</v>
          </cell>
          <cell r="BU867">
            <v>1</v>
          </cell>
          <cell r="CD867">
            <v>0</v>
          </cell>
          <cell r="CE867">
            <v>0</v>
          </cell>
          <cell r="CK867">
            <v>0</v>
          </cell>
        </row>
        <row r="868">
          <cell r="A868">
            <v>1020</v>
          </cell>
          <cell r="G868">
            <v>1095644</v>
          </cell>
          <cell r="O868">
            <v>112</v>
          </cell>
          <cell r="P868">
            <v>1219</v>
          </cell>
          <cell r="R868">
            <v>45799</v>
          </cell>
          <cell r="BL868" t="str">
            <v>Sec Hétérogène</v>
          </cell>
          <cell r="BP868">
            <v>0</v>
          </cell>
          <cell r="BU868">
            <v>1</v>
          </cell>
          <cell r="CD868">
            <v>0</v>
          </cell>
          <cell r="CE868">
            <v>0</v>
          </cell>
          <cell r="CK868">
            <v>0</v>
          </cell>
        </row>
        <row r="869">
          <cell r="A869">
            <v>2542</v>
          </cell>
          <cell r="G869">
            <v>1096181</v>
          </cell>
          <cell r="O869">
            <v>44</v>
          </cell>
          <cell r="P869" t="e">
            <v>#N/A</v>
          </cell>
          <cell r="R869" t="str">
            <v/>
          </cell>
          <cell r="BL869" t="str">
            <v>Frais Méca</v>
          </cell>
          <cell r="BP869">
            <v>0</v>
          </cell>
          <cell r="BU869">
            <v>1</v>
          </cell>
          <cell r="CD869">
            <v>0</v>
          </cell>
          <cell r="CE869">
            <v>0</v>
          </cell>
          <cell r="CK869">
            <v>0</v>
          </cell>
        </row>
        <row r="870">
          <cell r="A870">
            <v>1473</v>
          </cell>
          <cell r="G870">
            <v>1097085</v>
          </cell>
          <cell r="O870">
            <v>19</v>
          </cell>
          <cell r="P870">
            <v>1221</v>
          </cell>
          <cell r="R870">
            <v>45798</v>
          </cell>
          <cell r="BL870" t="str">
            <v>Sec Méca</v>
          </cell>
          <cell r="BP870">
            <v>0</v>
          </cell>
          <cell r="BU870">
            <v>1</v>
          </cell>
          <cell r="CD870">
            <v>0</v>
          </cell>
          <cell r="CE870">
            <v>0</v>
          </cell>
          <cell r="CK870">
            <v>0</v>
          </cell>
        </row>
        <row r="871">
          <cell r="A871">
            <v>1036</v>
          </cell>
          <cell r="G871">
            <v>1097141</v>
          </cell>
          <cell r="O871">
            <v>10</v>
          </cell>
          <cell r="P871">
            <v>1222</v>
          </cell>
          <cell r="R871">
            <v>45799</v>
          </cell>
          <cell r="BL871" t="str">
            <v>Sec Méca</v>
          </cell>
          <cell r="BP871">
            <v>0</v>
          </cell>
          <cell r="BU871">
            <v>1</v>
          </cell>
          <cell r="CD871">
            <v>0</v>
          </cell>
          <cell r="CE871">
            <v>0</v>
          </cell>
          <cell r="CK871">
            <v>0</v>
          </cell>
        </row>
        <row r="872">
          <cell r="A872">
            <v>1036</v>
          </cell>
          <cell r="G872">
            <v>1097144</v>
          </cell>
          <cell r="O872">
            <v>10</v>
          </cell>
          <cell r="P872">
            <v>1223</v>
          </cell>
          <cell r="R872">
            <v>45799</v>
          </cell>
          <cell r="BL872" t="str">
            <v>Sec Méca</v>
          </cell>
          <cell r="BP872">
            <v>0</v>
          </cell>
          <cell r="BU872">
            <v>1</v>
          </cell>
          <cell r="CD872">
            <v>0</v>
          </cell>
          <cell r="CE872">
            <v>0</v>
          </cell>
          <cell r="CK872">
            <v>0</v>
          </cell>
        </row>
        <row r="873">
          <cell r="A873">
            <v>1466</v>
          </cell>
          <cell r="G873">
            <v>1097173</v>
          </cell>
          <cell r="O873">
            <v>165</v>
          </cell>
          <cell r="P873">
            <v>1224</v>
          </cell>
          <cell r="R873">
            <v>45799</v>
          </cell>
          <cell r="BL873" t="str">
            <v>Sec Méca</v>
          </cell>
          <cell r="BP873">
            <v>60</v>
          </cell>
          <cell r="BU873">
            <v>1</v>
          </cell>
          <cell r="CD873">
            <v>52.019999999999982</v>
          </cell>
          <cell r="CE873">
            <v>60</v>
          </cell>
          <cell r="CK873">
            <v>131</v>
          </cell>
        </row>
        <row r="874">
          <cell r="A874">
            <v>1490</v>
          </cell>
          <cell r="G874">
            <v>1098849</v>
          </cell>
          <cell r="O874">
            <v>11</v>
          </cell>
          <cell r="P874">
            <v>1226</v>
          </cell>
          <cell r="R874">
            <v>45807</v>
          </cell>
          <cell r="BL874" t="str">
            <v>Sec Méca</v>
          </cell>
          <cell r="BP874">
            <v>0</v>
          </cell>
          <cell r="BU874">
            <v>1</v>
          </cell>
          <cell r="CD874">
            <v>0</v>
          </cell>
          <cell r="CE874">
            <v>0</v>
          </cell>
          <cell r="CK874">
            <v>0</v>
          </cell>
        </row>
        <row r="875">
          <cell r="A875">
            <v>1490</v>
          </cell>
          <cell r="G875">
            <v>1098851</v>
          </cell>
          <cell r="O875">
            <v>14</v>
          </cell>
          <cell r="P875">
            <v>1227</v>
          </cell>
          <cell r="R875">
            <v>45807</v>
          </cell>
          <cell r="BL875" t="str">
            <v>Sec Méca</v>
          </cell>
          <cell r="BP875">
            <v>0</v>
          </cell>
          <cell r="BU875">
            <v>1</v>
          </cell>
          <cell r="CD875">
            <v>0</v>
          </cell>
          <cell r="CE875">
            <v>0</v>
          </cell>
          <cell r="CK875">
            <v>0</v>
          </cell>
        </row>
        <row r="876">
          <cell r="A876">
            <v>1430</v>
          </cell>
          <cell r="G876">
            <v>1099208</v>
          </cell>
          <cell r="O876">
            <v>61</v>
          </cell>
          <cell r="P876">
            <v>1229</v>
          </cell>
          <cell r="R876">
            <v>45799</v>
          </cell>
          <cell r="BL876" t="str">
            <v>Sec Méca</v>
          </cell>
          <cell r="BP876">
            <v>24</v>
          </cell>
          <cell r="BU876">
            <v>1</v>
          </cell>
          <cell r="CD876">
            <v>17.129999999999995</v>
          </cell>
          <cell r="CE876">
            <v>24</v>
          </cell>
          <cell r="CK876">
            <v>52</v>
          </cell>
        </row>
        <row r="877">
          <cell r="A877">
            <v>1437</v>
          </cell>
          <cell r="G877">
            <v>1099221</v>
          </cell>
          <cell r="O877">
            <v>182</v>
          </cell>
          <cell r="P877">
            <v>1230</v>
          </cell>
          <cell r="R877">
            <v>45798</v>
          </cell>
          <cell r="BL877" t="str">
            <v>Sec Méca</v>
          </cell>
          <cell r="BP877">
            <v>0</v>
          </cell>
          <cell r="BU877">
            <v>1</v>
          </cell>
          <cell r="CD877">
            <v>19.793799999999976</v>
          </cell>
          <cell r="CE877">
            <v>24</v>
          </cell>
          <cell r="CK877">
            <v>231</v>
          </cell>
        </row>
        <row r="878">
          <cell r="A878">
            <v>1460</v>
          </cell>
          <cell r="G878">
            <v>1099330</v>
          </cell>
          <cell r="O878">
            <v>230</v>
          </cell>
          <cell r="P878">
            <v>1233</v>
          </cell>
          <cell r="R878">
            <v>45798</v>
          </cell>
          <cell r="BL878" t="str">
            <v>Sec Méca</v>
          </cell>
          <cell r="BP878">
            <v>0</v>
          </cell>
          <cell r="BU878">
            <v>1</v>
          </cell>
          <cell r="CD878">
            <v>14.017599999999959</v>
          </cell>
          <cell r="CE878">
            <v>18</v>
          </cell>
          <cell r="CK878">
            <v>244</v>
          </cell>
        </row>
        <row r="879">
          <cell r="A879">
            <v>1466</v>
          </cell>
          <cell r="G879">
            <v>1099399</v>
          </cell>
          <cell r="O879">
            <v>45</v>
          </cell>
          <cell r="P879">
            <v>1234</v>
          </cell>
          <cell r="R879">
            <v>45799</v>
          </cell>
          <cell r="BL879" t="str">
            <v>Sec Méca</v>
          </cell>
          <cell r="BP879">
            <v>24</v>
          </cell>
          <cell r="BU879">
            <v>1</v>
          </cell>
          <cell r="CD879">
            <v>21.259999999999991</v>
          </cell>
          <cell r="CE879">
            <v>24</v>
          </cell>
          <cell r="CK879">
            <v>49</v>
          </cell>
        </row>
        <row r="880">
          <cell r="A880">
            <v>1472</v>
          </cell>
          <cell r="G880">
            <v>1099666</v>
          </cell>
          <cell r="O880">
            <v>171</v>
          </cell>
          <cell r="P880">
            <v>1235</v>
          </cell>
          <cell r="R880">
            <v>45798</v>
          </cell>
          <cell r="BL880" t="str">
            <v>Sec Méca</v>
          </cell>
          <cell r="BP880">
            <v>0</v>
          </cell>
          <cell r="BU880">
            <v>1</v>
          </cell>
          <cell r="CD880">
            <v>12.945599999999956</v>
          </cell>
          <cell r="CE880">
            <v>24</v>
          </cell>
          <cell r="CK880">
            <v>186</v>
          </cell>
        </row>
        <row r="881">
          <cell r="A881">
            <v>1473</v>
          </cell>
          <cell r="G881">
            <v>1099791</v>
          </cell>
          <cell r="O881">
            <v>25</v>
          </cell>
          <cell r="P881">
            <v>1236</v>
          </cell>
          <cell r="R881">
            <v>45798</v>
          </cell>
          <cell r="BL881" t="str">
            <v>Sec Méca</v>
          </cell>
          <cell r="BP881">
            <v>0</v>
          </cell>
          <cell r="BU881">
            <v>1</v>
          </cell>
          <cell r="CD881">
            <v>0</v>
          </cell>
          <cell r="CE881">
            <v>0</v>
          </cell>
          <cell r="CK881">
            <v>0</v>
          </cell>
        </row>
        <row r="882">
          <cell r="A882">
            <v>2520</v>
          </cell>
          <cell r="G882">
            <v>1099821</v>
          </cell>
          <cell r="O882">
            <v>211</v>
          </cell>
          <cell r="P882">
            <v>1237</v>
          </cell>
          <cell r="R882">
            <v>45799</v>
          </cell>
          <cell r="BL882" t="str">
            <v>Frais Méca</v>
          </cell>
          <cell r="BP882">
            <v>60</v>
          </cell>
          <cell r="BU882">
            <v>1</v>
          </cell>
          <cell r="CD882">
            <v>58.519999999999982</v>
          </cell>
          <cell r="CE882">
            <v>60</v>
          </cell>
          <cell r="CK882">
            <v>380</v>
          </cell>
        </row>
        <row r="883">
          <cell r="A883">
            <v>2555</v>
          </cell>
          <cell r="G883">
            <v>1100052</v>
          </cell>
          <cell r="O883">
            <v>179</v>
          </cell>
          <cell r="P883">
            <v>1238</v>
          </cell>
          <cell r="R883">
            <v>45799</v>
          </cell>
          <cell r="BL883" t="str">
            <v>Frais Manuel</v>
          </cell>
          <cell r="BP883">
            <v>84</v>
          </cell>
          <cell r="BU883">
            <v>1</v>
          </cell>
          <cell r="CD883">
            <v>75.430000000000007</v>
          </cell>
          <cell r="CE883">
            <v>84</v>
          </cell>
          <cell r="CK883">
            <v>374</v>
          </cell>
        </row>
        <row r="884">
          <cell r="A884">
            <v>2555</v>
          </cell>
          <cell r="G884">
            <v>1100060</v>
          </cell>
          <cell r="O884">
            <v>283</v>
          </cell>
          <cell r="P884">
            <v>1239</v>
          </cell>
          <cell r="R884">
            <v>45799</v>
          </cell>
          <cell r="BL884" t="str">
            <v>Frais Manuel</v>
          </cell>
          <cell r="BP884">
            <v>0</v>
          </cell>
          <cell r="BU884">
            <v>1</v>
          </cell>
          <cell r="CD884">
            <v>0</v>
          </cell>
          <cell r="CE884">
            <v>0</v>
          </cell>
          <cell r="CK884">
            <v>0</v>
          </cell>
        </row>
        <row r="885">
          <cell r="A885">
            <v>2504</v>
          </cell>
          <cell r="G885">
            <v>1100773</v>
          </cell>
          <cell r="O885">
            <v>27</v>
          </cell>
          <cell r="P885" t="e">
            <v>#N/A</v>
          </cell>
          <cell r="R885" t="str">
            <v/>
          </cell>
          <cell r="BL885" t="str">
            <v>Frais Méca</v>
          </cell>
          <cell r="BP885">
            <v>0</v>
          </cell>
          <cell r="BU885">
            <v>1</v>
          </cell>
          <cell r="CD885">
            <v>0</v>
          </cell>
          <cell r="CE885">
            <v>0</v>
          </cell>
          <cell r="CK885">
            <v>0</v>
          </cell>
        </row>
        <row r="886">
          <cell r="A886">
            <v>2524</v>
          </cell>
          <cell r="G886">
            <v>1101205</v>
          </cell>
          <cell r="O886">
            <v>869</v>
          </cell>
          <cell r="P886">
            <v>1244</v>
          </cell>
          <cell r="R886">
            <v>45798</v>
          </cell>
          <cell r="BL886" t="str">
            <v>Sec Hétérogène</v>
          </cell>
          <cell r="BP886">
            <v>0</v>
          </cell>
          <cell r="BU886">
            <v>1</v>
          </cell>
          <cell r="CD886">
            <v>0</v>
          </cell>
          <cell r="CE886">
            <v>0</v>
          </cell>
          <cell r="CK886">
            <v>0</v>
          </cell>
        </row>
        <row r="887">
          <cell r="A887">
            <v>1452</v>
          </cell>
          <cell r="G887">
            <v>1101849</v>
          </cell>
          <cell r="O887">
            <v>58</v>
          </cell>
          <cell r="P887">
            <v>1245</v>
          </cell>
          <cell r="R887">
            <v>45798</v>
          </cell>
          <cell r="BL887" t="str">
            <v>Sec Méca</v>
          </cell>
          <cell r="BP887">
            <v>0</v>
          </cell>
          <cell r="BU887">
            <v>1</v>
          </cell>
          <cell r="CD887">
            <v>0</v>
          </cell>
          <cell r="CE887">
            <v>0</v>
          </cell>
          <cell r="CK887">
            <v>0</v>
          </cell>
        </row>
        <row r="888">
          <cell r="A888">
            <v>1436</v>
          </cell>
          <cell r="G888">
            <v>1102088</v>
          </cell>
          <cell r="O888">
            <v>453</v>
          </cell>
          <cell r="P888">
            <v>1246</v>
          </cell>
          <cell r="R888">
            <v>45798</v>
          </cell>
          <cell r="BL888" t="str">
            <v>Sec Méca</v>
          </cell>
          <cell r="BP888">
            <v>0</v>
          </cell>
          <cell r="BU888">
            <v>1</v>
          </cell>
          <cell r="CD888">
            <v>56.882000000000062</v>
          </cell>
          <cell r="CE888">
            <v>60</v>
          </cell>
          <cell r="CK888">
            <v>636</v>
          </cell>
        </row>
        <row r="889">
          <cell r="A889">
            <v>1436</v>
          </cell>
          <cell r="G889">
            <v>1102095</v>
          </cell>
          <cell r="O889">
            <v>189</v>
          </cell>
          <cell r="P889">
            <v>1247</v>
          </cell>
          <cell r="R889">
            <v>45798</v>
          </cell>
          <cell r="BL889" t="str">
            <v>Sec Méca</v>
          </cell>
          <cell r="BP889">
            <v>0</v>
          </cell>
          <cell r="BU889">
            <v>1</v>
          </cell>
          <cell r="CD889">
            <v>5.7273000000000138</v>
          </cell>
          <cell r="CE889">
            <v>10</v>
          </cell>
          <cell r="CK889">
            <v>239</v>
          </cell>
        </row>
        <row r="890">
          <cell r="A890">
            <v>1451</v>
          </cell>
          <cell r="G890">
            <v>1102102</v>
          </cell>
          <cell r="O890">
            <v>94</v>
          </cell>
          <cell r="P890">
            <v>1248</v>
          </cell>
          <cell r="R890">
            <v>45798</v>
          </cell>
          <cell r="BL890" t="str">
            <v>Sec Méca</v>
          </cell>
          <cell r="BP890">
            <v>0</v>
          </cell>
          <cell r="BU890">
            <v>1</v>
          </cell>
          <cell r="CD890">
            <v>1.4198000000000093</v>
          </cell>
          <cell r="CE890">
            <v>24</v>
          </cell>
          <cell r="CK890">
            <v>106</v>
          </cell>
        </row>
        <row r="891">
          <cell r="A891">
            <v>1451</v>
          </cell>
          <cell r="G891">
            <v>1102109</v>
          </cell>
          <cell r="O891">
            <v>129</v>
          </cell>
          <cell r="P891">
            <v>1249</v>
          </cell>
          <cell r="R891">
            <v>45798</v>
          </cell>
          <cell r="BL891" t="str">
            <v>Sec Méca</v>
          </cell>
          <cell r="BP891">
            <v>0</v>
          </cell>
          <cell r="BU891">
            <v>1</v>
          </cell>
          <cell r="CD891">
            <v>0</v>
          </cell>
          <cell r="CE891">
            <v>0</v>
          </cell>
          <cell r="CK891">
            <v>0</v>
          </cell>
        </row>
        <row r="892">
          <cell r="A892">
            <v>1402</v>
          </cell>
          <cell r="G892">
            <v>1102158</v>
          </cell>
          <cell r="O892">
            <v>47</v>
          </cell>
          <cell r="P892">
            <v>1250</v>
          </cell>
          <cell r="R892">
            <v>45798</v>
          </cell>
          <cell r="BL892" t="str">
            <v>Sec Méca</v>
          </cell>
          <cell r="BP892">
            <v>0</v>
          </cell>
          <cell r="BU892">
            <v>1</v>
          </cell>
          <cell r="CD892">
            <v>0</v>
          </cell>
          <cell r="CE892">
            <v>0</v>
          </cell>
          <cell r="CK892">
            <v>0</v>
          </cell>
        </row>
        <row r="893">
          <cell r="A893">
            <v>1402</v>
          </cell>
          <cell r="G893">
            <v>1102162</v>
          </cell>
          <cell r="O893">
            <v>20</v>
          </cell>
          <cell r="P893">
            <v>1251</v>
          </cell>
          <cell r="R893">
            <v>45798</v>
          </cell>
          <cell r="BL893" t="str">
            <v>Sec Méca</v>
          </cell>
          <cell r="BP893">
            <v>0</v>
          </cell>
          <cell r="BU893">
            <v>1</v>
          </cell>
          <cell r="CD893">
            <v>0</v>
          </cell>
          <cell r="CE893">
            <v>0</v>
          </cell>
          <cell r="CK893">
            <v>0</v>
          </cell>
        </row>
        <row r="894">
          <cell r="A894">
            <v>1473</v>
          </cell>
          <cell r="G894">
            <v>1102181</v>
          </cell>
          <cell r="O894">
            <v>92</v>
          </cell>
          <cell r="P894">
            <v>1252</v>
          </cell>
          <cell r="R894">
            <v>45798</v>
          </cell>
          <cell r="BL894" t="str">
            <v>Sec Méca</v>
          </cell>
          <cell r="BP894">
            <v>0</v>
          </cell>
          <cell r="BU894">
            <v>1</v>
          </cell>
          <cell r="CD894">
            <v>9.7078999999999667</v>
          </cell>
          <cell r="CE894">
            <v>18</v>
          </cell>
          <cell r="CK894">
            <v>126</v>
          </cell>
        </row>
        <row r="895">
          <cell r="A895">
            <v>1420</v>
          </cell>
          <cell r="G895">
            <v>1102197</v>
          </cell>
          <cell r="O895">
            <v>256</v>
          </cell>
          <cell r="P895">
            <v>1253</v>
          </cell>
          <cell r="R895">
            <v>45798</v>
          </cell>
          <cell r="BL895" t="str">
            <v>Sec Méca</v>
          </cell>
          <cell r="BP895">
            <v>320</v>
          </cell>
          <cell r="BU895">
            <v>1</v>
          </cell>
          <cell r="CD895">
            <v>351.233</v>
          </cell>
          <cell r="CE895">
            <v>360</v>
          </cell>
          <cell r="CK895">
            <v>0</v>
          </cell>
        </row>
        <row r="896">
          <cell r="A896">
            <v>1420</v>
          </cell>
          <cell r="G896">
            <v>1102198</v>
          </cell>
          <cell r="O896">
            <v>59</v>
          </cell>
          <cell r="P896">
            <v>1254</v>
          </cell>
          <cell r="R896">
            <v>45799</v>
          </cell>
          <cell r="BL896" t="str">
            <v>Sec Méca</v>
          </cell>
          <cell r="BP896">
            <v>0</v>
          </cell>
          <cell r="BU896">
            <v>1</v>
          </cell>
          <cell r="CD896">
            <v>0</v>
          </cell>
          <cell r="CE896">
            <v>0</v>
          </cell>
          <cell r="CK896">
            <v>0</v>
          </cell>
        </row>
        <row r="897">
          <cell r="A897">
            <v>1422</v>
          </cell>
          <cell r="G897">
            <v>1102766</v>
          </cell>
          <cell r="O897">
            <v>10</v>
          </cell>
          <cell r="P897">
            <v>1256</v>
          </cell>
          <cell r="R897">
            <v>45799</v>
          </cell>
          <cell r="BL897" t="str">
            <v>Sec Méca</v>
          </cell>
          <cell r="BP897">
            <v>0</v>
          </cell>
          <cell r="BU897">
            <v>1</v>
          </cell>
          <cell r="CD897">
            <v>0</v>
          </cell>
          <cell r="CE897">
            <v>0</v>
          </cell>
          <cell r="CK897">
            <v>0</v>
          </cell>
        </row>
        <row r="898">
          <cell r="A898">
            <v>1231</v>
          </cell>
          <cell r="G898">
            <v>1103060</v>
          </cell>
          <cell r="O898">
            <v>2</v>
          </cell>
          <cell r="P898">
            <v>1257</v>
          </cell>
          <cell r="R898">
            <v>45799</v>
          </cell>
          <cell r="BL898" t="str">
            <v>Sec Méca</v>
          </cell>
          <cell r="BP898">
            <v>0</v>
          </cell>
          <cell r="BU898">
            <v>1</v>
          </cell>
          <cell r="CD898">
            <v>0</v>
          </cell>
          <cell r="CE898">
            <v>0</v>
          </cell>
          <cell r="CK898">
            <v>0</v>
          </cell>
        </row>
        <row r="899">
          <cell r="A899">
            <v>1041</v>
          </cell>
          <cell r="G899">
            <v>1103425</v>
          </cell>
          <cell r="O899">
            <v>19</v>
          </cell>
          <cell r="P899">
            <v>1258</v>
          </cell>
          <cell r="R899">
            <v>45799</v>
          </cell>
          <cell r="BL899" t="str">
            <v>Sec Méca</v>
          </cell>
          <cell r="BP899">
            <v>0</v>
          </cell>
          <cell r="BU899">
            <v>1</v>
          </cell>
          <cell r="CD899">
            <v>0</v>
          </cell>
          <cell r="CE899">
            <v>0</v>
          </cell>
          <cell r="CK899">
            <v>0</v>
          </cell>
        </row>
        <row r="900">
          <cell r="A900">
            <v>2505</v>
          </cell>
          <cell r="G900">
            <v>1103641</v>
          </cell>
          <cell r="O900">
            <v>147</v>
          </cell>
          <cell r="P900">
            <v>1259</v>
          </cell>
          <cell r="R900">
            <v>45801</v>
          </cell>
          <cell r="BL900" t="str">
            <v>Frais Méca</v>
          </cell>
          <cell r="BP900">
            <v>36</v>
          </cell>
          <cell r="BU900">
            <v>1</v>
          </cell>
          <cell r="CD900">
            <v>26.389999999999986</v>
          </cell>
          <cell r="CE900">
            <v>36</v>
          </cell>
          <cell r="CK900">
            <v>386</v>
          </cell>
        </row>
        <row r="901">
          <cell r="A901">
            <v>2550</v>
          </cell>
          <cell r="G901">
            <v>1103760</v>
          </cell>
          <cell r="O901">
            <v>130</v>
          </cell>
          <cell r="P901">
            <v>1260</v>
          </cell>
          <cell r="R901">
            <v>45799</v>
          </cell>
          <cell r="BL901" t="str">
            <v>Frais Méca</v>
          </cell>
          <cell r="BP901">
            <v>0</v>
          </cell>
          <cell r="BU901">
            <v>1</v>
          </cell>
          <cell r="CD901">
            <v>0</v>
          </cell>
          <cell r="CE901">
            <v>0</v>
          </cell>
          <cell r="CK901">
            <v>0</v>
          </cell>
        </row>
        <row r="902">
          <cell r="A902">
            <v>2550</v>
          </cell>
          <cell r="G902">
            <v>1103766</v>
          </cell>
          <cell r="O902">
            <v>59</v>
          </cell>
          <cell r="P902">
            <v>1261</v>
          </cell>
          <cell r="R902">
            <v>45799</v>
          </cell>
          <cell r="BL902" t="str">
            <v>Frais Méca</v>
          </cell>
          <cell r="BP902">
            <v>18</v>
          </cell>
          <cell r="BU902">
            <v>1</v>
          </cell>
          <cell r="CD902">
            <v>9.3400000000000034</v>
          </cell>
          <cell r="CE902">
            <v>18</v>
          </cell>
          <cell r="CK902">
            <v>112</v>
          </cell>
        </row>
        <row r="903">
          <cell r="A903">
            <v>2550</v>
          </cell>
          <cell r="G903">
            <v>1103769</v>
          </cell>
          <cell r="O903">
            <v>137</v>
          </cell>
          <cell r="P903" t="e">
            <v>#N/A</v>
          </cell>
          <cell r="R903" t="str">
            <v/>
          </cell>
          <cell r="BL903" t="str">
            <v>Frais Méca</v>
          </cell>
          <cell r="BP903">
            <v>0</v>
          </cell>
          <cell r="BU903">
            <v>1</v>
          </cell>
          <cell r="CD903">
            <v>0</v>
          </cell>
          <cell r="CE903">
            <v>0</v>
          </cell>
          <cell r="CK903">
            <v>0</v>
          </cell>
        </row>
        <row r="904">
          <cell r="A904">
            <v>2550</v>
          </cell>
          <cell r="G904">
            <v>1103775</v>
          </cell>
          <cell r="O904">
            <v>88</v>
          </cell>
          <cell r="P904">
            <v>1262</v>
          </cell>
          <cell r="R904">
            <v>45799</v>
          </cell>
          <cell r="BL904" t="str">
            <v>Frais Méca</v>
          </cell>
          <cell r="BP904">
            <v>8</v>
          </cell>
          <cell r="BU904">
            <v>1</v>
          </cell>
          <cell r="CD904">
            <v>5.7400000000000091</v>
          </cell>
          <cell r="CE904">
            <v>8</v>
          </cell>
          <cell r="CK904">
            <v>202</v>
          </cell>
        </row>
        <row r="905">
          <cell r="A905">
            <v>2550</v>
          </cell>
          <cell r="G905">
            <v>1103783</v>
          </cell>
          <cell r="O905">
            <v>62</v>
          </cell>
          <cell r="P905">
            <v>1263</v>
          </cell>
          <cell r="R905">
            <v>45799</v>
          </cell>
          <cell r="BL905" t="str">
            <v>Frais Méca</v>
          </cell>
          <cell r="BP905">
            <v>18</v>
          </cell>
          <cell r="BU905">
            <v>1</v>
          </cell>
          <cell r="CD905">
            <v>6.3599999999999994</v>
          </cell>
          <cell r="CE905">
            <v>18</v>
          </cell>
          <cell r="CK905">
            <v>127</v>
          </cell>
        </row>
        <row r="906">
          <cell r="A906">
            <v>1473</v>
          </cell>
          <cell r="G906">
            <v>1103790</v>
          </cell>
          <cell r="O906">
            <v>14</v>
          </cell>
          <cell r="P906">
            <v>1264</v>
          </cell>
          <cell r="R906">
            <v>45798</v>
          </cell>
          <cell r="BL906" t="str">
            <v>Sec Méca</v>
          </cell>
          <cell r="BP906">
            <v>0</v>
          </cell>
          <cell r="BU906">
            <v>1</v>
          </cell>
          <cell r="CD906">
            <v>0</v>
          </cell>
          <cell r="CE906">
            <v>0</v>
          </cell>
          <cell r="CK906">
            <v>0</v>
          </cell>
        </row>
        <row r="907">
          <cell r="A907">
            <v>1473</v>
          </cell>
          <cell r="G907">
            <v>1103798</v>
          </cell>
          <cell r="O907">
            <v>43</v>
          </cell>
          <cell r="P907">
            <v>1266</v>
          </cell>
          <cell r="R907">
            <v>45798</v>
          </cell>
          <cell r="BL907" t="str">
            <v>Sec Méca</v>
          </cell>
          <cell r="BP907">
            <v>0</v>
          </cell>
          <cell r="BU907">
            <v>1</v>
          </cell>
          <cell r="CD907">
            <v>0</v>
          </cell>
          <cell r="CE907">
            <v>0</v>
          </cell>
          <cell r="CK907">
            <v>0</v>
          </cell>
        </row>
        <row r="908">
          <cell r="A908">
            <v>2550</v>
          </cell>
          <cell r="G908">
            <v>1103802</v>
          </cell>
          <cell r="O908">
            <v>189</v>
          </cell>
          <cell r="P908">
            <v>1267</v>
          </cell>
          <cell r="R908">
            <v>45799</v>
          </cell>
          <cell r="BL908" t="str">
            <v>Frais Méca</v>
          </cell>
          <cell r="BP908">
            <v>16</v>
          </cell>
          <cell r="BU908">
            <v>1</v>
          </cell>
          <cell r="CD908">
            <v>10.689999999999998</v>
          </cell>
          <cell r="CE908">
            <v>16</v>
          </cell>
          <cell r="CK908">
            <v>312</v>
          </cell>
        </row>
        <row r="909">
          <cell r="A909">
            <v>2520</v>
          </cell>
          <cell r="G909">
            <v>1104520</v>
          </cell>
          <cell r="O909">
            <v>96</v>
          </cell>
          <cell r="P909">
            <v>1268</v>
          </cell>
          <cell r="R909">
            <v>45799</v>
          </cell>
          <cell r="BL909" t="str">
            <v>Frais Méca</v>
          </cell>
          <cell r="BP909">
            <v>78</v>
          </cell>
          <cell r="BU909">
            <v>1</v>
          </cell>
          <cell r="CD909">
            <v>72.430000000000007</v>
          </cell>
          <cell r="CE909">
            <v>78</v>
          </cell>
          <cell r="CK909">
            <v>190</v>
          </cell>
        </row>
        <row r="910">
          <cell r="A910">
            <v>2571</v>
          </cell>
          <cell r="G910">
            <v>1104629</v>
          </cell>
          <cell r="O910">
            <v>280</v>
          </cell>
          <cell r="P910" t="e">
            <v>#N/A</v>
          </cell>
          <cell r="R910" t="str">
            <v/>
          </cell>
          <cell r="BL910" t="str">
            <v>Sec Méca</v>
          </cell>
          <cell r="BP910">
            <v>0</v>
          </cell>
          <cell r="BU910">
            <v>1</v>
          </cell>
          <cell r="CD910">
            <v>0</v>
          </cell>
          <cell r="CE910">
            <v>0</v>
          </cell>
          <cell r="CK910">
            <v>0</v>
          </cell>
        </row>
        <row r="911">
          <cell r="A911">
            <v>1036</v>
          </cell>
          <cell r="G911">
            <v>1105522</v>
          </cell>
          <cell r="O911">
            <v>10</v>
          </cell>
          <cell r="P911">
            <v>1270</v>
          </cell>
          <cell r="R911">
            <v>45799</v>
          </cell>
          <cell r="BL911" t="str">
            <v>Sec Méca</v>
          </cell>
          <cell r="BP911">
            <v>0</v>
          </cell>
          <cell r="BU911">
            <v>1</v>
          </cell>
          <cell r="CD911">
            <v>0</v>
          </cell>
          <cell r="CE911">
            <v>0</v>
          </cell>
          <cell r="CK911">
            <v>0</v>
          </cell>
        </row>
        <row r="912">
          <cell r="A912">
            <v>2504</v>
          </cell>
          <cell r="G912">
            <v>1106212</v>
          </cell>
          <cell r="O912">
            <v>59</v>
          </cell>
          <cell r="P912">
            <v>1271</v>
          </cell>
          <cell r="R912">
            <v>45800</v>
          </cell>
          <cell r="BL912" t="str">
            <v>Frais Méca</v>
          </cell>
          <cell r="BP912">
            <v>25</v>
          </cell>
          <cell r="BU912">
            <v>1</v>
          </cell>
          <cell r="CD912">
            <v>10.009999999999991</v>
          </cell>
          <cell r="CE912">
            <v>25</v>
          </cell>
          <cell r="CK912">
            <v>124</v>
          </cell>
        </row>
        <row r="913">
          <cell r="A913">
            <v>2522</v>
          </cell>
          <cell r="G913">
            <v>1106314</v>
          </cell>
          <cell r="O913">
            <v>237</v>
          </cell>
          <cell r="P913" t="e">
            <v>#N/A</v>
          </cell>
          <cell r="R913" t="str">
            <v/>
          </cell>
          <cell r="BL913" t="str">
            <v>Frais Méca</v>
          </cell>
          <cell r="BP913">
            <v>0</v>
          </cell>
          <cell r="BU913">
            <v>1</v>
          </cell>
          <cell r="CD913">
            <v>0</v>
          </cell>
          <cell r="CE913">
            <v>0</v>
          </cell>
          <cell r="CK913">
            <v>0</v>
          </cell>
        </row>
        <row r="914">
          <cell r="A914">
            <v>2521</v>
          </cell>
          <cell r="G914">
            <v>1106330</v>
          </cell>
          <cell r="O914">
            <v>276</v>
          </cell>
          <cell r="P914" t="e">
            <v>#N/A</v>
          </cell>
          <cell r="R914" t="str">
            <v/>
          </cell>
          <cell r="BL914" t="str">
            <v>Frais Méca</v>
          </cell>
          <cell r="BP914">
            <v>0</v>
          </cell>
          <cell r="BU914">
            <v>1</v>
          </cell>
          <cell r="CD914">
            <v>0</v>
          </cell>
          <cell r="CE914">
            <v>0</v>
          </cell>
          <cell r="CK914">
            <v>0</v>
          </cell>
        </row>
        <row r="915">
          <cell r="A915">
            <v>2521</v>
          </cell>
          <cell r="G915">
            <v>1106335</v>
          </cell>
          <cell r="O915">
            <v>100</v>
          </cell>
          <cell r="P915" t="e">
            <v>#N/A</v>
          </cell>
          <cell r="R915" t="str">
            <v/>
          </cell>
          <cell r="BL915" t="str">
            <v>Frais Méca</v>
          </cell>
          <cell r="BP915">
            <v>0</v>
          </cell>
          <cell r="BU915">
            <v>1</v>
          </cell>
          <cell r="CD915">
            <v>0</v>
          </cell>
          <cell r="CE915">
            <v>0</v>
          </cell>
          <cell r="CK915">
            <v>0</v>
          </cell>
        </row>
        <row r="916">
          <cell r="A916">
            <v>2542</v>
          </cell>
          <cell r="G916">
            <v>1106409</v>
          </cell>
          <cell r="O916">
            <v>115</v>
          </cell>
          <cell r="P916" t="e">
            <v>#N/A</v>
          </cell>
          <cell r="R916" t="str">
            <v/>
          </cell>
          <cell r="BL916" t="str">
            <v>Frais Méca</v>
          </cell>
          <cell r="BP916">
            <v>0</v>
          </cell>
          <cell r="BU916">
            <v>1</v>
          </cell>
          <cell r="CD916">
            <v>0</v>
          </cell>
          <cell r="CE916">
            <v>0</v>
          </cell>
          <cell r="CK916">
            <v>0</v>
          </cell>
        </row>
        <row r="917">
          <cell r="A917">
            <v>1465</v>
          </cell>
          <cell r="G917">
            <v>1106712</v>
          </cell>
          <cell r="O917">
            <v>10</v>
          </cell>
          <cell r="P917">
            <v>1273</v>
          </cell>
          <cell r="R917">
            <v>45799</v>
          </cell>
          <cell r="BL917" t="str">
            <v>Sec Méca</v>
          </cell>
          <cell r="BP917">
            <v>0</v>
          </cell>
          <cell r="BU917">
            <v>1</v>
          </cell>
          <cell r="CD917">
            <v>0</v>
          </cell>
          <cell r="CE917">
            <v>0</v>
          </cell>
          <cell r="CK917">
            <v>0</v>
          </cell>
        </row>
        <row r="918">
          <cell r="A918">
            <v>2524</v>
          </cell>
          <cell r="G918">
            <v>1107212</v>
          </cell>
          <cell r="O918">
            <v>3368</v>
          </cell>
          <cell r="P918">
            <v>1274</v>
          </cell>
          <cell r="R918">
            <v>45798</v>
          </cell>
          <cell r="BL918" t="str">
            <v>Sec Hétérogène</v>
          </cell>
          <cell r="BP918">
            <v>660</v>
          </cell>
          <cell r="BU918">
            <v>1</v>
          </cell>
          <cell r="CD918">
            <v>217.92000000000007</v>
          </cell>
          <cell r="CE918">
            <v>660</v>
          </cell>
          <cell r="CK918">
            <v>4896</v>
          </cell>
        </row>
        <row r="919">
          <cell r="A919">
            <v>2523</v>
          </cell>
          <cell r="G919">
            <v>1109385</v>
          </cell>
          <cell r="O919">
            <v>334</v>
          </cell>
          <cell r="P919" t="e">
            <v>#N/A</v>
          </cell>
          <cell r="R919" t="str">
            <v/>
          </cell>
          <cell r="BL919" t="str">
            <v>Frais Manuel</v>
          </cell>
          <cell r="BP919">
            <v>0</v>
          </cell>
          <cell r="BU919">
            <v>1</v>
          </cell>
          <cell r="CD919">
            <v>0</v>
          </cell>
          <cell r="CE919">
            <v>0</v>
          </cell>
          <cell r="CK919">
            <v>0</v>
          </cell>
        </row>
        <row r="920">
          <cell r="A920">
            <v>1490</v>
          </cell>
          <cell r="G920">
            <v>1109470</v>
          </cell>
          <cell r="O920">
            <v>22</v>
          </cell>
          <cell r="P920">
            <v>1276</v>
          </cell>
          <cell r="R920">
            <v>45807</v>
          </cell>
          <cell r="BL920" t="str">
            <v>Sec Méca</v>
          </cell>
          <cell r="BP920">
            <v>0</v>
          </cell>
          <cell r="BU920">
            <v>1</v>
          </cell>
          <cell r="CD920">
            <v>0</v>
          </cell>
          <cell r="CE920">
            <v>0</v>
          </cell>
          <cell r="CK920">
            <v>0</v>
          </cell>
        </row>
        <row r="921">
          <cell r="A921">
            <v>2523</v>
          </cell>
          <cell r="G921">
            <v>1109658</v>
          </cell>
          <cell r="O921">
            <v>553</v>
          </cell>
          <cell r="P921" t="e">
            <v>#N/A</v>
          </cell>
          <cell r="R921" t="str">
            <v/>
          </cell>
          <cell r="BL921" t="str">
            <v>Frais Manuel</v>
          </cell>
          <cell r="BP921">
            <v>0</v>
          </cell>
          <cell r="BU921">
            <v>1</v>
          </cell>
          <cell r="CD921">
            <v>0</v>
          </cell>
          <cell r="CE921">
            <v>0</v>
          </cell>
          <cell r="CK921">
            <v>0</v>
          </cell>
        </row>
        <row r="922">
          <cell r="A922">
            <v>1212</v>
          </cell>
          <cell r="G922">
            <v>1109675</v>
          </cell>
          <cell r="O922">
            <v>186</v>
          </cell>
          <cell r="P922">
            <v>1277</v>
          </cell>
          <cell r="R922">
            <v>45799</v>
          </cell>
          <cell r="BL922" t="str">
            <v>Sec Méca</v>
          </cell>
          <cell r="BP922">
            <v>72</v>
          </cell>
          <cell r="BU922">
            <v>1</v>
          </cell>
          <cell r="CD922">
            <v>60.199999999999989</v>
          </cell>
          <cell r="CE922">
            <v>72</v>
          </cell>
          <cell r="CK922">
            <v>349</v>
          </cell>
        </row>
        <row r="923">
          <cell r="A923">
            <v>2523</v>
          </cell>
          <cell r="G923">
            <v>1109678</v>
          </cell>
          <cell r="O923">
            <v>1567</v>
          </cell>
          <cell r="P923" t="e">
            <v>#N/A</v>
          </cell>
          <cell r="R923" t="str">
            <v/>
          </cell>
          <cell r="BL923" t="str">
            <v>Frais Manuel</v>
          </cell>
          <cell r="BP923">
            <v>0</v>
          </cell>
          <cell r="BU923">
            <v>1</v>
          </cell>
          <cell r="CD923">
            <v>0</v>
          </cell>
          <cell r="CE923">
            <v>0</v>
          </cell>
          <cell r="CK923">
            <v>0</v>
          </cell>
        </row>
        <row r="924">
          <cell r="A924">
            <v>1422</v>
          </cell>
          <cell r="G924">
            <v>1109835</v>
          </cell>
          <cell r="O924">
            <v>16</v>
          </cell>
          <cell r="P924">
            <v>1278</v>
          </cell>
          <cell r="R924">
            <v>45799</v>
          </cell>
          <cell r="BL924" t="str">
            <v>Sec Méca</v>
          </cell>
          <cell r="BP924">
            <v>0</v>
          </cell>
          <cell r="BU924">
            <v>1</v>
          </cell>
          <cell r="CD924">
            <v>0</v>
          </cell>
          <cell r="CE924">
            <v>0</v>
          </cell>
          <cell r="CK924">
            <v>0</v>
          </cell>
        </row>
        <row r="925">
          <cell r="A925">
            <v>1037</v>
          </cell>
          <cell r="G925">
            <v>1110157</v>
          </cell>
          <cell r="O925">
            <v>34</v>
          </cell>
          <cell r="P925">
            <v>1279</v>
          </cell>
          <cell r="R925">
            <v>45799</v>
          </cell>
          <cell r="BL925" t="str">
            <v>Sec Méca</v>
          </cell>
          <cell r="BP925">
            <v>0</v>
          </cell>
          <cell r="BU925">
            <v>1</v>
          </cell>
          <cell r="CD925">
            <v>0</v>
          </cell>
          <cell r="CE925">
            <v>0</v>
          </cell>
          <cell r="CK925">
            <v>0</v>
          </cell>
        </row>
        <row r="926">
          <cell r="A926">
            <v>1240</v>
          </cell>
          <cell r="G926">
            <v>1110743</v>
          </cell>
          <cell r="O926">
            <v>20</v>
          </cell>
          <cell r="P926">
            <v>1280</v>
          </cell>
          <cell r="R926">
            <v>45799</v>
          </cell>
          <cell r="BL926" t="str">
            <v>Sec Méca</v>
          </cell>
          <cell r="BP926">
            <v>0</v>
          </cell>
          <cell r="BU926">
            <v>1</v>
          </cell>
          <cell r="CD926">
            <v>0</v>
          </cell>
          <cell r="CE926">
            <v>0</v>
          </cell>
          <cell r="CK926">
            <v>0</v>
          </cell>
        </row>
        <row r="927">
          <cell r="A927">
            <v>2501</v>
          </cell>
          <cell r="G927">
            <v>1113625</v>
          </cell>
          <cell r="O927">
            <v>18</v>
          </cell>
          <cell r="P927">
            <v>1281</v>
          </cell>
          <cell r="R927">
            <v>45800</v>
          </cell>
          <cell r="BL927" t="str">
            <v>Frais Méca</v>
          </cell>
          <cell r="BP927">
            <v>0</v>
          </cell>
          <cell r="BU927">
            <v>1</v>
          </cell>
          <cell r="CD927">
            <v>0</v>
          </cell>
          <cell r="CE927">
            <v>0</v>
          </cell>
          <cell r="CK927">
            <v>0</v>
          </cell>
        </row>
        <row r="928">
          <cell r="A928">
            <v>2240</v>
          </cell>
          <cell r="G928">
            <v>1114755</v>
          </cell>
          <cell r="O928">
            <v>169</v>
          </cell>
          <cell r="P928">
            <v>1282</v>
          </cell>
          <cell r="R928">
            <v>45799</v>
          </cell>
          <cell r="BL928" t="str">
            <v>Frais Méca</v>
          </cell>
          <cell r="BP928">
            <v>24</v>
          </cell>
          <cell r="BU928">
            <v>1</v>
          </cell>
          <cell r="CD928">
            <v>16.490000000000009</v>
          </cell>
          <cell r="CE928">
            <v>24</v>
          </cell>
          <cell r="CK928">
            <v>349</v>
          </cell>
        </row>
        <row r="929">
          <cell r="A929">
            <v>1472</v>
          </cell>
          <cell r="G929">
            <v>1115078</v>
          </cell>
          <cell r="O929">
            <v>400</v>
          </cell>
          <cell r="P929">
            <v>1283</v>
          </cell>
          <cell r="R929">
            <v>45798</v>
          </cell>
          <cell r="BL929" t="str">
            <v>Sec Hétérogène</v>
          </cell>
          <cell r="BP929">
            <v>0</v>
          </cell>
          <cell r="BU929">
            <v>1</v>
          </cell>
          <cell r="CD929">
            <v>0</v>
          </cell>
          <cell r="CE929">
            <v>0</v>
          </cell>
          <cell r="CK929">
            <v>0</v>
          </cell>
        </row>
        <row r="930">
          <cell r="A930">
            <v>1405</v>
          </cell>
          <cell r="G930">
            <v>1115260</v>
          </cell>
          <cell r="O930">
            <v>35</v>
          </cell>
          <cell r="P930">
            <v>1284</v>
          </cell>
          <cell r="R930">
            <v>45798</v>
          </cell>
          <cell r="BL930" t="str">
            <v>Sec Méca</v>
          </cell>
          <cell r="BP930">
            <v>0</v>
          </cell>
          <cell r="BU930">
            <v>1</v>
          </cell>
          <cell r="CD930">
            <v>0.44100000000000961</v>
          </cell>
          <cell r="CE930">
            <v>6</v>
          </cell>
          <cell r="CK930">
            <v>38</v>
          </cell>
        </row>
        <row r="931">
          <cell r="A931">
            <v>2504</v>
          </cell>
          <cell r="G931">
            <v>1115976</v>
          </cell>
          <cell r="O931">
            <v>1238</v>
          </cell>
          <cell r="P931">
            <v>1287</v>
          </cell>
          <cell r="R931">
            <v>45801</v>
          </cell>
          <cell r="BL931" t="str">
            <v>Frais Manuel</v>
          </cell>
          <cell r="BP931">
            <v>380</v>
          </cell>
          <cell r="BU931">
            <v>1.2</v>
          </cell>
          <cell r="CD931">
            <v>196.95200000000023</v>
          </cell>
          <cell r="CE931">
            <v>380</v>
          </cell>
          <cell r="CK931">
            <v>4610</v>
          </cell>
        </row>
        <row r="932">
          <cell r="A932">
            <v>2504</v>
          </cell>
          <cell r="G932">
            <v>1116851</v>
          </cell>
          <cell r="O932">
            <v>1920</v>
          </cell>
          <cell r="P932">
            <v>1288</v>
          </cell>
          <cell r="R932">
            <v>45801</v>
          </cell>
          <cell r="BL932" t="str">
            <v>Frais Méca</v>
          </cell>
          <cell r="BP932">
            <v>0</v>
          </cell>
          <cell r="BU932">
            <v>1</v>
          </cell>
          <cell r="CD932">
            <v>0</v>
          </cell>
          <cell r="CE932">
            <v>0</v>
          </cell>
          <cell r="CK932">
            <v>0</v>
          </cell>
        </row>
        <row r="933">
          <cell r="A933">
            <v>2510</v>
          </cell>
          <cell r="G933">
            <v>1120422</v>
          </cell>
          <cell r="O933">
            <v>31</v>
          </cell>
          <cell r="P933">
            <v>1291</v>
          </cell>
          <cell r="R933">
            <v>45799</v>
          </cell>
          <cell r="BL933" t="str">
            <v>Frais Méca</v>
          </cell>
          <cell r="BP933">
            <v>0</v>
          </cell>
          <cell r="BU933">
            <v>1</v>
          </cell>
          <cell r="CD933">
            <v>0</v>
          </cell>
          <cell r="CE933">
            <v>0</v>
          </cell>
          <cell r="CK933">
            <v>0</v>
          </cell>
        </row>
        <row r="934">
          <cell r="A934">
            <v>1041</v>
          </cell>
          <cell r="G934">
            <v>1124685</v>
          </cell>
          <cell r="O934">
            <v>10</v>
          </cell>
          <cell r="P934">
            <v>1295</v>
          </cell>
          <cell r="R934">
            <v>45799</v>
          </cell>
          <cell r="BL934" t="str">
            <v>Sec Méca</v>
          </cell>
          <cell r="BP934">
            <v>0</v>
          </cell>
          <cell r="BU934">
            <v>1</v>
          </cell>
          <cell r="CD934">
            <v>0</v>
          </cell>
          <cell r="CE934">
            <v>0</v>
          </cell>
          <cell r="CK934">
            <v>0</v>
          </cell>
        </row>
        <row r="935">
          <cell r="A935">
            <v>2580</v>
          </cell>
          <cell r="G935">
            <v>1126721</v>
          </cell>
          <cell r="O935">
            <v>22</v>
          </cell>
          <cell r="P935">
            <v>1296</v>
          </cell>
          <cell r="R935">
            <v>45799</v>
          </cell>
          <cell r="BL935" t="str">
            <v>Surgelés</v>
          </cell>
          <cell r="BP935">
            <v>30</v>
          </cell>
          <cell r="BU935">
            <v>1</v>
          </cell>
          <cell r="CD935">
            <v>24.700800000000001</v>
          </cell>
          <cell r="CE935">
            <v>30</v>
          </cell>
          <cell r="CK935">
            <v>28</v>
          </cell>
        </row>
        <row r="936">
          <cell r="A936">
            <v>2503</v>
          </cell>
          <cell r="G936">
            <v>1127255</v>
          </cell>
          <cell r="O936">
            <v>57</v>
          </cell>
          <cell r="P936" t="e">
            <v>#N/A</v>
          </cell>
          <cell r="R936" t="str">
            <v/>
          </cell>
          <cell r="BL936" t="str">
            <v>Frais Méca</v>
          </cell>
          <cell r="BP936">
            <v>0</v>
          </cell>
          <cell r="BU936">
            <v>1</v>
          </cell>
          <cell r="CD936">
            <v>0</v>
          </cell>
          <cell r="CE936">
            <v>0</v>
          </cell>
          <cell r="CK936">
            <v>0</v>
          </cell>
        </row>
        <row r="937">
          <cell r="A937">
            <v>2582</v>
          </cell>
          <cell r="G937">
            <v>1127259</v>
          </cell>
          <cell r="O937">
            <v>6</v>
          </cell>
          <cell r="P937">
            <v>1297</v>
          </cell>
          <cell r="R937">
            <v>45799</v>
          </cell>
          <cell r="BL937" t="str">
            <v>Surgelés</v>
          </cell>
          <cell r="BP937">
            <v>0</v>
          </cell>
          <cell r="BU937">
            <v>1</v>
          </cell>
          <cell r="CD937">
            <v>0</v>
          </cell>
          <cell r="CE937">
            <v>0</v>
          </cell>
          <cell r="CK937">
            <v>0</v>
          </cell>
        </row>
        <row r="938">
          <cell r="A938">
            <v>2584</v>
          </cell>
          <cell r="G938">
            <v>1128696</v>
          </cell>
          <cell r="O938">
            <v>6</v>
          </cell>
          <cell r="P938">
            <v>1298</v>
          </cell>
          <cell r="R938">
            <v>45799</v>
          </cell>
          <cell r="BL938" t="str">
            <v>Surgelés</v>
          </cell>
          <cell r="BP938">
            <v>0</v>
          </cell>
          <cell r="BU938">
            <v>1</v>
          </cell>
          <cell r="CD938">
            <v>0</v>
          </cell>
          <cell r="CE938">
            <v>0</v>
          </cell>
          <cell r="CK938">
            <v>0</v>
          </cell>
        </row>
        <row r="939">
          <cell r="A939">
            <v>2572</v>
          </cell>
          <cell r="G939">
            <v>1129104</v>
          </cell>
          <cell r="O939">
            <v>29</v>
          </cell>
          <cell r="P939" t="e">
            <v>#N/A</v>
          </cell>
          <cell r="R939" t="str">
            <v/>
          </cell>
          <cell r="BL939" t="str">
            <v>Sec Méca</v>
          </cell>
          <cell r="BP939">
            <v>0</v>
          </cell>
          <cell r="BU939">
            <v>1</v>
          </cell>
          <cell r="CD939">
            <v>0</v>
          </cell>
          <cell r="CE939">
            <v>0</v>
          </cell>
          <cell r="CK939">
            <v>0</v>
          </cell>
        </row>
        <row r="940">
          <cell r="A940">
            <v>1473</v>
          </cell>
          <cell r="G940">
            <v>1130504</v>
          </cell>
          <cell r="O940">
            <v>10</v>
          </cell>
          <cell r="P940">
            <v>1299</v>
          </cell>
          <cell r="R940">
            <v>45798</v>
          </cell>
          <cell r="BL940" t="str">
            <v>Sec Méca</v>
          </cell>
          <cell r="BP940">
            <v>0</v>
          </cell>
          <cell r="BU940">
            <v>1</v>
          </cell>
          <cell r="CD940">
            <v>0</v>
          </cell>
          <cell r="CE940">
            <v>0</v>
          </cell>
          <cell r="CK940">
            <v>0</v>
          </cell>
        </row>
        <row r="941">
          <cell r="A941">
            <v>2560</v>
          </cell>
          <cell r="G941">
            <v>1142363</v>
          </cell>
          <cell r="O941">
            <v>63</v>
          </cell>
          <cell r="P941">
            <v>1303</v>
          </cell>
          <cell r="R941">
            <v>45799</v>
          </cell>
          <cell r="BL941" t="str">
            <v>Frais Méca</v>
          </cell>
          <cell r="BP941">
            <v>60</v>
          </cell>
          <cell r="BU941">
            <v>1</v>
          </cell>
          <cell r="CD941">
            <v>34.52000000000001</v>
          </cell>
          <cell r="CE941">
            <v>60</v>
          </cell>
          <cell r="CK941">
            <v>172</v>
          </cell>
        </row>
        <row r="942">
          <cell r="A942">
            <v>1472</v>
          </cell>
          <cell r="G942">
            <v>1143153</v>
          </cell>
          <cell r="O942">
            <v>27</v>
          </cell>
          <cell r="P942">
            <v>1304</v>
          </cell>
          <cell r="R942">
            <v>45798</v>
          </cell>
          <cell r="BL942" t="str">
            <v>Sec Méca</v>
          </cell>
          <cell r="BP942">
            <v>0</v>
          </cell>
          <cell r="BU942">
            <v>1</v>
          </cell>
          <cell r="CD942">
            <v>0</v>
          </cell>
          <cell r="CE942">
            <v>0</v>
          </cell>
          <cell r="CK942">
            <v>0</v>
          </cell>
        </row>
        <row r="943">
          <cell r="A943">
            <v>1466</v>
          </cell>
          <cell r="G943">
            <v>1143737</v>
          </cell>
          <cell r="O943">
            <v>22</v>
          </cell>
          <cell r="P943">
            <v>1306</v>
          </cell>
          <cell r="R943">
            <v>45799</v>
          </cell>
          <cell r="BL943" t="str">
            <v>Sec Méca</v>
          </cell>
          <cell r="BP943">
            <v>0</v>
          </cell>
          <cell r="BU943">
            <v>1</v>
          </cell>
          <cell r="CD943">
            <v>0</v>
          </cell>
          <cell r="CE943">
            <v>0</v>
          </cell>
          <cell r="CK943">
            <v>0</v>
          </cell>
        </row>
        <row r="944">
          <cell r="A944">
            <v>1472</v>
          </cell>
          <cell r="G944">
            <v>1147801</v>
          </cell>
          <cell r="O944">
            <v>443</v>
          </cell>
          <cell r="P944">
            <v>1307</v>
          </cell>
          <cell r="R944">
            <v>45798</v>
          </cell>
          <cell r="BL944" t="str">
            <v>Sec Méca</v>
          </cell>
          <cell r="BP944">
            <v>0</v>
          </cell>
          <cell r="BU944">
            <v>2.2000000000000002</v>
          </cell>
          <cell r="CD944">
            <v>0</v>
          </cell>
          <cell r="CE944">
            <v>0</v>
          </cell>
          <cell r="CK944">
            <v>0</v>
          </cell>
        </row>
        <row r="945">
          <cell r="A945">
            <v>2583</v>
          </cell>
          <cell r="G945">
            <v>1149642</v>
          </cell>
          <cell r="O945">
            <v>31</v>
          </cell>
          <cell r="P945">
            <v>1309</v>
          </cell>
          <cell r="R945">
            <v>45799</v>
          </cell>
          <cell r="BL945" t="str">
            <v>Surgelés</v>
          </cell>
          <cell r="BP945">
            <v>0</v>
          </cell>
          <cell r="BU945">
            <v>1</v>
          </cell>
          <cell r="CD945">
            <v>0</v>
          </cell>
          <cell r="CE945">
            <v>0</v>
          </cell>
          <cell r="CK945">
            <v>0</v>
          </cell>
        </row>
        <row r="946">
          <cell r="A946">
            <v>2583</v>
          </cell>
          <cell r="G946">
            <v>1149752</v>
          </cell>
          <cell r="O946">
            <v>6</v>
          </cell>
          <cell r="P946">
            <v>1310</v>
          </cell>
          <cell r="R946">
            <v>45799</v>
          </cell>
          <cell r="BL946" t="str">
            <v>Surgelés</v>
          </cell>
          <cell r="BP946">
            <v>12</v>
          </cell>
          <cell r="BU946">
            <v>1</v>
          </cell>
          <cell r="CD946">
            <v>6.6960000000000006</v>
          </cell>
          <cell r="CE946">
            <v>12</v>
          </cell>
          <cell r="CK946">
            <v>10</v>
          </cell>
        </row>
        <row r="947">
          <cell r="A947">
            <v>2583</v>
          </cell>
          <cell r="G947">
            <v>1149778</v>
          </cell>
          <cell r="O947">
            <v>26</v>
          </cell>
          <cell r="P947">
            <v>1311</v>
          </cell>
          <cell r="R947">
            <v>45799</v>
          </cell>
          <cell r="BL947" t="str">
            <v>Surgelés</v>
          </cell>
          <cell r="BP947">
            <v>0</v>
          </cell>
          <cell r="BU947">
            <v>1</v>
          </cell>
          <cell r="CD947">
            <v>0</v>
          </cell>
          <cell r="CE947">
            <v>0</v>
          </cell>
          <cell r="CK947">
            <v>0</v>
          </cell>
        </row>
        <row r="948">
          <cell r="A948">
            <v>1460</v>
          </cell>
          <cell r="G948">
            <v>1150010</v>
          </cell>
          <cell r="O948">
            <v>194</v>
          </cell>
          <cell r="P948">
            <v>1312</v>
          </cell>
          <cell r="R948">
            <v>45798</v>
          </cell>
          <cell r="BL948" t="str">
            <v>Sec Méca</v>
          </cell>
          <cell r="BP948">
            <v>0</v>
          </cell>
          <cell r="BU948">
            <v>1</v>
          </cell>
          <cell r="CD948">
            <v>5.2915999999999599</v>
          </cell>
          <cell r="CE948">
            <v>12</v>
          </cell>
          <cell r="CK948">
            <v>233</v>
          </cell>
        </row>
        <row r="949">
          <cell r="A949">
            <v>1472</v>
          </cell>
          <cell r="G949">
            <v>1150715</v>
          </cell>
          <cell r="O949">
            <v>74</v>
          </cell>
          <cell r="P949">
            <v>1313</v>
          </cell>
          <cell r="R949">
            <v>45798</v>
          </cell>
          <cell r="BL949" t="str">
            <v>Sec Méca</v>
          </cell>
          <cell r="BP949">
            <v>0</v>
          </cell>
          <cell r="BU949">
            <v>3.52</v>
          </cell>
          <cell r="CD949">
            <v>0</v>
          </cell>
          <cell r="CE949">
            <v>0</v>
          </cell>
          <cell r="CK949">
            <v>0</v>
          </cell>
        </row>
        <row r="950">
          <cell r="A950">
            <v>2583</v>
          </cell>
          <cell r="G950">
            <v>1158991</v>
          </cell>
          <cell r="O950">
            <v>57</v>
          </cell>
          <cell r="P950">
            <v>1315</v>
          </cell>
          <cell r="R950">
            <v>45799</v>
          </cell>
          <cell r="BL950" t="str">
            <v>Surgelés</v>
          </cell>
          <cell r="BP950">
            <v>0</v>
          </cell>
          <cell r="BU950">
            <v>1</v>
          </cell>
          <cell r="CD950">
            <v>0</v>
          </cell>
          <cell r="CE950">
            <v>0</v>
          </cell>
          <cell r="CK950">
            <v>0</v>
          </cell>
        </row>
        <row r="951">
          <cell r="A951">
            <v>1451</v>
          </cell>
          <cell r="G951">
            <v>1161007</v>
          </cell>
          <cell r="O951">
            <v>19</v>
          </cell>
          <cell r="P951">
            <v>1316</v>
          </cell>
          <cell r="R951">
            <v>45798</v>
          </cell>
          <cell r="BL951" t="str">
            <v>Sec Méca</v>
          </cell>
          <cell r="BP951">
            <v>0</v>
          </cell>
          <cell r="BU951">
            <v>1</v>
          </cell>
          <cell r="CD951">
            <v>0</v>
          </cell>
          <cell r="CE951">
            <v>0</v>
          </cell>
          <cell r="CK951">
            <v>0</v>
          </cell>
        </row>
        <row r="952">
          <cell r="A952">
            <v>1475</v>
          </cell>
          <cell r="G952">
            <v>1171466</v>
          </cell>
          <cell r="O952">
            <v>22</v>
          </cell>
          <cell r="P952">
            <v>1317</v>
          </cell>
          <cell r="R952">
            <v>45798</v>
          </cell>
          <cell r="BL952" t="str">
            <v>Sec Méca</v>
          </cell>
          <cell r="BP952">
            <v>0</v>
          </cell>
          <cell r="BU952">
            <v>1</v>
          </cell>
          <cell r="CD952">
            <v>0</v>
          </cell>
          <cell r="CE952">
            <v>0</v>
          </cell>
          <cell r="CK952">
            <v>0</v>
          </cell>
        </row>
        <row r="953">
          <cell r="A953">
            <v>1475</v>
          </cell>
          <cell r="G953">
            <v>1171514</v>
          </cell>
          <cell r="O953">
            <v>17</v>
          </cell>
          <cell r="P953">
            <v>1318</v>
          </cell>
          <cell r="R953">
            <v>45798</v>
          </cell>
          <cell r="BL953" t="str">
            <v>Sec Méca</v>
          </cell>
          <cell r="BP953">
            <v>0</v>
          </cell>
          <cell r="BU953">
            <v>1</v>
          </cell>
          <cell r="CD953">
            <v>0</v>
          </cell>
          <cell r="CE953">
            <v>0</v>
          </cell>
          <cell r="CK953">
            <v>0</v>
          </cell>
        </row>
        <row r="954">
          <cell r="A954">
            <v>1475</v>
          </cell>
          <cell r="G954">
            <v>1171706</v>
          </cell>
          <cell r="O954">
            <v>22</v>
          </cell>
          <cell r="P954">
            <v>1320</v>
          </cell>
          <cell r="R954">
            <v>45798</v>
          </cell>
          <cell r="BL954" t="str">
            <v>Sec Méca</v>
          </cell>
          <cell r="BP954">
            <v>0</v>
          </cell>
          <cell r="BU954">
            <v>1</v>
          </cell>
          <cell r="CD954">
            <v>0</v>
          </cell>
          <cell r="CE954">
            <v>0</v>
          </cell>
          <cell r="CK954">
            <v>0</v>
          </cell>
        </row>
        <row r="955">
          <cell r="A955">
            <v>1462</v>
          </cell>
          <cell r="G955">
            <v>1172428</v>
          </cell>
          <cell r="O955">
            <v>19</v>
          </cell>
          <cell r="P955">
            <v>1321</v>
          </cell>
          <cell r="R955">
            <v>45798</v>
          </cell>
          <cell r="BL955" t="str">
            <v>Sec Méca</v>
          </cell>
          <cell r="BP955">
            <v>0</v>
          </cell>
          <cell r="BU955">
            <v>1</v>
          </cell>
          <cell r="CD955">
            <v>0</v>
          </cell>
          <cell r="CE955">
            <v>0</v>
          </cell>
          <cell r="CK955">
            <v>0</v>
          </cell>
        </row>
        <row r="956">
          <cell r="A956">
            <v>1033</v>
          </cell>
          <cell r="G956">
            <v>1183482</v>
          </cell>
          <cell r="O956">
            <v>25</v>
          </cell>
          <cell r="P956">
            <v>1323</v>
          </cell>
          <cell r="R956">
            <v>45799</v>
          </cell>
          <cell r="BL956" t="str">
            <v>Sec Méca</v>
          </cell>
          <cell r="BP956">
            <v>4</v>
          </cell>
          <cell r="BU956">
            <v>1</v>
          </cell>
          <cell r="CD956">
            <v>2.7999999999999972</v>
          </cell>
          <cell r="CE956">
            <v>4</v>
          </cell>
          <cell r="CK956">
            <v>38</v>
          </cell>
        </row>
        <row r="957">
          <cell r="A957">
            <v>2586</v>
          </cell>
          <cell r="G957">
            <v>1186121</v>
          </cell>
          <cell r="O957">
            <v>208</v>
          </cell>
          <cell r="P957">
            <v>1325</v>
          </cell>
          <cell r="R957">
            <v>45799</v>
          </cell>
          <cell r="BL957" t="str">
            <v>Surgelés</v>
          </cell>
          <cell r="BP957">
            <v>0</v>
          </cell>
          <cell r="BU957">
            <v>1</v>
          </cell>
          <cell r="CD957">
            <v>0</v>
          </cell>
          <cell r="CE957">
            <v>0</v>
          </cell>
          <cell r="CK957">
            <v>0</v>
          </cell>
        </row>
        <row r="958">
          <cell r="A958">
            <v>2586</v>
          </cell>
          <cell r="G958">
            <v>1186126</v>
          </cell>
          <cell r="O958">
            <v>290</v>
          </cell>
          <cell r="P958">
            <v>1326</v>
          </cell>
          <cell r="R958">
            <v>45799</v>
          </cell>
          <cell r="BL958" t="str">
            <v>Surgelés</v>
          </cell>
          <cell r="BP958">
            <v>360</v>
          </cell>
          <cell r="BU958">
            <v>1</v>
          </cell>
          <cell r="CD958">
            <v>341.35269999999997</v>
          </cell>
          <cell r="CE958">
            <v>350</v>
          </cell>
          <cell r="CK958">
            <v>347</v>
          </cell>
        </row>
        <row r="959">
          <cell r="A959">
            <v>2586</v>
          </cell>
          <cell r="G959">
            <v>1186130</v>
          </cell>
          <cell r="O959">
            <v>147</v>
          </cell>
          <cell r="P959">
            <v>1327</v>
          </cell>
          <cell r="R959">
            <v>45799</v>
          </cell>
          <cell r="BL959" t="str">
            <v>Surgelés</v>
          </cell>
          <cell r="BP959">
            <v>0</v>
          </cell>
          <cell r="BU959">
            <v>1</v>
          </cell>
          <cell r="CD959">
            <v>0</v>
          </cell>
          <cell r="CE959">
            <v>0</v>
          </cell>
          <cell r="CK959">
            <v>0</v>
          </cell>
        </row>
        <row r="960">
          <cell r="A960">
            <v>2586</v>
          </cell>
          <cell r="G960">
            <v>1186133</v>
          </cell>
          <cell r="O960">
            <v>91</v>
          </cell>
          <cell r="P960">
            <v>1328</v>
          </cell>
          <cell r="R960">
            <v>45799</v>
          </cell>
          <cell r="BL960" t="str">
            <v>Surgelés</v>
          </cell>
          <cell r="BP960">
            <v>110</v>
          </cell>
          <cell r="BU960">
            <v>1</v>
          </cell>
          <cell r="CD960">
            <v>103.86349999999999</v>
          </cell>
          <cell r="CE960">
            <v>110</v>
          </cell>
          <cell r="CK960">
            <v>130</v>
          </cell>
        </row>
        <row r="961">
          <cell r="A961">
            <v>1491</v>
          </cell>
          <cell r="G961">
            <v>1190167</v>
          </cell>
          <cell r="O961">
            <v>25</v>
          </cell>
          <cell r="P961">
            <v>1333</v>
          </cell>
          <cell r="R961">
            <v>45799</v>
          </cell>
          <cell r="BL961" t="str">
            <v>Sec Homogène</v>
          </cell>
          <cell r="BP961">
            <v>0</v>
          </cell>
          <cell r="BU961">
            <v>1</v>
          </cell>
          <cell r="CD961">
            <v>0</v>
          </cell>
          <cell r="CE961">
            <v>0</v>
          </cell>
          <cell r="CK961">
            <v>0</v>
          </cell>
        </row>
        <row r="962">
          <cell r="A962">
            <v>1491</v>
          </cell>
          <cell r="G962">
            <v>1190178</v>
          </cell>
          <cell r="O962">
            <v>135</v>
          </cell>
          <cell r="P962">
            <v>1334</v>
          </cell>
          <cell r="R962">
            <v>45799</v>
          </cell>
          <cell r="BL962" t="str">
            <v>Sec Hétérogène</v>
          </cell>
          <cell r="BP962">
            <v>42</v>
          </cell>
          <cell r="BU962">
            <v>1</v>
          </cell>
          <cell r="CD962">
            <v>6.7199999999999989</v>
          </cell>
          <cell r="CE962">
            <v>42</v>
          </cell>
          <cell r="CK962">
            <v>176</v>
          </cell>
        </row>
        <row r="963">
          <cell r="A963">
            <v>2532</v>
          </cell>
          <cell r="G963">
            <v>1190273</v>
          </cell>
          <cell r="O963">
            <v>101</v>
          </cell>
          <cell r="P963">
            <v>1335</v>
          </cell>
          <cell r="R963">
            <v>45799</v>
          </cell>
          <cell r="BL963" t="str">
            <v>Frais Manuel</v>
          </cell>
          <cell r="BP963">
            <v>6</v>
          </cell>
          <cell r="BU963">
            <v>1</v>
          </cell>
          <cell r="CD963">
            <v>2.2799999999999727</v>
          </cell>
          <cell r="CE963">
            <v>6</v>
          </cell>
          <cell r="CK963">
            <v>219</v>
          </cell>
        </row>
        <row r="964">
          <cell r="A964">
            <v>1408</v>
          </cell>
          <cell r="G964">
            <v>1191260</v>
          </cell>
          <cell r="O964">
            <v>41</v>
          </cell>
          <cell r="P964">
            <v>1340</v>
          </cell>
          <cell r="R964">
            <v>45798</v>
          </cell>
          <cell r="BL964" t="str">
            <v>Sec Méca</v>
          </cell>
          <cell r="BP964">
            <v>0</v>
          </cell>
          <cell r="BU964">
            <v>1</v>
          </cell>
          <cell r="CD964">
            <v>3.4890000000000043</v>
          </cell>
          <cell r="CE964">
            <v>12</v>
          </cell>
          <cell r="CK964">
            <v>43</v>
          </cell>
        </row>
        <row r="965">
          <cell r="A965">
            <v>1491</v>
          </cell>
          <cell r="G965">
            <v>1191439</v>
          </cell>
          <cell r="O965">
            <v>17</v>
          </cell>
          <cell r="P965">
            <v>1341</v>
          </cell>
          <cell r="R965">
            <v>45798</v>
          </cell>
          <cell r="BL965" t="str">
            <v>Sec Méca</v>
          </cell>
          <cell r="BP965">
            <v>6</v>
          </cell>
          <cell r="BU965">
            <v>1</v>
          </cell>
          <cell r="CD965">
            <v>2.8950000000000031</v>
          </cell>
          <cell r="CE965">
            <v>6</v>
          </cell>
          <cell r="CK965">
            <v>16</v>
          </cell>
        </row>
        <row r="966">
          <cell r="A966">
            <v>1491</v>
          </cell>
          <cell r="G966">
            <v>1191441</v>
          </cell>
          <cell r="O966">
            <v>10</v>
          </cell>
          <cell r="P966">
            <v>1342</v>
          </cell>
          <cell r="R966">
            <v>45798</v>
          </cell>
          <cell r="BL966" t="str">
            <v>Sec Méca</v>
          </cell>
          <cell r="BP966">
            <v>0</v>
          </cell>
          <cell r="BU966">
            <v>1</v>
          </cell>
          <cell r="CD966">
            <v>0</v>
          </cell>
          <cell r="CE966">
            <v>0</v>
          </cell>
          <cell r="CK966">
            <v>0</v>
          </cell>
        </row>
        <row r="967">
          <cell r="A967">
            <v>1435</v>
          </cell>
          <cell r="G967">
            <v>1193789</v>
          </cell>
          <cell r="O967">
            <v>97</v>
          </cell>
          <cell r="P967">
            <v>1345</v>
          </cell>
          <cell r="R967">
            <v>45798</v>
          </cell>
          <cell r="BL967" t="str">
            <v>Sec Méca</v>
          </cell>
          <cell r="BP967">
            <v>0</v>
          </cell>
          <cell r="BU967">
            <v>1</v>
          </cell>
          <cell r="CD967">
            <v>0</v>
          </cell>
          <cell r="CE967">
            <v>0</v>
          </cell>
          <cell r="CK967">
            <v>0</v>
          </cell>
        </row>
        <row r="968">
          <cell r="A968">
            <v>1435</v>
          </cell>
          <cell r="G968">
            <v>1194007</v>
          </cell>
          <cell r="O968">
            <v>10</v>
          </cell>
          <cell r="P968">
            <v>1346</v>
          </cell>
          <cell r="R968">
            <v>45798</v>
          </cell>
          <cell r="BL968" t="str">
            <v>Sec Méca</v>
          </cell>
          <cell r="BP968">
            <v>5</v>
          </cell>
          <cell r="BU968">
            <v>1</v>
          </cell>
          <cell r="CD968">
            <v>3.6330000000000027</v>
          </cell>
          <cell r="CE968">
            <v>5</v>
          </cell>
          <cell r="CK968">
            <v>14</v>
          </cell>
        </row>
        <row r="969">
          <cell r="A969">
            <v>1435</v>
          </cell>
          <cell r="G969">
            <v>1194061</v>
          </cell>
          <cell r="O969">
            <v>10</v>
          </cell>
          <cell r="P969">
            <v>1347</v>
          </cell>
          <cell r="R969">
            <v>45798</v>
          </cell>
          <cell r="BL969" t="str">
            <v>Sec Méca</v>
          </cell>
          <cell r="BP969">
            <v>0</v>
          </cell>
          <cell r="BU969">
            <v>1</v>
          </cell>
          <cell r="CD969">
            <v>0</v>
          </cell>
          <cell r="CE969">
            <v>0</v>
          </cell>
          <cell r="CK969">
            <v>0</v>
          </cell>
        </row>
        <row r="970">
          <cell r="A970">
            <v>1412</v>
          </cell>
          <cell r="G970">
            <v>1200133</v>
          </cell>
          <cell r="O970">
            <v>177</v>
          </cell>
          <cell r="P970">
            <v>1348</v>
          </cell>
          <cell r="R970">
            <v>45798</v>
          </cell>
          <cell r="BL970" t="str">
            <v>Sec Méca</v>
          </cell>
          <cell r="BP970">
            <v>216</v>
          </cell>
          <cell r="BU970">
            <v>1</v>
          </cell>
          <cell r="CD970">
            <v>241.44710000000001</v>
          </cell>
          <cell r="CE970">
            <v>252</v>
          </cell>
          <cell r="CK970">
            <v>233</v>
          </cell>
        </row>
        <row r="971">
          <cell r="A971">
            <v>1414</v>
          </cell>
          <cell r="G971">
            <v>1200225</v>
          </cell>
          <cell r="O971">
            <v>157</v>
          </cell>
          <cell r="P971">
            <v>1349</v>
          </cell>
          <cell r="R971">
            <v>45798</v>
          </cell>
          <cell r="BL971" t="str">
            <v>Sec Méca</v>
          </cell>
          <cell r="BP971">
            <v>0</v>
          </cell>
          <cell r="BU971">
            <v>1</v>
          </cell>
          <cell r="CD971">
            <v>21.102399999999989</v>
          </cell>
          <cell r="CE971">
            <v>30</v>
          </cell>
          <cell r="CK971">
            <v>126</v>
          </cell>
        </row>
        <row r="972">
          <cell r="A972">
            <v>1441</v>
          </cell>
          <cell r="G972">
            <v>1205748</v>
          </cell>
          <cell r="O972">
            <v>28</v>
          </cell>
          <cell r="P972">
            <v>1351</v>
          </cell>
          <cell r="R972">
            <v>45798</v>
          </cell>
          <cell r="BL972" t="str">
            <v>Sec Méca</v>
          </cell>
          <cell r="BP972">
            <v>0</v>
          </cell>
          <cell r="BU972">
            <v>1</v>
          </cell>
          <cell r="CD972">
            <v>0</v>
          </cell>
          <cell r="CE972">
            <v>0</v>
          </cell>
          <cell r="CK972">
            <v>0</v>
          </cell>
        </row>
        <row r="973">
          <cell r="A973">
            <v>1110</v>
          </cell>
          <cell r="G973">
            <v>1205832</v>
          </cell>
          <cell r="O973">
            <v>10</v>
          </cell>
          <cell r="P973">
            <v>1352</v>
          </cell>
          <cell r="R973">
            <v>45799</v>
          </cell>
          <cell r="BL973" t="str">
            <v>Sec Méca</v>
          </cell>
          <cell r="BP973">
            <v>0</v>
          </cell>
          <cell r="BU973">
            <v>1</v>
          </cell>
          <cell r="CD973">
            <v>0</v>
          </cell>
          <cell r="CE973">
            <v>0</v>
          </cell>
          <cell r="CK973">
            <v>0</v>
          </cell>
        </row>
        <row r="974">
          <cell r="A974">
            <v>2554</v>
          </cell>
          <cell r="G974">
            <v>1206324</v>
          </cell>
          <cell r="O974">
            <v>6</v>
          </cell>
          <cell r="P974" t="e">
            <v>#N/A</v>
          </cell>
          <cell r="R974" t="str">
            <v/>
          </cell>
          <cell r="BL974" t="str">
            <v>Frais Méca</v>
          </cell>
          <cell r="BP974">
            <v>0</v>
          </cell>
          <cell r="BU974">
            <v>1</v>
          </cell>
          <cell r="CD974">
            <v>0</v>
          </cell>
          <cell r="CE974">
            <v>0</v>
          </cell>
          <cell r="CK974">
            <v>0</v>
          </cell>
        </row>
        <row r="975">
          <cell r="A975">
            <v>1422</v>
          </cell>
          <cell r="G975">
            <v>1206399</v>
          </cell>
          <cell r="O975">
            <v>37</v>
          </cell>
          <cell r="P975">
            <v>1353</v>
          </cell>
          <cell r="R975">
            <v>45799</v>
          </cell>
          <cell r="BL975" t="str">
            <v>Sec Méca</v>
          </cell>
          <cell r="BP975">
            <v>0</v>
          </cell>
          <cell r="BU975">
            <v>1</v>
          </cell>
          <cell r="CD975">
            <v>0</v>
          </cell>
          <cell r="CE975">
            <v>0</v>
          </cell>
          <cell r="CK975">
            <v>0</v>
          </cell>
        </row>
        <row r="976">
          <cell r="A976">
            <v>1422</v>
          </cell>
          <cell r="G976">
            <v>1206404</v>
          </cell>
          <cell r="O976">
            <v>27</v>
          </cell>
          <cell r="P976">
            <v>1354</v>
          </cell>
          <cell r="R976">
            <v>45799</v>
          </cell>
          <cell r="BL976" t="str">
            <v>Sec Méca</v>
          </cell>
          <cell r="BP976">
            <v>0</v>
          </cell>
          <cell r="BU976">
            <v>1</v>
          </cell>
          <cell r="CD976">
            <v>0</v>
          </cell>
          <cell r="CE976">
            <v>0</v>
          </cell>
          <cell r="CK976">
            <v>0</v>
          </cell>
        </row>
        <row r="977">
          <cell r="A977">
            <v>1422</v>
          </cell>
          <cell r="G977">
            <v>1206407</v>
          </cell>
          <cell r="O977">
            <v>28</v>
          </cell>
          <cell r="P977">
            <v>1355</v>
          </cell>
          <cell r="R977">
            <v>45799</v>
          </cell>
          <cell r="BL977" t="str">
            <v>Sec Méca</v>
          </cell>
          <cell r="BP977">
            <v>30</v>
          </cell>
          <cell r="BU977">
            <v>1</v>
          </cell>
          <cell r="CD977">
            <v>7.0499999999999972</v>
          </cell>
          <cell r="CE977">
            <v>30</v>
          </cell>
          <cell r="CK977">
            <v>51</v>
          </cell>
        </row>
        <row r="978">
          <cell r="A978">
            <v>1010</v>
          </cell>
          <cell r="G978">
            <v>1207384</v>
          </cell>
          <cell r="O978">
            <v>10</v>
          </cell>
          <cell r="P978">
            <v>1357</v>
          </cell>
          <cell r="R978">
            <v>45799</v>
          </cell>
          <cell r="BL978" t="str">
            <v>Sec Méca</v>
          </cell>
          <cell r="BP978">
            <v>12</v>
          </cell>
          <cell r="BU978">
            <v>1</v>
          </cell>
          <cell r="CD978">
            <v>10.029999999999999</v>
          </cell>
          <cell r="CE978">
            <v>12</v>
          </cell>
          <cell r="CK978">
            <v>9</v>
          </cell>
        </row>
        <row r="979">
          <cell r="A979">
            <v>1467</v>
          </cell>
          <cell r="G979">
            <v>1213786</v>
          </cell>
          <cell r="O979">
            <v>24</v>
          </cell>
          <cell r="P979">
            <v>1362</v>
          </cell>
          <cell r="R979">
            <v>45799</v>
          </cell>
          <cell r="BL979" t="str">
            <v>Sec Méca</v>
          </cell>
          <cell r="BP979">
            <v>8</v>
          </cell>
          <cell r="BU979">
            <v>1</v>
          </cell>
          <cell r="CD979">
            <v>6.8100000000000023</v>
          </cell>
          <cell r="CE979">
            <v>8</v>
          </cell>
          <cell r="CK979">
            <v>16</v>
          </cell>
        </row>
        <row r="980">
          <cell r="A980">
            <v>1467</v>
          </cell>
          <cell r="G980">
            <v>1213799</v>
          </cell>
          <cell r="O980">
            <v>41</v>
          </cell>
          <cell r="P980">
            <v>1363</v>
          </cell>
          <cell r="R980">
            <v>45799</v>
          </cell>
          <cell r="BL980" t="str">
            <v>Sec Méca</v>
          </cell>
          <cell r="BP980">
            <v>15</v>
          </cell>
          <cell r="BU980">
            <v>1</v>
          </cell>
          <cell r="CD980">
            <v>9.25</v>
          </cell>
          <cell r="CE980">
            <v>15</v>
          </cell>
          <cell r="CK980">
            <v>32</v>
          </cell>
        </row>
        <row r="981">
          <cell r="A981">
            <v>2521</v>
          </cell>
          <cell r="G981">
            <v>1214330</v>
          </cell>
          <cell r="O981">
            <v>78</v>
          </cell>
          <cell r="P981" t="e">
            <v>#N/A</v>
          </cell>
          <cell r="R981" t="str">
            <v/>
          </cell>
          <cell r="BL981" t="str">
            <v>Frais Méca</v>
          </cell>
          <cell r="BP981">
            <v>0</v>
          </cell>
          <cell r="BU981">
            <v>1</v>
          </cell>
          <cell r="CD981">
            <v>0</v>
          </cell>
          <cell r="CE981">
            <v>0</v>
          </cell>
          <cell r="CK981">
            <v>0</v>
          </cell>
        </row>
        <row r="982">
          <cell r="A982">
            <v>2520</v>
          </cell>
          <cell r="G982">
            <v>1214334</v>
          </cell>
          <cell r="O982">
            <v>21</v>
          </cell>
          <cell r="P982" t="e">
            <v>#N/A</v>
          </cell>
          <cell r="R982" t="str">
            <v/>
          </cell>
          <cell r="BL982" t="str">
            <v>Frais Méca</v>
          </cell>
          <cell r="BP982">
            <v>0</v>
          </cell>
          <cell r="BU982">
            <v>1</v>
          </cell>
          <cell r="CD982">
            <v>0</v>
          </cell>
          <cell r="CE982">
            <v>0</v>
          </cell>
          <cell r="CK982">
            <v>0</v>
          </cell>
        </row>
        <row r="983">
          <cell r="A983">
            <v>2514</v>
          </cell>
          <cell r="G983">
            <v>1214337</v>
          </cell>
          <cell r="O983">
            <v>11</v>
          </cell>
          <cell r="P983" t="e">
            <v>#N/A</v>
          </cell>
          <cell r="R983" t="str">
            <v/>
          </cell>
          <cell r="BL983" t="str">
            <v>Frais Méca</v>
          </cell>
          <cell r="BP983">
            <v>0</v>
          </cell>
          <cell r="BU983">
            <v>1</v>
          </cell>
          <cell r="CD983">
            <v>0</v>
          </cell>
          <cell r="CE983">
            <v>0</v>
          </cell>
          <cell r="CK983">
            <v>0</v>
          </cell>
        </row>
        <row r="984">
          <cell r="A984">
            <v>2514</v>
          </cell>
          <cell r="G984">
            <v>1215680</v>
          </cell>
          <cell r="O984">
            <v>18</v>
          </cell>
          <cell r="P984" t="e">
            <v>#N/A</v>
          </cell>
          <cell r="R984" t="str">
            <v/>
          </cell>
          <cell r="BL984" t="str">
            <v>Frais Méca</v>
          </cell>
          <cell r="BP984">
            <v>0</v>
          </cell>
          <cell r="BU984">
            <v>1</v>
          </cell>
          <cell r="CD984">
            <v>0</v>
          </cell>
          <cell r="CE984">
            <v>0</v>
          </cell>
          <cell r="CK984">
            <v>0</v>
          </cell>
        </row>
        <row r="985">
          <cell r="A985">
            <v>2514</v>
          </cell>
          <cell r="G985">
            <v>1215684</v>
          </cell>
          <cell r="O985">
            <v>49</v>
          </cell>
          <cell r="P985" t="e">
            <v>#N/A</v>
          </cell>
          <cell r="R985" t="str">
            <v/>
          </cell>
          <cell r="BL985" t="str">
            <v>Frais Méca</v>
          </cell>
          <cell r="BP985">
            <v>0</v>
          </cell>
          <cell r="BU985">
            <v>1</v>
          </cell>
          <cell r="CD985">
            <v>0</v>
          </cell>
          <cell r="CE985">
            <v>0</v>
          </cell>
          <cell r="CK985">
            <v>0</v>
          </cell>
        </row>
        <row r="986">
          <cell r="A986">
            <v>2514</v>
          </cell>
          <cell r="G986">
            <v>1215686</v>
          </cell>
          <cell r="O986">
            <v>10</v>
          </cell>
          <cell r="P986" t="e">
            <v>#N/A</v>
          </cell>
          <cell r="R986" t="str">
            <v/>
          </cell>
          <cell r="BL986" t="str">
            <v>Frais Méca</v>
          </cell>
          <cell r="BP986">
            <v>0</v>
          </cell>
          <cell r="BU986">
            <v>1</v>
          </cell>
          <cell r="CD986">
            <v>0</v>
          </cell>
          <cell r="CE986">
            <v>0</v>
          </cell>
          <cell r="CK986">
            <v>0</v>
          </cell>
        </row>
        <row r="987">
          <cell r="A987">
            <v>2514</v>
          </cell>
          <cell r="G987">
            <v>1215687</v>
          </cell>
          <cell r="O987">
            <v>5</v>
          </cell>
          <cell r="P987" t="e">
            <v>#N/A</v>
          </cell>
          <cell r="R987" t="str">
            <v/>
          </cell>
          <cell r="BL987" t="str">
            <v>Frais Manuel</v>
          </cell>
          <cell r="BP987">
            <v>0</v>
          </cell>
          <cell r="BU987">
            <v>1</v>
          </cell>
          <cell r="CD987">
            <v>0</v>
          </cell>
          <cell r="CE987">
            <v>0</v>
          </cell>
          <cell r="CK987">
            <v>0</v>
          </cell>
        </row>
        <row r="988">
          <cell r="A988">
            <v>2520</v>
          </cell>
          <cell r="G988">
            <v>1215689</v>
          </cell>
          <cell r="O988">
            <v>20</v>
          </cell>
          <cell r="P988" t="e">
            <v>#N/A</v>
          </cell>
          <cell r="R988" t="str">
            <v/>
          </cell>
          <cell r="BL988" t="str">
            <v>Frais Méca</v>
          </cell>
          <cell r="BP988">
            <v>0</v>
          </cell>
          <cell r="BU988">
            <v>1</v>
          </cell>
          <cell r="CD988">
            <v>0</v>
          </cell>
          <cell r="CE988">
            <v>0</v>
          </cell>
          <cell r="CK988">
            <v>0</v>
          </cell>
        </row>
        <row r="989">
          <cell r="A989">
            <v>1437</v>
          </cell>
          <cell r="G989">
            <v>1216014</v>
          </cell>
          <cell r="O989">
            <v>32</v>
          </cell>
          <cell r="P989">
            <v>1365</v>
          </cell>
          <cell r="R989">
            <v>45799</v>
          </cell>
          <cell r="BL989" t="str">
            <v>Sec Méca</v>
          </cell>
          <cell r="BP989">
            <v>12</v>
          </cell>
          <cell r="BU989">
            <v>1</v>
          </cell>
          <cell r="CD989">
            <v>7.4600000000000009</v>
          </cell>
          <cell r="CE989">
            <v>12</v>
          </cell>
          <cell r="CK989">
            <v>28</v>
          </cell>
        </row>
        <row r="990">
          <cell r="A990">
            <v>1437</v>
          </cell>
          <cell r="G990">
            <v>1216015</v>
          </cell>
          <cell r="O990">
            <v>40</v>
          </cell>
          <cell r="P990">
            <v>1366</v>
          </cell>
          <cell r="R990">
            <v>45799</v>
          </cell>
          <cell r="BL990" t="str">
            <v>Sec Méca</v>
          </cell>
          <cell r="BP990">
            <v>0</v>
          </cell>
          <cell r="BU990">
            <v>1</v>
          </cell>
          <cell r="CD990">
            <v>0</v>
          </cell>
          <cell r="CE990">
            <v>0</v>
          </cell>
          <cell r="CK990">
            <v>0</v>
          </cell>
        </row>
        <row r="991">
          <cell r="A991">
            <v>1437</v>
          </cell>
          <cell r="G991">
            <v>1216016</v>
          </cell>
          <cell r="O991">
            <v>70</v>
          </cell>
          <cell r="P991">
            <v>1367</v>
          </cell>
          <cell r="R991">
            <v>45799</v>
          </cell>
          <cell r="BL991" t="str">
            <v>Sec Méca</v>
          </cell>
          <cell r="BP991">
            <v>18</v>
          </cell>
          <cell r="BU991">
            <v>1</v>
          </cell>
          <cell r="CD991">
            <v>11.010000000000005</v>
          </cell>
          <cell r="CE991">
            <v>18</v>
          </cell>
          <cell r="CK991">
            <v>55</v>
          </cell>
        </row>
        <row r="992">
          <cell r="A992">
            <v>1437</v>
          </cell>
          <cell r="G992">
            <v>1216018</v>
          </cell>
          <cell r="O992">
            <v>35</v>
          </cell>
          <cell r="P992">
            <v>1368</v>
          </cell>
          <cell r="R992">
            <v>45799</v>
          </cell>
          <cell r="BL992" t="str">
            <v>Sec Méca</v>
          </cell>
          <cell r="BP992">
            <v>0</v>
          </cell>
          <cell r="BU992">
            <v>1</v>
          </cell>
          <cell r="CD992">
            <v>0</v>
          </cell>
          <cell r="CE992">
            <v>0</v>
          </cell>
          <cell r="CK992">
            <v>0</v>
          </cell>
        </row>
        <row r="993">
          <cell r="A993">
            <v>1241</v>
          </cell>
          <cell r="G993">
            <v>1216776</v>
          </cell>
          <cell r="O993">
            <v>5</v>
          </cell>
          <cell r="P993">
            <v>1370</v>
          </cell>
          <cell r="R993">
            <v>45799</v>
          </cell>
          <cell r="BL993" t="str">
            <v>Sec Méca</v>
          </cell>
          <cell r="BP993">
            <v>0</v>
          </cell>
          <cell r="BU993">
            <v>1</v>
          </cell>
          <cell r="CD993">
            <v>0</v>
          </cell>
          <cell r="CE993">
            <v>0</v>
          </cell>
          <cell r="CK993">
            <v>0</v>
          </cell>
        </row>
        <row r="994">
          <cell r="A994">
            <v>1474</v>
          </cell>
          <cell r="G994">
            <v>1220462</v>
          </cell>
          <cell r="O994">
            <v>17</v>
          </cell>
          <cell r="P994">
            <v>1372</v>
          </cell>
          <cell r="R994">
            <v>45799</v>
          </cell>
          <cell r="BL994" t="str">
            <v>Sec Méca</v>
          </cell>
          <cell r="BP994">
            <v>0</v>
          </cell>
          <cell r="BU994">
            <v>1</v>
          </cell>
          <cell r="CD994">
            <v>0</v>
          </cell>
          <cell r="CE994">
            <v>0</v>
          </cell>
          <cell r="CK994">
            <v>0</v>
          </cell>
        </row>
        <row r="995">
          <cell r="A995">
            <v>1437</v>
          </cell>
          <cell r="G995">
            <v>1221729</v>
          </cell>
          <cell r="O995">
            <v>16</v>
          </cell>
          <cell r="P995">
            <v>1374</v>
          </cell>
          <cell r="R995">
            <v>45799</v>
          </cell>
          <cell r="BL995" t="str">
            <v>Sec Méca</v>
          </cell>
          <cell r="BP995">
            <v>12</v>
          </cell>
          <cell r="BU995">
            <v>1</v>
          </cell>
          <cell r="CD995">
            <v>2.4400000000000013</v>
          </cell>
          <cell r="CE995">
            <v>12</v>
          </cell>
          <cell r="CK995">
            <v>14</v>
          </cell>
        </row>
        <row r="996">
          <cell r="A996">
            <v>1260</v>
          </cell>
          <cell r="G996">
            <v>1223158</v>
          </cell>
          <cell r="O996">
            <v>5</v>
          </cell>
          <cell r="P996">
            <v>1375</v>
          </cell>
          <cell r="R996">
            <v>45799</v>
          </cell>
          <cell r="BL996" t="str">
            <v>Sec Méca</v>
          </cell>
          <cell r="BP996">
            <v>0</v>
          </cell>
          <cell r="BU996">
            <v>1</v>
          </cell>
          <cell r="CD996">
            <v>0</v>
          </cell>
          <cell r="CE996">
            <v>0</v>
          </cell>
          <cell r="CK996">
            <v>0</v>
          </cell>
        </row>
        <row r="997">
          <cell r="A997">
            <v>1010</v>
          </cell>
          <cell r="G997">
            <v>1225615</v>
          </cell>
          <cell r="O997">
            <v>28</v>
          </cell>
          <cell r="P997">
            <v>1378</v>
          </cell>
          <cell r="R997">
            <v>45799</v>
          </cell>
          <cell r="BL997" t="str">
            <v>Sec Méca</v>
          </cell>
          <cell r="BP997">
            <v>0</v>
          </cell>
          <cell r="BU997">
            <v>1</v>
          </cell>
          <cell r="CD997">
            <v>0</v>
          </cell>
          <cell r="CE997">
            <v>0</v>
          </cell>
          <cell r="CK997">
            <v>0</v>
          </cell>
        </row>
        <row r="998">
          <cell r="A998">
            <v>1461</v>
          </cell>
          <cell r="G998">
            <v>1229157</v>
          </cell>
          <cell r="O998">
            <v>197</v>
          </cell>
          <cell r="P998">
            <v>1383</v>
          </cell>
          <cell r="R998">
            <v>45798</v>
          </cell>
          <cell r="BL998" t="str">
            <v>Sec Méca</v>
          </cell>
          <cell r="BP998">
            <v>0</v>
          </cell>
          <cell r="BU998">
            <v>1</v>
          </cell>
          <cell r="CD998">
            <v>14.738600000000019</v>
          </cell>
          <cell r="CE998">
            <v>36</v>
          </cell>
          <cell r="CK998">
            <v>182</v>
          </cell>
        </row>
        <row r="999">
          <cell r="A999">
            <v>1030</v>
          </cell>
          <cell r="G999">
            <v>1233475</v>
          </cell>
          <cell r="O999">
            <v>10</v>
          </cell>
          <cell r="P999">
            <v>1385</v>
          </cell>
          <cell r="R999">
            <v>45799</v>
          </cell>
          <cell r="BL999" t="str">
            <v>Sec Hétérogène</v>
          </cell>
          <cell r="BP999">
            <v>0</v>
          </cell>
          <cell r="BU999">
            <v>1</v>
          </cell>
          <cell r="CD999">
            <v>0</v>
          </cell>
          <cell r="CE999">
            <v>0</v>
          </cell>
          <cell r="CK999">
            <v>0</v>
          </cell>
        </row>
        <row r="1000">
          <cell r="A1000">
            <v>1470</v>
          </cell>
          <cell r="G1000">
            <v>1234021</v>
          </cell>
          <cell r="O1000">
            <v>146</v>
          </cell>
          <cell r="P1000">
            <v>1386</v>
          </cell>
          <cell r="R1000">
            <v>45798</v>
          </cell>
          <cell r="BL1000" t="str">
            <v>Sec Méca</v>
          </cell>
          <cell r="BP1000">
            <v>0</v>
          </cell>
          <cell r="BU1000">
            <v>1</v>
          </cell>
          <cell r="CD1000">
            <v>2.4462999999999795</v>
          </cell>
          <cell r="CE1000">
            <v>24</v>
          </cell>
          <cell r="CK1000">
            <v>189</v>
          </cell>
        </row>
        <row r="1001">
          <cell r="A1001">
            <v>2587</v>
          </cell>
          <cell r="G1001">
            <v>1236464</v>
          </cell>
          <cell r="O1001">
            <v>25</v>
          </cell>
          <cell r="P1001">
            <v>1389</v>
          </cell>
          <cell r="R1001">
            <v>45799</v>
          </cell>
          <cell r="BL1001" t="str">
            <v>Surgelés</v>
          </cell>
          <cell r="BP1001">
            <v>12</v>
          </cell>
          <cell r="BU1001">
            <v>1</v>
          </cell>
          <cell r="CD1001">
            <v>5.6469000000000023</v>
          </cell>
          <cell r="CE1001">
            <v>6</v>
          </cell>
          <cell r="CK1001">
            <v>34</v>
          </cell>
        </row>
        <row r="1002">
          <cell r="A1002">
            <v>1420</v>
          </cell>
          <cell r="G1002">
            <v>1238415</v>
          </cell>
          <cell r="O1002">
            <v>25</v>
          </cell>
          <cell r="P1002">
            <v>1390</v>
          </cell>
          <cell r="R1002">
            <v>45799</v>
          </cell>
          <cell r="BL1002" t="str">
            <v>Sec Méca</v>
          </cell>
          <cell r="BP1002">
            <v>0</v>
          </cell>
          <cell r="BU1002">
            <v>1</v>
          </cell>
          <cell r="CD1002">
            <v>0</v>
          </cell>
          <cell r="CE1002">
            <v>0</v>
          </cell>
          <cell r="CK1002">
            <v>0</v>
          </cell>
        </row>
        <row r="1003">
          <cell r="A1003">
            <v>1041</v>
          </cell>
          <cell r="G1003">
            <v>1238420</v>
          </cell>
          <cell r="O1003">
            <v>10</v>
          </cell>
          <cell r="P1003">
            <v>1391</v>
          </cell>
          <cell r="R1003">
            <v>45799</v>
          </cell>
          <cell r="BL1003" t="str">
            <v>Sec Méca</v>
          </cell>
          <cell r="BP1003">
            <v>0</v>
          </cell>
          <cell r="BU1003">
            <v>1</v>
          </cell>
          <cell r="CD1003">
            <v>0</v>
          </cell>
          <cell r="CE1003">
            <v>0</v>
          </cell>
          <cell r="CK1003">
            <v>0</v>
          </cell>
        </row>
        <row r="1004">
          <cell r="A1004">
            <v>2504</v>
          </cell>
          <cell r="G1004">
            <v>1239951</v>
          </cell>
          <cell r="O1004">
            <v>53</v>
          </cell>
          <cell r="P1004" t="e">
            <v>#N/A</v>
          </cell>
          <cell r="R1004" t="str">
            <v/>
          </cell>
          <cell r="BL1004" t="str">
            <v>Frais Méca</v>
          </cell>
          <cell r="BP1004">
            <v>0</v>
          </cell>
          <cell r="BU1004">
            <v>1</v>
          </cell>
          <cell r="CD1004">
            <v>0</v>
          </cell>
          <cell r="CE1004">
            <v>0</v>
          </cell>
          <cell r="CK1004">
            <v>0</v>
          </cell>
        </row>
        <row r="1005">
          <cell r="A1005">
            <v>2513</v>
          </cell>
          <cell r="G1005">
            <v>1242243</v>
          </cell>
          <cell r="O1005">
            <v>88</v>
          </cell>
          <cell r="P1005">
            <v>1395</v>
          </cell>
          <cell r="R1005">
            <v>45799</v>
          </cell>
          <cell r="BL1005" t="str">
            <v>Frais Méca</v>
          </cell>
          <cell r="BP1005">
            <v>6</v>
          </cell>
          <cell r="BU1005">
            <v>1</v>
          </cell>
          <cell r="CD1005">
            <v>4.2199999999999989</v>
          </cell>
          <cell r="CE1005">
            <v>6</v>
          </cell>
          <cell r="CK1005">
            <v>154</v>
          </cell>
        </row>
        <row r="1006">
          <cell r="A1006">
            <v>1251</v>
          </cell>
          <cell r="G1006">
            <v>1252124</v>
          </cell>
          <cell r="O1006">
            <v>12</v>
          </cell>
          <cell r="P1006">
            <v>1396</v>
          </cell>
          <cell r="R1006">
            <v>45799</v>
          </cell>
          <cell r="BL1006" t="str">
            <v>Sec Méca</v>
          </cell>
          <cell r="BP1006">
            <v>0</v>
          </cell>
          <cell r="BU1006">
            <v>1</v>
          </cell>
          <cell r="CD1006">
            <v>0</v>
          </cell>
          <cell r="CE1006">
            <v>0</v>
          </cell>
          <cell r="CK1006">
            <v>0</v>
          </cell>
        </row>
        <row r="1007">
          <cell r="A1007">
            <v>1437</v>
          </cell>
          <cell r="G1007">
            <v>1269583</v>
          </cell>
          <cell r="O1007">
            <v>61</v>
          </cell>
          <cell r="P1007">
            <v>1397</v>
          </cell>
          <cell r="R1007">
            <v>45799</v>
          </cell>
          <cell r="BL1007" t="str">
            <v>Sec Méca</v>
          </cell>
          <cell r="BP1007">
            <v>90</v>
          </cell>
          <cell r="BU1007">
            <v>1</v>
          </cell>
          <cell r="CD1007">
            <v>86.289999999999992</v>
          </cell>
          <cell r="CE1007">
            <v>90</v>
          </cell>
          <cell r="CK1007">
            <v>68</v>
          </cell>
        </row>
        <row r="1008">
          <cell r="A1008">
            <v>2504</v>
          </cell>
          <cell r="G1008">
            <v>1286582</v>
          </cell>
          <cell r="O1008">
            <v>28</v>
          </cell>
          <cell r="P1008">
            <v>1400</v>
          </cell>
          <cell r="R1008">
            <v>45799</v>
          </cell>
          <cell r="BL1008" t="str">
            <v>Frais Méca</v>
          </cell>
          <cell r="BP1008">
            <v>48</v>
          </cell>
          <cell r="BU1008">
            <v>1</v>
          </cell>
          <cell r="CD1008">
            <v>26.569999999999993</v>
          </cell>
          <cell r="CE1008">
            <v>48</v>
          </cell>
          <cell r="CK1008">
            <v>91</v>
          </cell>
        </row>
        <row r="1009">
          <cell r="A1009">
            <v>1452</v>
          </cell>
          <cell r="G1009">
            <v>1286738</v>
          </cell>
          <cell r="O1009">
            <v>30</v>
          </cell>
          <cell r="P1009">
            <v>1401</v>
          </cell>
          <cell r="R1009">
            <v>45798</v>
          </cell>
          <cell r="BL1009" t="str">
            <v>Sec Méca</v>
          </cell>
          <cell r="BP1009">
            <v>0</v>
          </cell>
          <cell r="BU1009">
            <v>1</v>
          </cell>
          <cell r="CD1009">
            <v>0</v>
          </cell>
          <cell r="CE1009">
            <v>0</v>
          </cell>
          <cell r="CK1009">
            <v>0</v>
          </cell>
        </row>
        <row r="1010">
          <cell r="A1010">
            <v>1464</v>
          </cell>
          <cell r="G1010">
            <v>1313267</v>
          </cell>
          <cell r="O1010">
            <v>15</v>
          </cell>
          <cell r="P1010">
            <v>1403</v>
          </cell>
          <cell r="R1010">
            <v>45798</v>
          </cell>
          <cell r="BL1010" t="str">
            <v>Sec Méca</v>
          </cell>
          <cell r="BP1010">
            <v>0</v>
          </cell>
          <cell r="BU1010">
            <v>1</v>
          </cell>
          <cell r="CD1010">
            <v>0</v>
          </cell>
          <cell r="CE1010">
            <v>0</v>
          </cell>
          <cell r="CK1010">
            <v>0</v>
          </cell>
        </row>
        <row r="1011">
          <cell r="A1011">
            <v>1251</v>
          </cell>
          <cell r="G1011">
            <v>1328758</v>
          </cell>
          <cell r="O1011">
            <v>10</v>
          </cell>
          <cell r="P1011">
            <v>1405</v>
          </cell>
          <cell r="R1011">
            <v>45799</v>
          </cell>
          <cell r="BL1011" t="str">
            <v>Sec Méca</v>
          </cell>
          <cell r="BP1011">
            <v>0</v>
          </cell>
          <cell r="BU1011">
            <v>1</v>
          </cell>
          <cell r="CD1011">
            <v>0</v>
          </cell>
          <cell r="CE1011">
            <v>0</v>
          </cell>
          <cell r="CK1011">
            <v>0</v>
          </cell>
        </row>
        <row r="1012">
          <cell r="A1012">
            <v>1437</v>
          </cell>
          <cell r="G1012">
            <v>1331321</v>
          </cell>
          <cell r="O1012">
            <v>10</v>
          </cell>
          <cell r="P1012">
            <v>1407</v>
          </cell>
          <cell r="R1012">
            <v>45799</v>
          </cell>
          <cell r="BL1012" t="str">
            <v>Sec Méca</v>
          </cell>
          <cell r="BP1012">
            <v>0</v>
          </cell>
          <cell r="BU1012">
            <v>1</v>
          </cell>
          <cell r="CD1012">
            <v>0</v>
          </cell>
          <cell r="CE1012">
            <v>0</v>
          </cell>
          <cell r="CK1012">
            <v>0</v>
          </cell>
        </row>
        <row r="1013">
          <cell r="A1013">
            <v>1467</v>
          </cell>
          <cell r="G1013">
            <v>1331676</v>
          </cell>
          <cell r="O1013">
            <v>26</v>
          </cell>
          <cell r="P1013">
            <v>1408</v>
          </cell>
          <cell r="R1013">
            <v>45799</v>
          </cell>
          <cell r="BL1013" t="str">
            <v>Sec Méca</v>
          </cell>
          <cell r="BP1013">
            <v>0</v>
          </cell>
          <cell r="BU1013">
            <v>1</v>
          </cell>
          <cell r="CD1013">
            <v>0</v>
          </cell>
          <cell r="CE1013">
            <v>0</v>
          </cell>
          <cell r="CK1013">
            <v>0</v>
          </cell>
        </row>
        <row r="1014">
          <cell r="A1014">
            <v>1474</v>
          </cell>
          <cell r="G1014">
            <v>1333714</v>
          </cell>
          <cell r="O1014">
            <v>224</v>
          </cell>
          <cell r="P1014" t="e">
            <v>#N/A</v>
          </cell>
          <cell r="R1014" t="str">
            <v/>
          </cell>
          <cell r="BL1014" t="str">
            <v>Sec Méca</v>
          </cell>
          <cell r="BP1014">
            <v>0</v>
          </cell>
          <cell r="BU1014">
            <v>1</v>
          </cell>
          <cell r="CD1014">
            <v>0</v>
          </cell>
          <cell r="CE1014">
            <v>0</v>
          </cell>
          <cell r="CK1014">
            <v>0</v>
          </cell>
        </row>
        <row r="1015">
          <cell r="A1015">
            <v>1474</v>
          </cell>
          <cell r="G1015">
            <v>1334455</v>
          </cell>
          <cell r="O1015">
            <v>73</v>
          </cell>
          <cell r="P1015" t="e">
            <v>#N/A</v>
          </cell>
          <cell r="R1015" t="str">
            <v/>
          </cell>
          <cell r="BL1015" t="str">
            <v>Sec Méca</v>
          </cell>
          <cell r="BP1015">
            <v>0</v>
          </cell>
          <cell r="BU1015">
            <v>1</v>
          </cell>
          <cell r="CD1015">
            <v>0</v>
          </cell>
          <cell r="CE1015">
            <v>0</v>
          </cell>
          <cell r="CK1015">
            <v>0</v>
          </cell>
        </row>
        <row r="1016">
          <cell r="A1016">
            <v>1002</v>
          </cell>
          <cell r="G1016">
            <v>1340992</v>
          </cell>
          <cell r="O1016">
            <v>51</v>
          </cell>
          <cell r="P1016">
            <v>1409</v>
          </cell>
          <cell r="R1016">
            <v>45799</v>
          </cell>
          <cell r="BL1016" t="str">
            <v>Sec Méca</v>
          </cell>
          <cell r="BP1016">
            <v>12</v>
          </cell>
          <cell r="BU1016">
            <v>1</v>
          </cell>
          <cell r="CD1016">
            <v>8.960000000000008</v>
          </cell>
          <cell r="CE1016">
            <v>12</v>
          </cell>
          <cell r="CK1016">
            <v>79</v>
          </cell>
        </row>
        <row r="1017">
          <cell r="A1017">
            <v>1041</v>
          </cell>
          <cell r="G1017">
            <v>1343526</v>
          </cell>
          <cell r="O1017">
            <v>10</v>
          </cell>
          <cell r="P1017">
            <v>1410</v>
          </cell>
          <cell r="R1017">
            <v>45799</v>
          </cell>
          <cell r="BL1017" t="str">
            <v>Sec Méca</v>
          </cell>
          <cell r="BP1017">
            <v>0</v>
          </cell>
          <cell r="BU1017">
            <v>1</v>
          </cell>
          <cell r="CD1017">
            <v>0</v>
          </cell>
          <cell r="CE1017">
            <v>0</v>
          </cell>
          <cell r="CK1017">
            <v>0</v>
          </cell>
        </row>
        <row r="1018">
          <cell r="A1018">
            <v>1214</v>
          </cell>
          <cell r="G1018">
            <v>1344210</v>
          </cell>
          <cell r="O1018">
            <v>20</v>
          </cell>
          <cell r="P1018">
            <v>1411</v>
          </cell>
          <cell r="R1018">
            <v>45799</v>
          </cell>
          <cell r="BL1018" t="str">
            <v>Sec Méca</v>
          </cell>
          <cell r="BP1018">
            <v>24</v>
          </cell>
          <cell r="BU1018">
            <v>1</v>
          </cell>
          <cell r="CD1018">
            <v>1.0799999999999983</v>
          </cell>
          <cell r="CE1018">
            <v>24</v>
          </cell>
          <cell r="CK1018">
            <v>48</v>
          </cell>
        </row>
        <row r="1019">
          <cell r="A1019">
            <v>3070</v>
          </cell>
          <cell r="G1019">
            <v>1350256</v>
          </cell>
          <cell r="O1019">
            <v>10</v>
          </cell>
          <cell r="P1019">
            <v>1412</v>
          </cell>
          <cell r="R1019">
            <v>45799</v>
          </cell>
          <cell r="BL1019" t="str">
            <v>Sec Méca</v>
          </cell>
          <cell r="BP1019">
            <v>12</v>
          </cell>
          <cell r="BU1019">
            <v>1</v>
          </cell>
          <cell r="CD1019">
            <v>10.77</v>
          </cell>
          <cell r="CE1019">
            <v>12</v>
          </cell>
          <cell r="CK1019">
            <v>11</v>
          </cell>
        </row>
        <row r="1020">
          <cell r="A1020">
            <v>1440</v>
          </cell>
          <cell r="G1020">
            <v>1358001</v>
          </cell>
          <cell r="O1020">
            <v>47</v>
          </cell>
          <cell r="P1020">
            <v>1413</v>
          </cell>
          <cell r="R1020">
            <v>45798</v>
          </cell>
          <cell r="BL1020" t="str">
            <v>Sec Méca</v>
          </cell>
          <cell r="BP1020">
            <v>60</v>
          </cell>
          <cell r="BU1020">
            <v>1</v>
          </cell>
          <cell r="CD1020">
            <v>61.908000000000008</v>
          </cell>
          <cell r="CE1020">
            <v>66</v>
          </cell>
          <cell r="CK1020">
            <v>52</v>
          </cell>
        </row>
        <row r="1021">
          <cell r="A1021">
            <v>1240</v>
          </cell>
          <cell r="G1021">
            <v>1358494</v>
          </cell>
          <cell r="O1021">
            <v>20</v>
          </cell>
          <cell r="P1021">
            <v>1415</v>
          </cell>
          <cell r="R1021">
            <v>45799</v>
          </cell>
          <cell r="BL1021" t="str">
            <v>Sec Méca</v>
          </cell>
          <cell r="BP1021">
            <v>18</v>
          </cell>
          <cell r="BU1021">
            <v>1</v>
          </cell>
          <cell r="CD1021">
            <v>0.42000000000000171</v>
          </cell>
          <cell r="CE1021">
            <v>18</v>
          </cell>
          <cell r="CK1021">
            <v>39</v>
          </cell>
        </row>
        <row r="1022">
          <cell r="A1022">
            <v>1440</v>
          </cell>
          <cell r="G1022">
            <v>1358543</v>
          </cell>
          <cell r="O1022">
            <v>38</v>
          </cell>
          <cell r="P1022">
            <v>1416</v>
          </cell>
          <cell r="R1022">
            <v>45798</v>
          </cell>
          <cell r="BL1022" t="str">
            <v>Sec Méca</v>
          </cell>
          <cell r="BP1022">
            <v>36</v>
          </cell>
          <cell r="BU1022">
            <v>1</v>
          </cell>
          <cell r="CD1022">
            <v>32.123000000000005</v>
          </cell>
          <cell r="CE1022">
            <v>36</v>
          </cell>
          <cell r="CK1022">
            <v>33</v>
          </cell>
        </row>
        <row r="1023">
          <cell r="A1023">
            <v>2520</v>
          </cell>
          <cell r="G1023">
            <v>1360304</v>
          </cell>
          <cell r="O1023">
            <v>77</v>
          </cell>
          <cell r="P1023">
            <v>1417</v>
          </cell>
          <cell r="R1023">
            <v>45799</v>
          </cell>
          <cell r="BL1023" t="str">
            <v>Frais Méca</v>
          </cell>
          <cell r="BP1023">
            <v>40</v>
          </cell>
          <cell r="BU1023">
            <v>1</v>
          </cell>
          <cell r="CD1023">
            <v>34.699999999999989</v>
          </cell>
          <cell r="CE1023">
            <v>40</v>
          </cell>
          <cell r="CK1023">
            <v>170</v>
          </cell>
        </row>
        <row r="1024">
          <cell r="A1024">
            <v>1411</v>
          </cell>
          <cell r="G1024">
            <v>1360669</v>
          </cell>
          <cell r="O1024">
            <v>192</v>
          </cell>
          <cell r="P1024">
            <v>1418</v>
          </cell>
          <cell r="R1024">
            <v>45798</v>
          </cell>
          <cell r="BL1024" t="str">
            <v>Sec Hétérogène</v>
          </cell>
          <cell r="BP1024">
            <v>0</v>
          </cell>
          <cell r="BU1024">
            <v>1</v>
          </cell>
          <cell r="CD1024">
            <v>0</v>
          </cell>
          <cell r="CE1024">
            <v>0</v>
          </cell>
          <cell r="CK1024">
            <v>0</v>
          </cell>
        </row>
        <row r="1025">
          <cell r="A1025">
            <v>2550</v>
          </cell>
          <cell r="G1025">
            <v>1363669</v>
          </cell>
          <cell r="O1025">
            <v>111</v>
          </cell>
          <cell r="P1025">
            <v>1419</v>
          </cell>
          <cell r="R1025">
            <v>45799</v>
          </cell>
          <cell r="BL1025" t="str">
            <v>Frais Méca</v>
          </cell>
          <cell r="BP1025">
            <v>16</v>
          </cell>
          <cell r="BU1025">
            <v>1</v>
          </cell>
          <cell r="CD1025">
            <v>6.3100000000000023</v>
          </cell>
          <cell r="CE1025">
            <v>16</v>
          </cell>
          <cell r="CK1025">
            <v>223</v>
          </cell>
        </row>
        <row r="1026">
          <cell r="A1026">
            <v>1451</v>
          </cell>
          <cell r="G1026">
            <v>1364581</v>
          </cell>
          <cell r="O1026">
            <v>66</v>
          </cell>
          <cell r="P1026">
            <v>1420</v>
          </cell>
          <cell r="R1026">
            <v>45798</v>
          </cell>
          <cell r="BL1026" t="str">
            <v>Sec Méca</v>
          </cell>
          <cell r="BP1026">
            <v>0</v>
          </cell>
          <cell r="BU1026">
            <v>1</v>
          </cell>
          <cell r="CD1026">
            <v>0</v>
          </cell>
          <cell r="CE1026">
            <v>0</v>
          </cell>
          <cell r="CK1026">
            <v>0</v>
          </cell>
        </row>
        <row r="1027">
          <cell r="A1027">
            <v>2532</v>
          </cell>
          <cell r="G1027">
            <v>1366970</v>
          </cell>
          <cell r="O1027">
            <v>261</v>
          </cell>
          <cell r="P1027">
            <v>1421</v>
          </cell>
          <cell r="R1027">
            <v>45799</v>
          </cell>
          <cell r="BL1027" t="str">
            <v>Frais Manuel</v>
          </cell>
          <cell r="BP1027">
            <v>162</v>
          </cell>
          <cell r="BU1027">
            <v>1</v>
          </cell>
          <cell r="CD1027">
            <v>160.76999999999998</v>
          </cell>
          <cell r="CE1027">
            <v>162</v>
          </cell>
          <cell r="CK1027">
            <v>483</v>
          </cell>
        </row>
        <row r="1028">
          <cell r="A1028">
            <v>2452</v>
          </cell>
          <cell r="G1028">
            <v>1370205</v>
          </cell>
          <cell r="O1028">
            <v>13</v>
          </cell>
          <cell r="P1028">
            <v>1422</v>
          </cell>
          <cell r="R1028">
            <v>45799</v>
          </cell>
          <cell r="BL1028" t="str">
            <v>Frais Manuel</v>
          </cell>
          <cell r="BP1028">
            <v>0</v>
          </cell>
          <cell r="BU1028">
            <v>1</v>
          </cell>
          <cell r="CD1028">
            <v>0</v>
          </cell>
          <cell r="CE1028">
            <v>0</v>
          </cell>
          <cell r="CK1028">
            <v>0</v>
          </cell>
        </row>
        <row r="1029">
          <cell r="A1029">
            <v>1223</v>
          </cell>
          <cell r="G1029">
            <v>1370483</v>
          </cell>
          <cell r="O1029">
            <v>10</v>
          </cell>
          <cell r="P1029">
            <v>1423</v>
          </cell>
          <cell r="R1029">
            <v>45799</v>
          </cell>
          <cell r="BL1029" t="str">
            <v>Sec Méca</v>
          </cell>
          <cell r="BP1029">
            <v>12</v>
          </cell>
          <cell r="BU1029">
            <v>1</v>
          </cell>
          <cell r="CD1029">
            <v>10.804463999999999</v>
          </cell>
          <cell r="CE1029">
            <v>12</v>
          </cell>
          <cell r="CK1029">
            <v>10</v>
          </cell>
        </row>
        <row r="1030">
          <cell r="A1030">
            <v>2524</v>
          </cell>
          <cell r="G1030">
            <v>1371816</v>
          </cell>
          <cell r="O1030">
            <v>72</v>
          </cell>
          <cell r="P1030">
            <v>1424</v>
          </cell>
          <cell r="R1030">
            <v>45798</v>
          </cell>
          <cell r="BL1030" t="str">
            <v>Sec Méca</v>
          </cell>
          <cell r="BP1030">
            <v>0</v>
          </cell>
          <cell r="BU1030">
            <v>1</v>
          </cell>
          <cell r="CD1030">
            <v>7.7626999999999811</v>
          </cell>
          <cell r="CE1030">
            <v>8</v>
          </cell>
          <cell r="CK1030">
            <v>112</v>
          </cell>
        </row>
        <row r="1031">
          <cell r="A1031">
            <v>1472</v>
          </cell>
          <cell r="G1031">
            <v>1379987</v>
          </cell>
          <cell r="O1031">
            <v>41</v>
          </cell>
          <cell r="P1031">
            <v>1425</v>
          </cell>
          <cell r="R1031">
            <v>45798</v>
          </cell>
          <cell r="BL1031" t="str">
            <v>Sec Méca</v>
          </cell>
          <cell r="BP1031">
            <v>0</v>
          </cell>
          <cell r="BU1031">
            <v>3.52</v>
          </cell>
          <cell r="CD1031">
            <v>0</v>
          </cell>
          <cell r="CE1031">
            <v>0</v>
          </cell>
          <cell r="CK1031">
            <v>0</v>
          </cell>
        </row>
        <row r="1032">
          <cell r="A1032">
            <v>2531</v>
          </cell>
          <cell r="G1032">
            <v>1380678</v>
          </cell>
          <cell r="O1032">
            <v>36</v>
          </cell>
          <cell r="P1032">
            <v>1426</v>
          </cell>
          <cell r="R1032">
            <v>45799</v>
          </cell>
          <cell r="BL1032" t="str">
            <v>Frais Manuel</v>
          </cell>
          <cell r="BP1032">
            <v>12</v>
          </cell>
          <cell r="BU1032">
            <v>1</v>
          </cell>
          <cell r="CD1032">
            <v>2.6500000000000057</v>
          </cell>
          <cell r="CE1032">
            <v>12</v>
          </cell>
          <cell r="CK1032">
            <v>73</v>
          </cell>
        </row>
        <row r="1033">
          <cell r="A1033">
            <v>2542</v>
          </cell>
          <cell r="G1033">
            <v>1385663</v>
          </cell>
          <cell r="O1033">
            <v>89</v>
          </cell>
          <cell r="P1033">
            <v>1427</v>
          </cell>
          <cell r="R1033">
            <v>45799</v>
          </cell>
          <cell r="BL1033" t="str">
            <v>Frais Méca</v>
          </cell>
          <cell r="BP1033">
            <v>60</v>
          </cell>
          <cell r="BU1033">
            <v>1</v>
          </cell>
          <cell r="CD1033">
            <v>54.78000000000003</v>
          </cell>
          <cell r="CE1033">
            <v>60</v>
          </cell>
          <cell r="CK1033">
            <v>227</v>
          </cell>
        </row>
        <row r="1034">
          <cell r="A1034">
            <v>1465</v>
          </cell>
          <cell r="G1034">
            <v>1400912</v>
          </cell>
          <cell r="O1034">
            <v>11</v>
          </cell>
          <cell r="P1034">
            <v>1429</v>
          </cell>
          <cell r="R1034">
            <v>45799</v>
          </cell>
          <cell r="BL1034" t="str">
            <v>Sec Méca</v>
          </cell>
          <cell r="BP1034">
            <v>0</v>
          </cell>
          <cell r="BU1034">
            <v>1</v>
          </cell>
          <cell r="CD1034">
            <v>0</v>
          </cell>
          <cell r="CE1034">
            <v>0</v>
          </cell>
          <cell r="CK1034">
            <v>0</v>
          </cell>
        </row>
        <row r="1035">
          <cell r="A1035">
            <v>2583</v>
          </cell>
          <cell r="G1035">
            <v>1402642</v>
          </cell>
          <cell r="O1035">
            <v>92</v>
          </cell>
          <cell r="P1035">
            <v>1430</v>
          </cell>
          <cell r="R1035">
            <v>45799</v>
          </cell>
          <cell r="BL1035" t="str">
            <v>Surgelés</v>
          </cell>
          <cell r="BP1035">
            <v>0</v>
          </cell>
          <cell r="BU1035">
            <v>1</v>
          </cell>
          <cell r="CD1035">
            <v>0</v>
          </cell>
          <cell r="CE1035">
            <v>0</v>
          </cell>
          <cell r="CK1035">
            <v>0</v>
          </cell>
        </row>
        <row r="1036">
          <cell r="A1036">
            <v>1241</v>
          </cell>
          <cell r="G1036">
            <v>1404081</v>
          </cell>
          <cell r="O1036">
            <v>13</v>
          </cell>
          <cell r="P1036">
            <v>1431</v>
          </cell>
          <cell r="R1036">
            <v>45799</v>
          </cell>
          <cell r="BL1036" t="str">
            <v>Sec Méca</v>
          </cell>
          <cell r="BP1036">
            <v>30</v>
          </cell>
          <cell r="BU1036">
            <v>1</v>
          </cell>
          <cell r="CD1036">
            <v>3.3900000000000006</v>
          </cell>
          <cell r="CE1036">
            <v>30</v>
          </cell>
          <cell r="CK1036">
            <v>49</v>
          </cell>
        </row>
        <row r="1037">
          <cell r="A1037">
            <v>2571</v>
          </cell>
          <cell r="G1037">
            <v>1404690</v>
          </cell>
          <cell r="O1037">
            <v>29</v>
          </cell>
          <cell r="P1037">
            <v>1432</v>
          </cell>
          <cell r="R1037">
            <v>45799</v>
          </cell>
          <cell r="BL1037" t="str">
            <v>Sec Méca</v>
          </cell>
          <cell r="BP1037">
            <v>10</v>
          </cell>
          <cell r="BU1037">
            <v>1</v>
          </cell>
          <cell r="CD1037">
            <v>5.759999999999998</v>
          </cell>
          <cell r="CE1037">
            <v>10</v>
          </cell>
          <cell r="CK1037">
            <v>59</v>
          </cell>
        </row>
        <row r="1038">
          <cell r="A1038">
            <v>2582</v>
          </cell>
          <cell r="G1038">
            <v>1405306</v>
          </cell>
          <cell r="O1038">
            <v>31</v>
          </cell>
          <cell r="P1038">
            <v>1433</v>
          </cell>
          <cell r="R1038">
            <v>45799</v>
          </cell>
          <cell r="BL1038" t="str">
            <v>Surgelés</v>
          </cell>
          <cell r="BP1038">
            <v>42</v>
          </cell>
          <cell r="BU1038">
            <v>1</v>
          </cell>
          <cell r="CD1038">
            <v>35.293500000000002</v>
          </cell>
          <cell r="CE1038">
            <v>36</v>
          </cell>
          <cell r="CK1038">
            <v>34</v>
          </cell>
        </row>
        <row r="1039">
          <cell r="A1039">
            <v>1411</v>
          </cell>
          <cell r="G1039">
            <v>1409530</v>
          </cell>
          <cell r="O1039">
            <v>345</v>
          </cell>
          <cell r="P1039">
            <v>1437</v>
          </cell>
          <cell r="R1039">
            <v>45798</v>
          </cell>
          <cell r="BL1039" t="str">
            <v>Sec Méca</v>
          </cell>
          <cell r="BP1039">
            <v>0</v>
          </cell>
          <cell r="BU1039">
            <v>1</v>
          </cell>
          <cell r="CD1039">
            <v>49.79200000000003</v>
          </cell>
          <cell r="CE1039">
            <v>60</v>
          </cell>
          <cell r="CK1039">
            <v>325</v>
          </cell>
        </row>
        <row r="1040">
          <cell r="A1040">
            <v>1475</v>
          </cell>
          <cell r="G1040">
            <v>1423212</v>
          </cell>
          <cell r="O1040">
            <v>102</v>
          </cell>
          <cell r="P1040">
            <v>1439</v>
          </cell>
          <cell r="R1040">
            <v>45798</v>
          </cell>
          <cell r="BL1040" t="str">
            <v>Sec Méca</v>
          </cell>
          <cell r="BP1040">
            <v>0</v>
          </cell>
          <cell r="BU1040">
            <v>1</v>
          </cell>
          <cell r="CD1040">
            <v>0</v>
          </cell>
          <cell r="CE1040">
            <v>0</v>
          </cell>
          <cell r="CK1040">
            <v>0</v>
          </cell>
        </row>
        <row r="1041">
          <cell r="A1041">
            <v>1212</v>
          </cell>
          <cell r="G1041">
            <v>1432687</v>
          </cell>
          <cell r="O1041">
            <v>33</v>
          </cell>
          <cell r="P1041">
            <v>1441</v>
          </cell>
          <cell r="R1041">
            <v>45799</v>
          </cell>
          <cell r="BL1041" t="str">
            <v>Sec Méca</v>
          </cell>
          <cell r="BP1041">
            <v>0</v>
          </cell>
          <cell r="BU1041">
            <v>1</v>
          </cell>
          <cell r="CD1041">
            <v>0</v>
          </cell>
          <cell r="CE1041">
            <v>0</v>
          </cell>
          <cell r="CK1041">
            <v>0</v>
          </cell>
        </row>
        <row r="1042">
          <cell r="A1042">
            <v>1240</v>
          </cell>
          <cell r="G1042">
            <v>1439437</v>
          </cell>
          <cell r="O1042">
            <v>10</v>
          </cell>
          <cell r="P1042">
            <v>1442</v>
          </cell>
          <cell r="R1042">
            <v>45799</v>
          </cell>
          <cell r="BL1042" t="str">
            <v>Sec Méca</v>
          </cell>
          <cell r="BP1042">
            <v>0</v>
          </cell>
          <cell r="BU1042">
            <v>1</v>
          </cell>
          <cell r="CD1042">
            <v>0</v>
          </cell>
          <cell r="CE1042">
            <v>0</v>
          </cell>
          <cell r="CK1042">
            <v>0</v>
          </cell>
        </row>
        <row r="1043">
          <cell r="A1043">
            <v>1474</v>
          </cell>
          <cell r="G1043">
            <v>1463906</v>
          </cell>
          <cell r="O1043">
            <v>75</v>
          </cell>
          <cell r="P1043">
            <v>1444</v>
          </cell>
          <cell r="R1043">
            <v>45798</v>
          </cell>
          <cell r="BL1043" t="str">
            <v>Sec Méca</v>
          </cell>
          <cell r="BP1043">
            <v>0</v>
          </cell>
          <cell r="BU1043">
            <v>1</v>
          </cell>
          <cell r="CD1043">
            <v>0</v>
          </cell>
          <cell r="CE1043">
            <v>0</v>
          </cell>
          <cell r="CK1043">
            <v>0</v>
          </cell>
        </row>
        <row r="1044">
          <cell r="A1044">
            <v>1406</v>
          </cell>
          <cell r="G1044">
            <v>1467475</v>
          </cell>
          <cell r="O1044">
            <v>29</v>
          </cell>
          <cell r="P1044">
            <v>1445</v>
          </cell>
          <cell r="R1044">
            <v>45798</v>
          </cell>
          <cell r="BL1044" t="str">
            <v>Sec Méca</v>
          </cell>
          <cell r="BP1044">
            <v>0</v>
          </cell>
          <cell r="BU1044">
            <v>1</v>
          </cell>
          <cell r="CD1044">
            <v>3.7710000000000008</v>
          </cell>
          <cell r="CE1044">
            <v>36</v>
          </cell>
          <cell r="CK1044">
            <v>53</v>
          </cell>
        </row>
        <row r="1045">
          <cell r="A1045">
            <v>2524</v>
          </cell>
          <cell r="G1045">
            <v>1467812</v>
          </cell>
          <cell r="O1045">
            <v>410</v>
          </cell>
          <cell r="P1045">
            <v>1446</v>
          </cell>
          <cell r="R1045">
            <v>45798</v>
          </cell>
          <cell r="BL1045" t="str">
            <v>Sec Hétérogène</v>
          </cell>
          <cell r="BP1045">
            <v>0</v>
          </cell>
          <cell r="BU1045">
            <v>1</v>
          </cell>
          <cell r="CD1045">
            <v>0</v>
          </cell>
          <cell r="CE1045">
            <v>0</v>
          </cell>
          <cell r="CK1045">
            <v>0</v>
          </cell>
        </row>
        <row r="1046">
          <cell r="A1046">
            <v>1467</v>
          </cell>
          <cell r="G1046">
            <v>1472015</v>
          </cell>
          <cell r="O1046">
            <v>29</v>
          </cell>
          <cell r="P1046">
            <v>1447</v>
          </cell>
          <cell r="R1046">
            <v>45799</v>
          </cell>
          <cell r="BL1046" t="str">
            <v>Sec Méca</v>
          </cell>
          <cell r="BP1046">
            <v>0</v>
          </cell>
          <cell r="BU1046">
            <v>1</v>
          </cell>
          <cell r="CD1046">
            <v>0</v>
          </cell>
          <cell r="CE1046">
            <v>0</v>
          </cell>
          <cell r="CK1046">
            <v>0</v>
          </cell>
        </row>
        <row r="1047">
          <cell r="A1047">
            <v>1421</v>
          </cell>
          <cell r="G1047">
            <v>1477770</v>
          </cell>
          <cell r="O1047">
            <v>12</v>
          </cell>
          <cell r="P1047">
            <v>1448</v>
          </cell>
          <cell r="R1047">
            <v>45799</v>
          </cell>
          <cell r="BL1047" t="str">
            <v>Sec Méca</v>
          </cell>
          <cell r="BP1047">
            <v>0</v>
          </cell>
          <cell r="BU1047">
            <v>1</v>
          </cell>
          <cell r="CD1047">
            <v>0</v>
          </cell>
          <cell r="CE1047">
            <v>0</v>
          </cell>
          <cell r="CK1047">
            <v>0</v>
          </cell>
        </row>
        <row r="1048">
          <cell r="A1048">
            <v>2553</v>
          </cell>
          <cell r="G1048">
            <v>1479671</v>
          </cell>
          <cell r="O1048">
            <v>20</v>
          </cell>
          <cell r="P1048">
            <v>1449</v>
          </cell>
          <cell r="R1048">
            <v>45799</v>
          </cell>
          <cell r="BL1048" t="str">
            <v>Frais Méca</v>
          </cell>
          <cell r="BP1048">
            <v>12</v>
          </cell>
          <cell r="BU1048">
            <v>1</v>
          </cell>
          <cell r="CD1048">
            <v>10.700000000000003</v>
          </cell>
          <cell r="CE1048">
            <v>12</v>
          </cell>
          <cell r="CK1048">
            <v>46</v>
          </cell>
        </row>
        <row r="1049">
          <cell r="A1049">
            <v>1451</v>
          </cell>
          <cell r="G1049">
            <v>1481873</v>
          </cell>
          <cell r="O1049">
            <v>54</v>
          </cell>
          <cell r="P1049">
            <v>1450</v>
          </cell>
          <cell r="R1049">
            <v>45798</v>
          </cell>
          <cell r="BL1049" t="str">
            <v>Sec Méca</v>
          </cell>
          <cell r="BP1049">
            <v>24</v>
          </cell>
          <cell r="BU1049">
            <v>1</v>
          </cell>
          <cell r="CD1049">
            <v>11.710999999999999</v>
          </cell>
          <cell r="CE1049">
            <v>24</v>
          </cell>
          <cell r="CK1049">
            <v>70</v>
          </cell>
        </row>
        <row r="1050">
          <cell r="A1050">
            <v>2517</v>
          </cell>
          <cell r="G1050">
            <v>1486328</v>
          </cell>
          <cell r="O1050">
            <v>135</v>
          </cell>
          <cell r="P1050">
            <v>1451</v>
          </cell>
          <cell r="R1050">
            <v>45800</v>
          </cell>
          <cell r="BL1050" t="str">
            <v>Frais Méca</v>
          </cell>
          <cell r="BP1050">
            <v>84</v>
          </cell>
          <cell r="BU1050">
            <v>1</v>
          </cell>
          <cell r="CD1050">
            <v>83.420000000000016</v>
          </cell>
          <cell r="CE1050">
            <v>84</v>
          </cell>
          <cell r="CK1050">
            <v>315</v>
          </cell>
        </row>
        <row r="1051">
          <cell r="A1051">
            <v>1464</v>
          </cell>
          <cell r="G1051">
            <v>1491249</v>
          </cell>
          <cell r="O1051">
            <v>19</v>
          </cell>
          <cell r="P1051">
            <v>1452</v>
          </cell>
          <cell r="R1051">
            <v>45798</v>
          </cell>
          <cell r="BL1051" t="str">
            <v>Sec Méca</v>
          </cell>
          <cell r="BP1051">
            <v>0</v>
          </cell>
          <cell r="BU1051">
            <v>1</v>
          </cell>
          <cell r="CD1051">
            <v>0</v>
          </cell>
          <cell r="CE1051">
            <v>0</v>
          </cell>
          <cell r="CK1051">
            <v>0</v>
          </cell>
        </row>
        <row r="1052">
          <cell r="A1052">
            <v>1490</v>
          </cell>
          <cell r="G1052">
            <v>1491898</v>
          </cell>
          <cell r="O1052">
            <v>17</v>
          </cell>
          <cell r="P1052">
            <v>1453</v>
          </cell>
          <cell r="R1052">
            <v>45798</v>
          </cell>
          <cell r="BL1052" t="str">
            <v>Sec Méca</v>
          </cell>
          <cell r="BP1052">
            <v>0</v>
          </cell>
          <cell r="BU1052">
            <v>1</v>
          </cell>
          <cell r="CD1052">
            <v>0</v>
          </cell>
          <cell r="CE1052">
            <v>0</v>
          </cell>
          <cell r="CK1052">
            <v>0</v>
          </cell>
        </row>
        <row r="1053">
          <cell r="A1053">
            <v>1240</v>
          </cell>
          <cell r="G1053">
            <v>1493916</v>
          </cell>
          <cell r="O1053">
            <v>20</v>
          </cell>
          <cell r="P1053">
            <v>1454</v>
          </cell>
          <cell r="R1053">
            <v>45799</v>
          </cell>
          <cell r="BL1053" t="str">
            <v>Sec Méca</v>
          </cell>
          <cell r="BP1053">
            <v>0</v>
          </cell>
          <cell r="BU1053">
            <v>1</v>
          </cell>
          <cell r="CD1053">
            <v>0</v>
          </cell>
          <cell r="CE1053">
            <v>0</v>
          </cell>
          <cell r="CK1053">
            <v>0</v>
          </cell>
        </row>
        <row r="1054">
          <cell r="A1054">
            <v>1240</v>
          </cell>
          <cell r="G1054">
            <v>1493921</v>
          </cell>
          <cell r="O1054">
            <v>20</v>
          </cell>
          <cell r="P1054">
            <v>1455</v>
          </cell>
          <cell r="R1054">
            <v>45799</v>
          </cell>
          <cell r="BL1054" t="str">
            <v>Sec Méca</v>
          </cell>
          <cell r="BP1054">
            <v>0</v>
          </cell>
          <cell r="BU1054">
            <v>1</v>
          </cell>
          <cell r="CD1054">
            <v>0</v>
          </cell>
          <cell r="CE1054">
            <v>0</v>
          </cell>
          <cell r="CK1054">
            <v>0</v>
          </cell>
        </row>
        <row r="1055">
          <cell r="A1055">
            <v>1473</v>
          </cell>
          <cell r="G1055">
            <v>1501575</v>
          </cell>
          <cell r="O1055">
            <v>158</v>
          </cell>
          <cell r="P1055">
            <v>1456</v>
          </cell>
          <cell r="R1055">
            <v>45798</v>
          </cell>
          <cell r="BL1055" t="str">
            <v>Sec Méca</v>
          </cell>
          <cell r="BP1055">
            <v>0</v>
          </cell>
          <cell r="BU1055">
            <v>1</v>
          </cell>
          <cell r="CD1055">
            <v>11.537599999999969</v>
          </cell>
          <cell r="CE1055">
            <v>18</v>
          </cell>
          <cell r="CK1055">
            <v>198</v>
          </cell>
        </row>
        <row r="1056">
          <cell r="A1056">
            <v>1034</v>
          </cell>
          <cell r="G1056">
            <v>1551777</v>
          </cell>
          <cell r="O1056">
            <v>10</v>
          </cell>
          <cell r="P1056">
            <v>1460</v>
          </cell>
          <cell r="R1056">
            <v>45799</v>
          </cell>
          <cell r="BL1056" t="str">
            <v>Sec Méca</v>
          </cell>
          <cell r="BP1056">
            <v>0</v>
          </cell>
          <cell r="BU1056">
            <v>1</v>
          </cell>
          <cell r="CD1056">
            <v>0</v>
          </cell>
          <cell r="CE1056">
            <v>0</v>
          </cell>
          <cell r="CK1056">
            <v>0</v>
          </cell>
        </row>
        <row r="1057">
          <cell r="A1057">
            <v>1010</v>
          </cell>
          <cell r="G1057">
            <v>1554862</v>
          </cell>
          <cell r="O1057">
            <v>63</v>
          </cell>
          <cell r="P1057">
            <v>1461</v>
          </cell>
          <cell r="R1057">
            <v>45799</v>
          </cell>
          <cell r="BL1057" t="str">
            <v>Sec Méca</v>
          </cell>
          <cell r="BP1057">
            <v>0</v>
          </cell>
          <cell r="BU1057">
            <v>1</v>
          </cell>
          <cell r="CD1057">
            <v>0</v>
          </cell>
          <cell r="CE1057">
            <v>0</v>
          </cell>
          <cell r="CK1057">
            <v>0</v>
          </cell>
        </row>
        <row r="1058">
          <cell r="A1058">
            <v>1403</v>
          </cell>
          <cell r="G1058">
            <v>1555790</v>
          </cell>
          <cell r="O1058">
            <v>14</v>
          </cell>
          <cell r="P1058">
            <v>1462</v>
          </cell>
          <cell r="R1058">
            <v>45798</v>
          </cell>
          <cell r="BL1058" t="str">
            <v>Sec Méca</v>
          </cell>
          <cell r="BP1058">
            <v>0</v>
          </cell>
          <cell r="BU1058">
            <v>1</v>
          </cell>
          <cell r="CD1058">
            <v>0</v>
          </cell>
          <cell r="CE1058">
            <v>0</v>
          </cell>
          <cell r="CK1058">
            <v>0</v>
          </cell>
        </row>
        <row r="1059">
          <cell r="A1059">
            <v>1032</v>
          </cell>
          <cell r="G1059">
            <v>1559514</v>
          </cell>
          <cell r="O1059">
            <v>13</v>
          </cell>
          <cell r="P1059">
            <v>1464</v>
          </cell>
          <cell r="R1059">
            <v>45799</v>
          </cell>
          <cell r="BL1059" t="str">
            <v>Sec Méca</v>
          </cell>
          <cell r="BP1059">
            <v>0</v>
          </cell>
          <cell r="BU1059">
            <v>1</v>
          </cell>
          <cell r="CD1059">
            <v>0</v>
          </cell>
          <cell r="CE1059">
            <v>0</v>
          </cell>
          <cell r="CK1059">
            <v>0</v>
          </cell>
        </row>
        <row r="1060">
          <cell r="A1060">
            <v>1204</v>
          </cell>
          <cell r="G1060">
            <v>1569357</v>
          </cell>
          <cell r="O1060">
            <v>38</v>
          </cell>
          <cell r="P1060">
            <v>1465</v>
          </cell>
          <cell r="R1060">
            <v>45798</v>
          </cell>
          <cell r="BL1060" t="str">
            <v>Sec Méca</v>
          </cell>
          <cell r="BP1060">
            <v>0</v>
          </cell>
          <cell r="BU1060">
            <v>1</v>
          </cell>
          <cell r="CD1060">
            <v>0</v>
          </cell>
          <cell r="CE1060">
            <v>0</v>
          </cell>
          <cell r="CK1060">
            <v>0</v>
          </cell>
        </row>
        <row r="1061">
          <cell r="A1061">
            <v>1204</v>
          </cell>
          <cell r="G1061">
            <v>1569379</v>
          </cell>
          <cell r="O1061">
            <v>33</v>
          </cell>
          <cell r="P1061">
            <v>1466</v>
          </cell>
          <cell r="R1061">
            <v>45798</v>
          </cell>
          <cell r="BL1061" t="str">
            <v>Sec Méca</v>
          </cell>
          <cell r="BP1061">
            <v>0</v>
          </cell>
          <cell r="BU1061">
            <v>1</v>
          </cell>
          <cell r="CD1061">
            <v>0</v>
          </cell>
          <cell r="CE1061">
            <v>0</v>
          </cell>
          <cell r="CK1061">
            <v>0</v>
          </cell>
        </row>
        <row r="1062">
          <cell r="A1062">
            <v>1204</v>
          </cell>
          <cell r="G1062">
            <v>1569497</v>
          </cell>
          <cell r="O1062">
            <v>20</v>
          </cell>
          <cell r="P1062">
            <v>1467</v>
          </cell>
          <cell r="R1062">
            <v>45798</v>
          </cell>
          <cell r="BL1062" t="str">
            <v>Sec Méca</v>
          </cell>
          <cell r="BP1062">
            <v>0</v>
          </cell>
          <cell r="BU1062">
            <v>1</v>
          </cell>
          <cell r="CD1062">
            <v>0</v>
          </cell>
          <cell r="CE1062">
            <v>0</v>
          </cell>
          <cell r="CK1062">
            <v>0</v>
          </cell>
        </row>
        <row r="1063">
          <cell r="A1063">
            <v>1435</v>
          </cell>
          <cell r="G1063">
            <v>1569929</v>
          </cell>
          <cell r="O1063">
            <v>20</v>
          </cell>
          <cell r="P1063">
            <v>1468</v>
          </cell>
          <cell r="R1063">
            <v>45798</v>
          </cell>
          <cell r="BL1063" t="str">
            <v>Sec Méca</v>
          </cell>
          <cell r="BP1063">
            <v>0</v>
          </cell>
          <cell r="BU1063">
            <v>1</v>
          </cell>
          <cell r="CD1063">
            <v>0</v>
          </cell>
          <cell r="CE1063">
            <v>0</v>
          </cell>
          <cell r="CK1063">
            <v>0</v>
          </cell>
        </row>
        <row r="1064">
          <cell r="A1064">
            <v>1435</v>
          </cell>
          <cell r="G1064">
            <v>1570194</v>
          </cell>
          <cell r="O1064">
            <v>97</v>
          </cell>
          <cell r="P1064">
            <v>1469</v>
          </cell>
          <cell r="R1064">
            <v>45798</v>
          </cell>
          <cell r="BL1064" t="str">
            <v>Sec Méca</v>
          </cell>
          <cell r="BP1064">
            <v>0</v>
          </cell>
          <cell r="BU1064">
            <v>1</v>
          </cell>
          <cell r="CD1064">
            <v>0</v>
          </cell>
          <cell r="CE1064">
            <v>0</v>
          </cell>
          <cell r="CK1064">
            <v>0</v>
          </cell>
        </row>
        <row r="1065">
          <cell r="A1065">
            <v>1465</v>
          </cell>
          <cell r="G1065">
            <v>1573473</v>
          </cell>
          <cell r="O1065">
            <v>46</v>
          </cell>
          <cell r="P1065">
            <v>1473</v>
          </cell>
          <cell r="R1065">
            <v>45798</v>
          </cell>
          <cell r="BL1065" t="str">
            <v>Sec Méca</v>
          </cell>
          <cell r="BP1065">
            <v>0</v>
          </cell>
          <cell r="BU1065">
            <v>1</v>
          </cell>
          <cell r="CD1065">
            <v>0</v>
          </cell>
          <cell r="CE1065">
            <v>0</v>
          </cell>
          <cell r="CK1065">
            <v>0</v>
          </cell>
        </row>
        <row r="1066">
          <cell r="A1066">
            <v>1121</v>
          </cell>
          <cell r="G1066">
            <v>1575584</v>
          </cell>
          <cell r="O1066">
            <v>15</v>
          </cell>
          <cell r="P1066">
            <v>1475</v>
          </cell>
          <cell r="R1066">
            <v>45798</v>
          </cell>
          <cell r="BL1066" t="str">
            <v>Sec Méca</v>
          </cell>
          <cell r="BP1066">
            <v>0</v>
          </cell>
          <cell r="BU1066">
            <v>5</v>
          </cell>
          <cell r="CD1066">
            <v>0</v>
          </cell>
          <cell r="CE1066">
            <v>0</v>
          </cell>
          <cell r="CK1066">
            <v>0</v>
          </cell>
        </row>
        <row r="1067">
          <cell r="A1067">
            <v>1001</v>
          </cell>
          <cell r="G1067">
            <v>1577846</v>
          </cell>
          <cell r="O1067">
            <v>78</v>
          </cell>
          <cell r="P1067">
            <v>1476</v>
          </cell>
          <cell r="R1067">
            <v>45799</v>
          </cell>
          <cell r="BL1067" t="str">
            <v>Sec Hétérogène</v>
          </cell>
          <cell r="BP1067">
            <v>0</v>
          </cell>
          <cell r="BU1067">
            <v>1</v>
          </cell>
          <cell r="CD1067">
            <v>0</v>
          </cell>
          <cell r="CE1067">
            <v>0</v>
          </cell>
          <cell r="CK1067">
            <v>0</v>
          </cell>
        </row>
        <row r="1068">
          <cell r="A1068">
            <v>1001</v>
          </cell>
          <cell r="G1068">
            <v>1578158</v>
          </cell>
          <cell r="O1068">
            <v>63</v>
          </cell>
          <cell r="P1068">
            <v>1477</v>
          </cell>
          <cell r="R1068">
            <v>45799</v>
          </cell>
          <cell r="BL1068" t="str">
            <v>Sec Hétérogène</v>
          </cell>
          <cell r="BP1068">
            <v>0</v>
          </cell>
          <cell r="BU1068">
            <v>1</v>
          </cell>
          <cell r="CD1068">
            <v>0</v>
          </cell>
          <cell r="CE1068">
            <v>0</v>
          </cell>
          <cell r="CK1068">
            <v>0</v>
          </cell>
        </row>
        <row r="1069">
          <cell r="A1069">
            <v>1260</v>
          </cell>
          <cell r="G1069">
            <v>1584127</v>
          </cell>
          <cell r="O1069">
            <v>6</v>
          </cell>
          <cell r="P1069">
            <v>1480</v>
          </cell>
          <cell r="R1069">
            <v>45799</v>
          </cell>
          <cell r="BL1069" t="str">
            <v>Sec Méca</v>
          </cell>
          <cell r="BP1069">
            <v>0</v>
          </cell>
          <cell r="BU1069">
            <v>1</v>
          </cell>
          <cell r="CD1069">
            <v>0</v>
          </cell>
          <cell r="CE1069">
            <v>0</v>
          </cell>
          <cell r="CK1069">
            <v>0</v>
          </cell>
        </row>
        <row r="1070">
          <cell r="A1070">
            <v>1420</v>
          </cell>
          <cell r="G1070">
            <v>1586052</v>
          </cell>
          <cell r="O1070">
            <v>29</v>
          </cell>
          <cell r="P1070">
            <v>1481</v>
          </cell>
          <cell r="R1070">
            <v>45799</v>
          </cell>
          <cell r="BL1070" t="str">
            <v>Sec Méca</v>
          </cell>
          <cell r="BP1070">
            <v>0</v>
          </cell>
          <cell r="BU1070">
            <v>1</v>
          </cell>
          <cell r="CD1070">
            <v>0</v>
          </cell>
          <cell r="CE1070">
            <v>0</v>
          </cell>
          <cell r="CK1070">
            <v>0</v>
          </cell>
        </row>
        <row r="1071">
          <cell r="A1071">
            <v>2581</v>
          </cell>
          <cell r="G1071">
            <v>1594857</v>
          </cell>
          <cell r="O1071">
            <v>30</v>
          </cell>
          <cell r="P1071">
            <v>1484</v>
          </cell>
          <cell r="R1071">
            <v>45799</v>
          </cell>
          <cell r="BL1071" t="str">
            <v>Surgelés</v>
          </cell>
          <cell r="BP1071">
            <v>6</v>
          </cell>
          <cell r="BU1071">
            <v>1</v>
          </cell>
          <cell r="CD1071">
            <v>2.1143000000000001</v>
          </cell>
          <cell r="CE1071">
            <v>6</v>
          </cell>
          <cell r="CK1071">
            <v>47</v>
          </cell>
        </row>
        <row r="1072">
          <cell r="A1072">
            <v>2581</v>
          </cell>
          <cell r="G1072">
            <v>1604770</v>
          </cell>
          <cell r="O1072">
            <v>24</v>
          </cell>
          <cell r="P1072">
            <v>1486</v>
          </cell>
          <cell r="R1072">
            <v>45799</v>
          </cell>
          <cell r="BL1072" t="str">
            <v>Surgelés</v>
          </cell>
          <cell r="BP1072">
            <v>12</v>
          </cell>
          <cell r="BU1072">
            <v>1</v>
          </cell>
          <cell r="CD1072">
            <v>2.8520000000000039</v>
          </cell>
          <cell r="CE1072">
            <v>12</v>
          </cell>
          <cell r="CK1072">
            <v>41</v>
          </cell>
        </row>
        <row r="1073">
          <cell r="A1073">
            <v>2512</v>
          </cell>
          <cell r="G1073">
            <v>1607458</v>
          </cell>
          <cell r="O1073">
            <v>44</v>
          </cell>
          <cell r="P1073" t="e">
            <v>#N/A</v>
          </cell>
          <cell r="R1073" t="str">
            <v/>
          </cell>
          <cell r="BL1073" t="str">
            <v>Frais Méca</v>
          </cell>
          <cell r="BP1073">
            <v>0</v>
          </cell>
          <cell r="BU1073">
            <v>1</v>
          </cell>
          <cell r="CD1073">
            <v>0</v>
          </cell>
          <cell r="CE1073">
            <v>0</v>
          </cell>
          <cell r="CK1073">
            <v>0</v>
          </cell>
        </row>
        <row r="1074">
          <cell r="A1074">
            <v>1041</v>
          </cell>
          <cell r="G1074">
            <v>1610583</v>
          </cell>
          <cell r="O1074">
            <v>20</v>
          </cell>
          <cell r="P1074">
            <v>1487</v>
          </cell>
          <cell r="R1074">
            <v>45799</v>
          </cell>
          <cell r="BL1074" t="str">
            <v>Sec Méca</v>
          </cell>
          <cell r="BP1074">
            <v>6</v>
          </cell>
          <cell r="BU1074">
            <v>1</v>
          </cell>
          <cell r="CD1074">
            <v>4.32</v>
          </cell>
          <cell r="CE1074">
            <v>6</v>
          </cell>
          <cell r="CK1074">
            <v>28</v>
          </cell>
        </row>
        <row r="1075">
          <cell r="A1075">
            <v>2554</v>
          </cell>
          <cell r="G1075">
            <v>1614460</v>
          </cell>
          <cell r="O1075">
            <v>42</v>
          </cell>
          <cell r="P1075" t="e">
            <v>#N/A</v>
          </cell>
          <cell r="R1075" t="str">
            <v/>
          </cell>
          <cell r="BL1075" t="str">
            <v>Frais Méca</v>
          </cell>
          <cell r="BP1075">
            <v>0</v>
          </cell>
          <cell r="BU1075">
            <v>1</v>
          </cell>
          <cell r="CD1075">
            <v>0</v>
          </cell>
          <cell r="CE1075">
            <v>0</v>
          </cell>
          <cell r="CK1075">
            <v>0</v>
          </cell>
        </row>
        <row r="1076">
          <cell r="A1076">
            <v>2523</v>
          </cell>
          <cell r="G1076">
            <v>1621794</v>
          </cell>
          <cell r="O1076">
            <v>51</v>
          </cell>
          <cell r="P1076">
            <v>1489</v>
          </cell>
          <cell r="R1076">
            <v>45799</v>
          </cell>
          <cell r="BL1076" t="str">
            <v>Frais Méca</v>
          </cell>
          <cell r="BP1076">
            <v>24</v>
          </cell>
          <cell r="BU1076">
            <v>1</v>
          </cell>
          <cell r="CD1076">
            <v>22.700000000000003</v>
          </cell>
          <cell r="CE1076">
            <v>24</v>
          </cell>
          <cell r="CK1076">
            <v>89</v>
          </cell>
        </row>
        <row r="1077">
          <cell r="A1077">
            <v>1461</v>
          </cell>
          <cell r="G1077">
            <v>1623277</v>
          </cell>
          <cell r="O1077">
            <v>252</v>
          </cell>
          <cell r="P1077">
            <v>1491</v>
          </cell>
          <cell r="R1077">
            <v>45798</v>
          </cell>
          <cell r="BL1077" t="str">
            <v>Sec Méca</v>
          </cell>
          <cell r="BP1077">
            <v>0</v>
          </cell>
          <cell r="BU1077">
            <v>1</v>
          </cell>
          <cell r="CD1077">
            <v>18.026499999999999</v>
          </cell>
          <cell r="CE1077">
            <v>24</v>
          </cell>
          <cell r="CK1077">
            <v>257</v>
          </cell>
        </row>
        <row r="1078">
          <cell r="A1078">
            <v>1104</v>
          </cell>
          <cell r="G1078">
            <v>1623381</v>
          </cell>
          <cell r="O1078">
            <v>20</v>
          </cell>
          <cell r="P1078">
            <v>1492</v>
          </cell>
          <cell r="R1078">
            <v>45798</v>
          </cell>
          <cell r="BL1078" t="str">
            <v>Sec Méca</v>
          </cell>
          <cell r="BP1078">
            <v>0</v>
          </cell>
          <cell r="BU1078">
            <v>1</v>
          </cell>
          <cell r="CD1078">
            <v>0</v>
          </cell>
          <cell r="CE1078">
            <v>0</v>
          </cell>
          <cell r="CK1078">
            <v>0</v>
          </cell>
        </row>
        <row r="1079">
          <cell r="A1079">
            <v>1001</v>
          </cell>
          <cell r="G1079">
            <v>1626805</v>
          </cell>
          <cell r="O1079">
            <v>229</v>
          </cell>
          <cell r="P1079">
            <v>1494</v>
          </cell>
          <cell r="R1079">
            <v>45799</v>
          </cell>
          <cell r="BL1079" t="str">
            <v>Sec Méca</v>
          </cell>
          <cell r="BP1079">
            <v>0</v>
          </cell>
          <cell r="BU1079">
            <v>1</v>
          </cell>
          <cell r="CD1079">
            <v>0</v>
          </cell>
          <cell r="CE1079">
            <v>0</v>
          </cell>
          <cell r="CK1079">
            <v>0</v>
          </cell>
        </row>
        <row r="1080">
          <cell r="A1080">
            <v>2591</v>
          </cell>
          <cell r="G1080">
            <v>1631671</v>
          </cell>
          <cell r="O1080">
            <v>29</v>
          </cell>
          <cell r="P1080">
            <v>1496</v>
          </cell>
          <cell r="R1080">
            <v>45799</v>
          </cell>
          <cell r="BL1080" t="str">
            <v>Surgelés</v>
          </cell>
          <cell r="BP1080">
            <v>0</v>
          </cell>
          <cell r="BU1080">
            <v>1</v>
          </cell>
          <cell r="CD1080">
            <v>0</v>
          </cell>
          <cell r="CE1080">
            <v>0</v>
          </cell>
          <cell r="CK1080">
            <v>0</v>
          </cell>
        </row>
        <row r="1081">
          <cell r="A1081">
            <v>2510</v>
          </cell>
          <cell r="G1081">
            <v>1641632</v>
          </cell>
          <cell r="O1081">
            <v>46</v>
          </cell>
          <cell r="P1081" t="e">
            <v>#N/A</v>
          </cell>
          <cell r="R1081" t="str">
            <v/>
          </cell>
          <cell r="BL1081" t="str">
            <v>Frais Méca</v>
          </cell>
          <cell r="BP1081">
            <v>0</v>
          </cell>
          <cell r="BU1081">
            <v>1</v>
          </cell>
          <cell r="CD1081">
            <v>0</v>
          </cell>
          <cell r="CE1081">
            <v>0</v>
          </cell>
          <cell r="CK1081">
            <v>0</v>
          </cell>
        </row>
        <row r="1082">
          <cell r="A1082">
            <v>2510</v>
          </cell>
          <cell r="G1082">
            <v>1645325</v>
          </cell>
          <cell r="O1082">
            <v>104</v>
          </cell>
          <cell r="P1082">
            <v>1499</v>
          </cell>
          <cell r="R1082">
            <v>45799</v>
          </cell>
          <cell r="BL1082" t="str">
            <v>Frais Méca</v>
          </cell>
          <cell r="BP1082">
            <v>80</v>
          </cell>
          <cell r="BU1082">
            <v>1</v>
          </cell>
          <cell r="CD1082">
            <v>76.519999999999982</v>
          </cell>
          <cell r="CE1082">
            <v>80</v>
          </cell>
          <cell r="CK1082">
            <v>189</v>
          </cell>
        </row>
        <row r="1083">
          <cell r="A1083">
            <v>2510</v>
          </cell>
          <cell r="G1083">
            <v>1645326</v>
          </cell>
          <cell r="O1083">
            <v>66</v>
          </cell>
          <cell r="P1083">
            <v>1500</v>
          </cell>
          <cell r="R1083">
            <v>45799</v>
          </cell>
          <cell r="BL1083" t="str">
            <v>Frais Méca</v>
          </cell>
          <cell r="BP1083">
            <v>64</v>
          </cell>
          <cell r="BU1083">
            <v>1</v>
          </cell>
          <cell r="CD1083">
            <v>63.005871667200005</v>
          </cell>
          <cell r="CE1083">
            <v>64</v>
          </cell>
          <cell r="CK1083">
            <v>116</v>
          </cell>
        </row>
        <row r="1084">
          <cell r="A1084">
            <v>2554</v>
          </cell>
          <cell r="G1084">
            <v>1655397</v>
          </cell>
          <cell r="O1084">
            <v>26</v>
          </cell>
          <cell r="P1084">
            <v>1502</v>
          </cell>
          <cell r="R1084">
            <v>45799</v>
          </cell>
          <cell r="BL1084" t="str">
            <v>Frais Méca</v>
          </cell>
          <cell r="BP1084">
            <v>16</v>
          </cell>
          <cell r="BU1084">
            <v>1</v>
          </cell>
          <cell r="CD1084">
            <v>12.349999999999994</v>
          </cell>
          <cell r="CE1084">
            <v>16</v>
          </cell>
          <cell r="CK1084">
            <v>53</v>
          </cell>
        </row>
        <row r="1085">
          <cell r="A1085">
            <v>2581</v>
          </cell>
          <cell r="G1085">
            <v>1669335</v>
          </cell>
          <cell r="O1085">
            <v>46</v>
          </cell>
          <cell r="P1085">
            <v>1503</v>
          </cell>
          <cell r="R1085">
            <v>45799</v>
          </cell>
          <cell r="BL1085" t="str">
            <v>Surgelés</v>
          </cell>
          <cell r="BP1085">
            <v>10</v>
          </cell>
          <cell r="BU1085">
            <v>1</v>
          </cell>
          <cell r="CD1085">
            <v>3.0142999999999915</v>
          </cell>
          <cell r="CE1085">
            <v>10</v>
          </cell>
          <cell r="CK1085">
            <v>57</v>
          </cell>
        </row>
        <row r="1086">
          <cell r="A1086">
            <v>1482</v>
          </cell>
          <cell r="G1086">
            <v>1669551</v>
          </cell>
          <cell r="O1086">
            <v>264</v>
          </cell>
          <cell r="P1086">
            <v>1504</v>
          </cell>
          <cell r="R1086">
            <v>45798</v>
          </cell>
          <cell r="BL1086" t="str">
            <v>Sec Méca</v>
          </cell>
          <cell r="BP1086">
            <v>0</v>
          </cell>
          <cell r="BU1086">
            <v>1</v>
          </cell>
          <cell r="CD1086">
            <v>12.788499999999999</v>
          </cell>
          <cell r="CE1086">
            <v>24</v>
          </cell>
          <cell r="CK1086">
            <v>291</v>
          </cell>
        </row>
        <row r="1087">
          <cell r="A1087">
            <v>1402</v>
          </cell>
          <cell r="G1087">
            <v>1670338</v>
          </cell>
          <cell r="O1087">
            <v>21</v>
          </cell>
          <cell r="P1087">
            <v>1505</v>
          </cell>
          <cell r="R1087">
            <v>45798</v>
          </cell>
          <cell r="BL1087" t="str">
            <v>Sec Méca</v>
          </cell>
          <cell r="BP1087">
            <v>0</v>
          </cell>
          <cell r="BU1087">
            <v>1</v>
          </cell>
          <cell r="CD1087">
            <v>0</v>
          </cell>
          <cell r="CE1087">
            <v>0</v>
          </cell>
          <cell r="CK1087">
            <v>0</v>
          </cell>
        </row>
        <row r="1088">
          <cell r="A1088">
            <v>2524</v>
          </cell>
          <cell r="G1088">
            <v>1685146</v>
          </cell>
          <cell r="O1088">
            <v>343</v>
          </cell>
          <cell r="P1088">
            <v>1507</v>
          </cell>
          <cell r="R1088">
            <v>45798</v>
          </cell>
          <cell r="BL1088" t="str">
            <v>Sec Hétérogène</v>
          </cell>
          <cell r="BP1088">
            <v>0</v>
          </cell>
          <cell r="BU1088">
            <v>0.3</v>
          </cell>
          <cell r="CD1088">
            <v>0</v>
          </cell>
          <cell r="CE1088">
            <v>0</v>
          </cell>
          <cell r="CK1088">
            <v>0</v>
          </cell>
        </row>
        <row r="1089">
          <cell r="A1089">
            <v>1105</v>
          </cell>
          <cell r="G1089">
            <v>1688545</v>
          </cell>
          <cell r="O1089">
            <v>44</v>
          </cell>
          <cell r="P1089">
            <v>1508</v>
          </cell>
          <cell r="R1089">
            <v>45799</v>
          </cell>
          <cell r="BL1089" t="str">
            <v>Sec Méca</v>
          </cell>
          <cell r="BP1089">
            <v>0</v>
          </cell>
          <cell r="BU1089">
            <v>1</v>
          </cell>
          <cell r="CD1089">
            <v>0</v>
          </cell>
          <cell r="CE1089">
            <v>0</v>
          </cell>
          <cell r="CK1089">
            <v>0</v>
          </cell>
        </row>
        <row r="1090">
          <cell r="A1090">
            <v>1466</v>
          </cell>
          <cell r="G1090">
            <v>1713904</v>
          </cell>
          <cell r="O1090">
            <v>10</v>
          </cell>
          <cell r="P1090">
            <v>1510</v>
          </cell>
          <cell r="R1090">
            <v>45799</v>
          </cell>
          <cell r="BL1090" t="str">
            <v>Sec Méca</v>
          </cell>
          <cell r="BP1090">
            <v>16</v>
          </cell>
          <cell r="BU1090">
            <v>1</v>
          </cell>
          <cell r="CD1090">
            <v>2.84</v>
          </cell>
          <cell r="CE1090">
            <v>16</v>
          </cell>
          <cell r="CK1090">
            <v>22</v>
          </cell>
        </row>
        <row r="1091">
          <cell r="A1091">
            <v>2506</v>
          </cell>
          <cell r="G1091">
            <v>1726657</v>
          </cell>
          <cell r="O1091">
            <v>173</v>
          </cell>
          <cell r="P1091">
            <v>1511</v>
          </cell>
          <cell r="R1091">
            <v>45800</v>
          </cell>
          <cell r="BL1091" t="str">
            <v>Frais Méca</v>
          </cell>
          <cell r="BP1091">
            <v>144</v>
          </cell>
          <cell r="BU1091">
            <v>1.2</v>
          </cell>
          <cell r="CD1091">
            <v>140.86399999999992</v>
          </cell>
          <cell r="CE1091">
            <v>144</v>
          </cell>
          <cell r="CK1091">
            <v>494</v>
          </cell>
        </row>
        <row r="1092">
          <cell r="A1092">
            <v>1415</v>
          </cell>
          <cell r="G1092">
            <v>1740394</v>
          </cell>
          <cell r="O1092">
            <v>262</v>
          </cell>
          <cell r="P1092">
            <v>1512</v>
          </cell>
          <cell r="R1092">
            <v>45798</v>
          </cell>
          <cell r="BL1092" t="str">
            <v>Sec Méca</v>
          </cell>
          <cell r="BP1092">
            <v>0</v>
          </cell>
          <cell r="BU1092">
            <v>1</v>
          </cell>
          <cell r="CD1092">
            <v>51.254999999999939</v>
          </cell>
          <cell r="CE1092">
            <v>56</v>
          </cell>
          <cell r="CK1092">
            <v>250</v>
          </cell>
        </row>
        <row r="1093">
          <cell r="A1093">
            <v>1104</v>
          </cell>
          <cell r="G1093">
            <v>1741228</v>
          </cell>
          <cell r="O1093">
            <v>19</v>
          </cell>
          <cell r="P1093">
            <v>1513</v>
          </cell>
          <cell r="R1093">
            <v>45798</v>
          </cell>
          <cell r="BL1093" t="str">
            <v>Sec Méca</v>
          </cell>
          <cell r="BP1093">
            <v>0</v>
          </cell>
          <cell r="BU1093">
            <v>3.49</v>
          </cell>
          <cell r="CD1093">
            <v>0</v>
          </cell>
          <cell r="CE1093">
            <v>0</v>
          </cell>
          <cell r="CK1093">
            <v>0</v>
          </cell>
        </row>
        <row r="1094">
          <cell r="A1094">
            <v>1481</v>
          </cell>
          <cell r="G1094">
            <v>1741861</v>
          </cell>
          <cell r="O1094">
            <v>56</v>
          </cell>
          <cell r="P1094">
            <v>1514</v>
          </cell>
          <cell r="R1094">
            <v>45798</v>
          </cell>
          <cell r="BL1094" t="str">
            <v>Sec Méca</v>
          </cell>
          <cell r="BP1094">
            <v>0</v>
          </cell>
          <cell r="BU1094">
            <v>1</v>
          </cell>
          <cell r="CD1094">
            <v>3.2642000000000024</v>
          </cell>
          <cell r="CE1094">
            <v>48</v>
          </cell>
          <cell r="CK1094">
            <v>88</v>
          </cell>
        </row>
        <row r="1095">
          <cell r="A1095">
            <v>2590</v>
          </cell>
          <cell r="G1095">
            <v>1744976</v>
          </cell>
          <cell r="O1095">
            <v>60</v>
          </cell>
          <cell r="P1095">
            <v>1515</v>
          </cell>
          <cell r="R1095">
            <v>45799</v>
          </cell>
          <cell r="BL1095" t="str">
            <v>Surgelés</v>
          </cell>
          <cell r="BP1095">
            <v>0</v>
          </cell>
          <cell r="BU1095">
            <v>1</v>
          </cell>
          <cell r="CD1095">
            <v>0</v>
          </cell>
          <cell r="CE1095">
            <v>0</v>
          </cell>
          <cell r="CK1095">
            <v>0</v>
          </cell>
        </row>
        <row r="1096">
          <cell r="A1096">
            <v>2590</v>
          </cell>
          <cell r="G1096">
            <v>1745150</v>
          </cell>
          <cell r="O1096">
            <v>34</v>
          </cell>
          <cell r="P1096">
            <v>1516</v>
          </cell>
          <cell r="R1096">
            <v>45799</v>
          </cell>
          <cell r="BL1096" t="str">
            <v>Surgelés</v>
          </cell>
          <cell r="BP1096">
            <v>0</v>
          </cell>
          <cell r="BU1096">
            <v>1</v>
          </cell>
          <cell r="CD1096">
            <v>0</v>
          </cell>
          <cell r="CE1096">
            <v>0</v>
          </cell>
          <cell r="CK1096">
            <v>0</v>
          </cell>
        </row>
        <row r="1097">
          <cell r="A1097">
            <v>2590</v>
          </cell>
          <cell r="G1097">
            <v>1745159</v>
          </cell>
          <cell r="O1097">
            <v>21</v>
          </cell>
          <cell r="P1097">
            <v>1517</v>
          </cell>
          <cell r="R1097">
            <v>45799</v>
          </cell>
          <cell r="BL1097" t="str">
            <v>Surgelés</v>
          </cell>
          <cell r="BP1097">
            <v>0</v>
          </cell>
          <cell r="BU1097">
            <v>1</v>
          </cell>
          <cell r="CD1097">
            <v>0</v>
          </cell>
          <cell r="CE1097">
            <v>0</v>
          </cell>
          <cell r="CK1097">
            <v>0</v>
          </cell>
        </row>
        <row r="1098">
          <cell r="A1098">
            <v>1437</v>
          </cell>
          <cell r="G1098">
            <v>1745827</v>
          </cell>
          <cell r="O1098">
            <v>33</v>
          </cell>
          <cell r="P1098">
            <v>1518</v>
          </cell>
          <cell r="R1098">
            <v>45799</v>
          </cell>
          <cell r="BL1098" t="str">
            <v>Sec Méca</v>
          </cell>
          <cell r="BP1098">
            <v>36</v>
          </cell>
          <cell r="BU1098">
            <v>1</v>
          </cell>
          <cell r="CD1098">
            <v>4.019999999999996</v>
          </cell>
          <cell r="CE1098">
            <v>36</v>
          </cell>
          <cell r="CK1098">
            <v>53</v>
          </cell>
        </row>
        <row r="1099">
          <cell r="A1099">
            <v>1437</v>
          </cell>
          <cell r="G1099">
            <v>1745834</v>
          </cell>
          <cell r="O1099">
            <v>56</v>
          </cell>
          <cell r="P1099">
            <v>1519</v>
          </cell>
          <cell r="R1099">
            <v>45798</v>
          </cell>
          <cell r="BL1099" t="str">
            <v>Sec Méca</v>
          </cell>
          <cell r="BP1099">
            <v>0</v>
          </cell>
          <cell r="BU1099">
            <v>1</v>
          </cell>
          <cell r="CD1099">
            <v>0</v>
          </cell>
          <cell r="CE1099">
            <v>0</v>
          </cell>
          <cell r="CK1099">
            <v>0</v>
          </cell>
        </row>
        <row r="1100">
          <cell r="A1100">
            <v>1036</v>
          </cell>
          <cell r="G1100">
            <v>1750249</v>
          </cell>
          <cell r="O1100">
            <v>10</v>
          </cell>
          <cell r="P1100">
            <v>1520</v>
          </cell>
          <cell r="R1100">
            <v>45799</v>
          </cell>
          <cell r="BL1100" t="str">
            <v>Sec Méca</v>
          </cell>
          <cell r="BP1100">
            <v>0</v>
          </cell>
          <cell r="BU1100">
            <v>1</v>
          </cell>
          <cell r="CD1100">
            <v>0</v>
          </cell>
          <cell r="CE1100">
            <v>0</v>
          </cell>
          <cell r="CK1100">
            <v>0</v>
          </cell>
        </row>
        <row r="1101">
          <cell r="A1101">
            <v>1104</v>
          </cell>
          <cell r="G1101">
            <v>1762344</v>
          </cell>
          <cell r="O1101">
            <v>14</v>
          </cell>
          <cell r="P1101">
            <v>1523</v>
          </cell>
          <cell r="R1101">
            <v>45798</v>
          </cell>
          <cell r="BL1101" t="str">
            <v>Sec Méca</v>
          </cell>
          <cell r="BP1101">
            <v>0</v>
          </cell>
          <cell r="BU1101">
            <v>1</v>
          </cell>
          <cell r="CD1101">
            <v>0</v>
          </cell>
          <cell r="CE1101">
            <v>0</v>
          </cell>
          <cell r="CK1101">
            <v>0</v>
          </cell>
        </row>
        <row r="1102">
          <cell r="A1102">
            <v>2507</v>
          </cell>
          <cell r="G1102">
            <v>1767740</v>
          </cell>
          <cell r="O1102">
            <v>39</v>
          </cell>
          <cell r="P1102">
            <v>1525</v>
          </cell>
          <cell r="R1102">
            <v>45800</v>
          </cell>
          <cell r="BL1102" t="str">
            <v>Frais Méca</v>
          </cell>
          <cell r="BP1102">
            <v>24</v>
          </cell>
          <cell r="BU1102">
            <v>1</v>
          </cell>
          <cell r="CD1102">
            <v>5.2000000000000028</v>
          </cell>
          <cell r="CE1102">
            <v>24</v>
          </cell>
          <cell r="CK1102">
            <v>113</v>
          </cell>
        </row>
        <row r="1103">
          <cell r="A1103">
            <v>1454</v>
          </cell>
          <cell r="G1103">
            <v>1770267</v>
          </cell>
          <cell r="O1103">
            <v>41</v>
          </cell>
          <cell r="P1103">
            <v>1526</v>
          </cell>
          <cell r="R1103">
            <v>45798</v>
          </cell>
          <cell r="BL1103" t="str">
            <v>Sec Méca</v>
          </cell>
          <cell r="BP1103">
            <v>28</v>
          </cell>
          <cell r="BU1103">
            <v>1</v>
          </cell>
          <cell r="CD1103">
            <v>9.7000000000000028</v>
          </cell>
          <cell r="CE1103">
            <v>28</v>
          </cell>
          <cell r="CK1103">
            <v>36</v>
          </cell>
        </row>
        <row r="1104">
          <cell r="A1104">
            <v>1465</v>
          </cell>
          <cell r="G1104">
            <v>1770520</v>
          </cell>
          <cell r="O1104">
            <v>51</v>
          </cell>
          <cell r="P1104">
            <v>1527</v>
          </cell>
          <cell r="R1104">
            <v>45799</v>
          </cell>
          <cell r="BL1104" t="str">
            <v>Sec Méca</v>
          </cell>
          <cell r="BP1104">
            <v>0</v>
          </cell>
          <cell r="BU1104">
            <v>1</v>
          </cell>
          <cell r="CD1104">
            <v>0</v>
          </cell>
          <cell r="CE1104">
            <v>0</v>
          </cell>
          <cell r="CK1104">
            <v>0</v>
          </cell>
        </row>
        <row r="1105">
          <cell r="A1105">
            <v>1452</v>
          </cell>
          <cell r="G1105">
            <v>1771365</v>
          </cell>
          <cell r="O1105">
            <v>30</v>
          </cell>
          <cell r="P1105">
            <v>1529</v>
          </cell>
          <cell r="R1105">
            <v>45798</v>
          </cell>
          <cell r="BL1105" t="str">
            <v>Sec Méca</v>
          </cell>
          <cell r="BP1105">
            <v>0</v>
          </cell>
          <cell r="BU1105">
            <v>1</v>
          </cell>
          <cell r="CD1105">
            <v>0</v>
          </cell>
          <cell r="CE1105">
            <v>0</v>
          </cell>
          <cell r="CK1105">
            <v>0</v>
          </cell>
        </row>
        <row r="1106">
          <cell r="A1106">
            <v>2503</v>
          </cell>
          <cell r="G1106">
            <v>1773780</v>
          </cell>
          <cell r="O1106">
            <v>151</v>
          </cell>
          <cell r="P1106">
            <v>1532</v>
          </cell>
          <cell r="R1106">
            <v>45799</v>
          </cell>
          <cell r="BL1106" t="str">
            <v>Frais Méca</v>
          </cell>
          <cell r="BP1106">
            <v>156</v>
          </cell>
          <cell r="BU1106">
            <v>1</v>
          </cell>
          <cell r="CD1106">
            <v>148.47449410199999</v>
          </cell>
          <cell r="CE1106">
            <v>156</v>
          </cell>
          <cell r="CK1106">
            <v>317</v>
          </cell>
        </row>
        <row r="1107">
          <cell r="A1107">
            <v>1020</v>
          </cell>
          <cell r="G1107">
            <v>1775047</v>
          </cell>
          <cell r="O1107">
            <v>804</v>
          </cell>
          <cell r="P1107">
            <v>1533</v>
          </cell>
          <cell r="R1107">
            <v>45799</v>
          </cell>
          <cell r="BL1107" t="str">
            <v>Sec Hétérogène</v>
          </cell>
          <cell r="BP1107">
            <v>0</v>
          </cell>
          <cell r="BU1107">
            <v>1</v>
          </cell>
          <cell r="CD1107">
            <v>0</v>
          </cell>
          <cell r="CE1107">
            <v>0</v>
          </cell>
          <cell r="CK1107">
            <v>0</v>
          </cell>
        </row>
        <row r="1108">
          <cell r="A1108">
            <v>2540</v>
          </cell>
          <cell r="G1108">
            <v>1783818</v>
          </cell>
          <cell r="O1108">
            <v>45</v>
          </cell>
          <cell r="P1108">
            <v>1536</v>
          </cell>
          <cell r="R1108">
            <v>45799</v>
          </cell>
          <cell r="BL1108" t="str">
            <v>Frais Méca</v>
          </cell>
          <cell r="BP1108">
            <v>30</v>
          </cell>
          <cell r="BU1108">
            <v>1</v>
          </cell>
          <cell r="CD1108">
            <v>22.549999999999997</v>
          </cell>
          <cell r="CE1108">
            <v>30</v>
          </cell>
          <cell r="CK1108">
            <v>115</v>
          </cell>
        </row>
        <row r="1109">
          <cell r="A1109">
            <v>1451</v>
          </cell>
          <cell r="G1109">
            <v>1784870</v>
          </cell>
          <cell r="O1109">
            <v>194</v>
          </cell>
          <cell r="P1109">
            <v>1537</v>
          </cell>
          <cell r="R1109">
            <v>45798</v>
          </cell>
          <cell r="BL1109" t="str">
            <v>Sec Méca</v>
          </cell>
          <cell r="BP1109">
            <v>24</v>
          </cell>
          <cell r="BU1109">
            <v>1</v>
          </cell>
          <cell r="CD1109">
            <v>44.597499999999968</v>
          </cell>
          <cell r="CE1109">
            <v>48</v>
          </cell>
          <cell r="CK1109">
            <v>174</v>
          </cell>
        </row>
        <row r="1110">
          <cell r="A1110">
            <v>1451</v>
          </cell>
          <cell r="G1110">
            <v>1784877</v>
          </cell>
          <cell r="O1110">
            <v>95</v>
          </cell>
          <cell r="P1110">
            <v>1538</v>
          </cell>
          <cell r="R1110">
            <v>45798</v>
          </cell>
          <cell r="BL1110" t="str">
            <v>Sec Méca</v>
          </cell>
          <cell r="BP1110">
            <v>0</v>
          </cell>
          <cell r="BU1110">
            <v>3.52</v>
          </cell>
          <cell r="CD1110">
            <v>0</v>
          </cell>
          <cell r="CE1110">
            <v>0</v>
          </cell>
          <cell r="CK1110">
            <v>0</v>
          </cell>
        </row>
        <row r="1111">
          <cell r="A1111">
            <v>2500</v>
          </cell>
          <cell r="G1111">
            <v>1785914</v>
          </cell>
          <cell r="O1111">
            <v>78</v>
          </cell>
          <cell r="P1111">
            <v>1539</v>
          </cell>
          <cell r="R1111">
            <v>45800</v>
          </cell>
          <cell r="BL1111" t="str">
            <v>Frais Méca</v>
          </cell>
          <cell r="BP1111">
            <v>48</v>
          </cell>
          <cell r="BU1111">
            <v>1.2</v>
          </cell>
          <cell r="CD1111">
            <v>14.443999999999988</v>
          </cell>
          <cell r="CE1111">
            <v>48</v>
          </cell>
          <cell r="CK1111">
            <v>247</v>
          </cell>
        </row>
        <row r="1112">
          <cell r="A1112">
            <v>1490</v>
          </cell>
          <cell r="G1112">
            <v>1786043</v>
          </cell>
          <cell r="O1112">
            <v>19</v>
          </cell>
          <cell r="P1112">
            <v>1540</v>
          </cell>
          <cell r="R1112">
            <v>45798</v>
          </cell>
          <cell r="BL1112" t="str">
            <v>Sec Méca</v>
          </cell>
          <cell r="BP1112">
            <v>0</v>
          </cell>
          <cell r="BU1112">
            <v>1</v>
          </cell>
          <cell r="CD1112">
            <v>0</v>
          </cell>
          <cell r="CE1112">
            <v>0</v>
          </cell>
          <cell r="CK1112">
            <v>0</v>
          </cell>
        </row>
        <row r="1113">
          <cell r="A1113">
            <v>1009</v>
          </cell>
          <cell r="G1113">
            <v>1789541</v>
          </cell>
          <cell r="O1113">
            <v>44</v>
          </cell>
          <cell r="P1113">
            <v>1542</v>
          </cell>
          <cell r="R1113">
            <v>45799</v>
          </cell>
          <cell r="BL1113" t="str">
            <v>Sec Méca</v>
          </cell>
          <cell r="BP1113">
            <v>0</v>
          </cell>
          <cell r="BU1113">
            <v>1</v>
          </cell>
          <cell r="CD1113">
            <v>0</v>
          </cell>
          <cell r="CE1113">
            <v>0</v>
          </cell>
          <cell r="CK1113">
            <v>0</v>
          </cell>
        </row>
        <row r="1114">
          <cell r="A1114">
            <v>1491</v>
          </cell>
          <cell r="G1114">
            <v>1792390</v>
          </cell>
          <cell r="O1114">
            <v>48</v>
          </cell>
          <cell r="P1114">
            <v>1546</v>
          </cell>
          <cell r="R1114">
            <v>45798</v>
          </cell>
          <cell r="BL1114" t="str">
            <v>Sec Méca</v>
          </cell>
          <cell r="BP1114">
            <v>8</v>
          </cell>
          <cell r="BU1114">
            <v>1</v>
          </cell>
          <cell r="CD1114">
            <v>9.3840000000000003</v>
          </cell>
          <cell r="CE1114">
            <v>16</v>
          </cell>
          <cell r="CK1114">
            <v>51</v>
          </cell>
        </row>
        <row r="1115">
          <cell r="A1115">
            <v>1467</v>
          </cell>
          <cell r="G1115">
            <v>1794719</v>
          </cell>
          <cell r="O1115">
            <v>15</v>
          </cell>
          <cell r="P1115">
            <v>1548</v>
          </cell>
          <cell r="R1115">
            <v>45799</v>
          </cell>
          <cell r="BL1115" t="str">
            <v>Sec Méca</v>
          </cell>
          <cell r="BP1115">
            <v>12</v>
          </cell>
          <cell r="BU1115">
            <v>1</v>
          </cell>
          <cell r="CD1115">
            <v>2.0799999999999983</v>
          </cell>
          <cell r="CE1115">
            <v>12</v>
          </cell>
          <cell r="CK1115">
            <v>23</v>
          </cell>
        </row>
        <row r="1116">
          <cell r="A1116">
            <v>1474</v>
          </cell>
          <cell r="G1116">
            <v>1796191</v>
          </cell>
          <cell r="O1116">
            <v>120</v>
          </cell>
          <cell r="P1116" t="e">
            <v>#N/A</v>
          </cell>
          <cell r="R1116" t="str">
            <v/>
          </cell>
          <cell r="BL1116" t="str">
            <v>Sec Méca</v>
          </cell>
          <cell r="BP1116">
            <v>0</v>
          </cell>
          <cell r="BU1116">
            <v>1</v>
          </cell>
          <cell r="CD1116">
            <v>0</v>
          </cell>
          <cell r="CE1116">
            <v>0</v>
          </cell>
          <cell r="CK1116">
            <v>0</v>
          </cell>
        </row>
        <row r="1117">
          <cell r="A1117">
            <v>1450</v>
          </cell>
          <cell r="G1117">
            <v>1797020</v>
          </cell>
          <cell r="O1117">
            <v>10</v>
          </cell>
          <cell r="P1117">
            <v>1549</v>
          </cell>
          <cell r="R1117">
            <v>45798</v>
          </cell>
          <cell r="BL1117" t="str">
            <v>Sec Méca</v>
          </cell>
          <cell r="BP1117">
            <v>0</v>
          </cell>
          <cell r="BU1117">
            <v>1</v>
          </cell>
          <cell r="CD1117">
            <v>0</v>
          </cell>
          <cell r="CE1117">
            <v>0</v>
          </cell>
          <cell r="CK1117">
            <v>0</v>
          </cell>
        </row>
        <row r="1118">
          <cell r="A1118">
            <v>1434</v>
          </cell>
          <cell r="G1118">
            <v>1802445</v>
          </cell>
          <cell r="O1118">
            <v>32</v>
          </cell>
          <cell r="P1118" t="e">
            <v>#N/A</v>
          </cell>
          <cell r="R1118" t="str">
            <v/>
          </cell>
          <cell r="BL1118" t="str">
            <v>Sec Méca</v>
          </cell>
          <cell r="BP1118">
            <v>0</v>
          </cell>
          <cell r="BU1118">
            <v>1</v>
          </cell>
          <cell r="CD1118">
            <v>0</v>
          </cell>
          <cell r="CE1118">
            <v>0</v>
          </cell>
          <cell r="CK1118">
            <v>0</v>
          </cell>
        </row>
        <row r="1119">
          <cell r="A1119">
            <v>1464</v>
          </cell>
          <cell r="G1119">
            <v>1802863</v>
          </cell>
          <cell r="O1119">
            <v>38</v>
          </cell>
          <cell r="P1119">
            <v>1551</v>
          </cell>
          <cell r="R1119">
            <v>45798</v>
          </cell>
          <cell r="BL1119" t="str">
            <v>Sec Méca</v>
          </cell>
          <cell r="BP1119">
            <v>0</v>
          </cell>
          <cell r="BU1119">
            <v>1</v>
          </cell>
          <cell r="CD1119">
            <v>0</v>
          </cell>
          <cell r="CE1119">
            <v>0</v>
          </cell>
          <cell r="CK1119">
            <v>0</v>
          </cell>
        </row>
        <row r="1120">
          <cell r="A1120">
            <v>2544</v>
          </cell>
          <cell r="G1120">
            <v>1809581</v>
          </cell>
          <cell r="O1120">
            <v>29</v>
          </cell>
          <cell r="P1120">
            <v>1554</v>
          </cell>
          <cell r="R1120">
            <v>45799</v>
          </cell>
          <cell r="BL1120" t="str">
            <v>Frais Méca</v>
          </cell>
          <cell r="BP1120">
            <v>0</v>
          </cell>
          <cell r="BU1120">
            <v>1</v>
          </cell>
          <cell r="CD1120">
            <v>0</v>
          </cell>
          <cell r="CE1120">
            <v>0</v>
          </cell>
          <cell r="CK1120">
            <v>0</v>
          </cell>
        </row>
        <row r="1121">
          <cell r="A1121">
            <v>1400</v>
          </cell>
          <cell r="G1121">
            <v>1824472</v>
          </cell>
          <cell r="O1121">
            <v>36</v>
          </cell>
          <cell r="P1121">
            <v>1558</v>
          </cell>
          <cell r="R1121">
            <v>45798</v>
          </cell>
          <cell r="BL1121" t="str">
            <v>Sec Méca</v>
          </cell>
          <cell r="BP1121">
            <v>0</v>
          </cell>
          <cell r="BU1121">
            <v>1</v>
          </cell>
          <cell r="CD1121">
            <v>2.6589999999999989</v>
          </cell>
          <cell r="CE1121">
            <v>15</v>
          </cell>
          <cell r="CK1121">
            <v>63</v>
          </cell>
        </row>
        <row r="1122">
          <cell r="A1122">
            <v>2544</v>
          </cell>
          <cell r="G1122">
            <v>1830755</v>
          </cell>
          <cell r="O1122">
            <v>471</v>
          </cell>
          <cell r="P1122">
            <v>1559</v>
          </cell>
          <cell r="R1122">
            <v>45799</v>
          </cell>
          <cell r="BL1122" t="str">
            <v>Frais Méca</v>
          </cell>
          <cell r="BP1122">
            <v>48</v>
          </cell>
          <cell r="BU1122">
            <v>1</v>
          </cell>
          <cell r="CD1122">
            <v>45.75</v>
          </cell>
          <cell r="CE1122">
            <v>48</v>
          </cell>
          <cell r="CK1122">
            <v>775</v>
          </cell>
        </row>
        <row r="1123">
          <cell r="A1123">
            <v>1010</v>
          </cell>
          <cell r="G1123">
            <v>1845429</v>
          </cell>
          <cell r="O1123">
            <v>138</v>
          </cell>
          <cell r="P1123">
            <v>1560</v>
          </cell>
          <cell r="R1123">
            <v>45799</v>
          </cell>
          <cell r="BL1123" t="str">
            <v>Sec Hétérogène</v>
          </cell>
          <cell r="BP1123">
            <v>0</v>
          </cell>
          <cell r="BU1123">
            <v>1</v>
          </cell>
          <cell r="CD1123">
            <v>0</v>
          </cell>
          <cell r="CE1123">
            <v>0</v>
          </cell>
          <cell r="CK1123">
            <v>0</v>
          </cell>
        </row>
        <row r="1124">
          <cell r="A1124">
            <v>3360</v>
          </cell>
          <cell r="G1124">
            <v>1851824</v>
          </cell>
          <cell r="O1124">
            <v>12</v>
          </cell>
          <cell r="P1124" t="e">
            <v>#N/A</v>
          </cell>
          <cell r="R1124" t="str">
            <v/>
          </cell>
          <cell r="BL1124" t="str">
            <v>Autre</v>
          </cell>
          <cell r="BP1124">
            <v>0</v>
          </cell>
          <cell r="BU1124">
            <v>1</v>
          </cell>
          <cell r="CD1124">
            <v>0</v>
          </cell>
          <cell r="CE1124">
            <v>0</v>
          </cell>
          <cell r="CK1124">
            <v>0</v>
          </cell>
        </row>
        <row r="1125">
          <cell r="A1125">
            <v>2553</v>
          </cell>
          <cell r="G1125">
            <v>1851915</v>
          </cell>
          <cell r="O1125">
            <v>20</v>
          </cell>
          <cell r="P1125">
            <v>1561</v>
          </cell>
          <cell r="R1125">
            <v>45799</v>
          </cell>
          <cell r="BL1125" t="str">
            <v>Frais Méca</v>
          </cell>
          <cell r="BP1125">
            <v>12</v>
          </cell>
          <cell r="BU1125">
            <v>1</v>
          </cell>
          <cell r="CD1125">
            <v>2.1099999999999994</v>
          </cell>
          <cell r="CE1125">
            <v>12</v>
          </cell>
          <cell r="CK1125">
            <v>48</v>
          </cell>
        </row>
        <row r="1126">
          <cell r="A1126">
            <v>1452</v>
          </cell>
          <cell r="G1126">
            <v>1854746</v>
          </cell>
          <cell r="O1126">
            <v>58</v>
          </cell>
          <cell r="P1126">
            <v>1562</v>
          </cell>
          <cell r="R1126">
            <v>45798</v>
          </cell>
          <cell r="BL1126" t="str">
            <v>Sec Méca</v>
          </cell>
          <cell r="BP1126">
            <v>0</v>
          </cell>
          <cell r="BU1126">
            <v>1</v>
          </cell>
          <cell r="CD1126">
            <v>0.10069999999998913</v>
          </cell>
          <cell r="CE1126">
            <v>10</v>
          </cell>
          <cell r="CK1126">
            <v>69</v>
          </cell>
        </row>
        <row r="1127">
          <cell r="A1127">
            <v>2541</v>
          </cell>
          <cell r="G1127">
            <v>1857088</v>
          </cell>
          <cell r="O1127">
            <v>311</v>
          </cell>
          <cell r="P1127">
            <v>1563</v>
          </cell>
          <cell r="R1127">
            <v>45799</v>
          </cell>
          <cell r="BL1127" t="str">
            <v>Frais Méca</v>
          </cell>
          <cell r="BP1127">
            <v>224</v>
          </cell>
          <cell r="BU1127">
            <v>1</v>
          </cell>
          <cell r="CD1127">
            <v>218.20000000000005</v>
          </cell>
          <cell r="CE1127">
            <v>224</v>
          </cell>
          <cell r="CK1127">
            <v>701</v>
          </cell>
        </row>
        <row r="1128">
          <cell r="A1128">
            <v>2583</v>
          </cell>
          <cell r="G1128">
            <v>1862602</v>
          </cell>
          <cell r="O1128">
            <v>112</v>
          </cell>
          <cell r="P1128">
            <v>1565</v>
          </cell>
          <cell r="R1128">
            <v>45799</v>
          </cell>
          <cell r="BL1128" t="str">
            <v>Surgelés</v>
          </cell>
          <cell r="BP1128">
            <v>32</v>
          </cell>
          <cell r="BU1128">
            <v>1</v>
          </cell>
          <cell r="CD1128">
            <v>24.199999999999989</v>
          </cell>
          <cell r="CE1128">
            <v>32</v>
          </cell>
          <cell r="CK1128">
            <v>187</v>
          </cell>
        </row>
        <row r="1129">
          <cell r="A1129">
            <v>2586</v>
          </cell>
          <cell r="G1129">
            <v>1866727</v>
          </cell>
          <cell r="O1129">
            <v>19</v>
          </cell>
          <cell r="P1129">
            <v>1566</v>
          </cell>
          <cell r="R1129">
            <v>45799</v>
          </cell>
          <cell r="BL1129" t="str">
            <v>Surgelés</v>
          </cell>
          <cell r="BP1129">
            <v>10</v>
          </cell>
          <cell r="BU1129">
            <v>1</v>
          </cell>
          <cell r="CD1129">
            <v>0</v>
          </cell>
          <cell r="CE1129">
            <v>0</v>
          </cell>
          <cell r="CK1129">
            <v>0</v>
          </cell>
        </row>
        <row r="1130">
          <cell r="A1130">
            <v>1421</v>
          </cell>
          <cell r="G1130">
            <v>1867603</v>
          </cell>
          <cell r="O1130">
            <v>10</v>
          </cell>
          <cell r="P1130">
            <v>1568</v>
          </cell>
          <cell r="R1130">
            <v>45799</v>
          </cell>
          <cell r="BL1130" t="str">
            <v>Sec Méca</v>
          </cell>
          <cell r="BP1130">
            <v>24</v>
          </cell>
          <cell r="BU1130">
            <v>1</v>
          </cell>
          <cell r="CD1130">
            <v>16</v>
          </cell>
          <cell r="CE1130">
            <v>24</v>
          </cell>
          <cell r="CK1130">
            <v>26</v>
          </cell>
        </row>
        <row r="1131">
          <cell r="A1131">
            <v>1437</v>
          </cell>
          <cell r="G1131">
            <v>1867946</v>
          </cell>
          <cell r="O1131">
            <v>105</v>
          </cell>
          <cell r="P1131">
            <v>1569</v>
          </cell>
          <cell r="R1131">
            <v>45798</v>
          </cell>
          <cell r="BL1131" t="str">
            <v>Sec Méca</v>
          </cell>
          <cell r="BP1131">
            <v>0</v>
          </cell>
          <cell r="BU1131">
            <v>1</v>
          </cell>
          <cell r="CD1131">
            <v>13.358199999999982</v>
          </cell>
          <cell r="CE1131">
            <v>16</v>
          </cell>
          <cell r="CK1131">
            <v>111</v>
          </cell>
        </row>
        <row r="1132">
          <cell r="A1132">
            <v>1492</v>
          </cell>
          <cell r="G1132">
            <v>1869290</v>
          </cell>
          <cell r="O1132">
            <v>10</v>
          </cell>
          <cell r="P1132">
            <v>1571</v>
          </cell>
          <cell r="R1132">
            <v>45807</v>
          </cell>
          <cell r="BL1132" t="str">
            <v>Sec Méca</v>
          </cell>
          <cell r="BP1132">
            <v>0</v>
          </cell>
          <cell r="BU1132">
            <v>1</v>
          </cell>
          <cell r="CD1132">
            <v>0</v>
          </cell>
          <cell r="CE1132">
            <v>0</v>
          </cell>
          <cell r="CK1132">
            <v>0</v>
          </cell>
        </row>
        <row r="1133">
          <cell r="A1133">
            <v>1410</v>
          </cell>
          <cell r="G1133">
            <v>1869428</v>
          </cell>
          <cell r="O1133">
            <v>10</v>
          </cell>
          <cell r="P1133">
            <v>1572</v>
          </cell>
          <cell r="R1133">
            <v>45798</v>
          </cell>
          <cell r="BL1133" t="str">
            <v>Sec Méca</v>
          </cell>
          <cell r="BP1133">
            <v>0</v>
          </cell>
          <cell r="BU1133">
            <v>1</v>
          </cell>
          <cell r="CD1133">
            <v>0</v>
          </cell>
          <cell r="CE1133">
            <v>0</v>
          </cell>
          <cell r="CK1133">
            <v>0</v>
          </cell>
        </row>
        <row r="1134">
          <cell r="A1134">
            <v>1473</v>
          </cell>
          <cell r="G1134">
            <v>1872025</v>
          </cell>
          <cell r="O1134">
            <v>13</v>
          </cell>
          <cell r="P1134">
            <v>1573</v>
          </cell>
          <cell r="R1134">
            <v>45798</v>
          </cell>
          <cell r="BL1134" t="str">
            <v>Sec Méca</v>
          </cell>
          <cell r="BP1134">
            <v>0</v>
          </cell>
          <cell r="BU1134">
            <v>1</v>
          </cell>
          <cell r="CD1134">
            <v>0</v>
          </cell>
          <cell r="CE1134">
            <v>0</v>
          </cell>
          <cell r="CK1134">
            <v>0</v>
          </cell>
        </row>
        <row r="1135">
          <cell r="A1135">
            <v>1482</v>
          </cell>
          <cell r="G1135">
            <v>1873357</v>
          </cell>
          <cell r="O1135">
            <v>79</v>
          </cell>
          <cell r="P1135">
            <v>1575</v>
          </cell>
          <cell r="R1135">
            <v>45798</v>
          </cell>
          <cell r="BL1135" t="str">
            <v>Sec Méca</v>
          </cell>
          <cell r="BP1135">
            <v>0</v>
          </cell>
          <cell r="BU1135">
            <v>1</v>
          </cell>
          <cell r="CD1135">
            <v>0</v>
          </cell>
          <cell r="CE1135">
            <v>0</v>
          </cell>
          <cell r="CK1135">
            <v>0</v>
          </cell>
        </row>
        <row r="1136">
          <cell r="A1136">
            <v>2586</v>
          </cell>
          <cell r="G1136">
            <v>1875459</v>
          </cell>
          <cell r="O1136">
            <v>40</v>
          </cell>
          <cell r="P1136">
            <v>1577</v>
          </cell>
          <cell r="R1136">
            <v>45799</v>
          </cell>
          <cell r="BL1136" t="str">
            <v>Surgelés</v>
          </cell>
          <cell r="BP1136">
            <v>20</v>
          </cell>
          <cell r="BU1136">
            <v>1</v>
          </cell>
          <cell r="CD1136">
            <v>12.268900000000009</v>
          </cell>
          <cell r="CE1136">
            <v>20</v>
          </cell>
          <cell r="CK1136">
            <v>64</v>
          </cell>
        </row>
        <row r="1137">
          <cell r="A1137">
            <v>2582</v>
          </cell>
          <cell r="G1137">
            <v>1878916</v>
          </cell>
          <cell r="O1137">
            <v>12</v>
          </cell>
          <cell r="P1137">
            <v>1579</v>
          </cell>
          <cell r="R1137">
            <v>45799</v>
          </cell>
          <cell r="BL1137" t="str">
            <v>Surgelés</v>
          </cell>
          <cell r="BP1137">
            <v>0</v>
          </cell>
          <cell r="BU1137">
            <v>1</v>
          </cell>
          <cell r="CD1137">
            <v>0</v>
          </cell>
          <cell r="CE1137">
            <v>0</v>
          </cell>
          <cell r="CK1137">
            <v>0</v>
          </cell>
        </row>
        <row r="1138">
          <cell r="A1138">
            <v>1030</v>
          </cell>
          <cell r="G1138">
            <v>1880033</v>
          </cell>
          <cell r="O1138">
            <v>10</v>
          </cell>
          <cell r="P1138">
            <v>1580</v>
          </cell>
          <cell r="R1138">
            <v>45799</v>
          </cell>
          <cell r="BL1138" t="str">
            <v>Sec Méca</v>
          </cell>
          <cell r="BP1138">
            <v>4</v>
          </cell>
          <cell r="BU1138">
            <v>1</v>
          </cell>
          <cell r="CD1138">
            <v>0.87000000000000099</v>
          </cell>
          <cell r="CE1138">
            <v>4</v>
          </cell>
          <cell r="CK1138">
            <v>16</v>
          </cell>
        </row>
        <row r="1139">
          <cell r="A1139">
            <v>2570</v>
          </cell>
          <cell r="G1139">
            <v>1880332</v>
          </cell>
          <cell r="O1139">
            <v>59</v>
          </cell>
          <cell r="P1139" t="e">
            <v>#N/A</v>
          </cell>
          <cell r="R1139" t="str">
            <v/>
          </cell>
          <cell r="BL1139" t="str">
            <v>Sec Méca</v>
          </cell>
          <cell r="BP1139">
            <v>0</v>
          </cell>
          <cell r="BU1139">
            <v>1</v>
          </cell>
          <cell r="CD1139">
            <v>0</v>
          </cell>
          <cell r="CE1139">
            <v>0</v>
          </cell>
          <cell r="CK1139">
            <v>0</v>
          </cell>
        </row>
        <row r="1140">
          <cell r="A1140">
            <v>2450</v>
          </cell>
          <cell r="G1140">
            <v>1883309</v>
          </cell>
          <cell r="O1140">
            <v>10</v>
          </cell>
          <cell r="P1140">
            <v>1582</v>
          </cell>
          <cell r="R1140">
            <v>45799</v>
          </cell>
          <cell r="BL1140" t="str">
            <v>Frais Manuel</v>
          </cell>
          <cell r="BP1140">
            <v>0</v>
          </cell>
          <cell r="BU1140">
            <v>1</v>
          </cell>
          <cell r="CD1140">
            <v>0</v>
          </cell>
          <cell r="CE1140">
            <v>0</v>
          </cell>
          <cell r="CK1140">
            <v>0</v>
          </cell>
        </row>
        <row r="1141">
          <cell r="A1141">
            <v>2553</v>
          </cell>
          <cell r="G1141">
            <v>1890210</v>
          </cell>
          <cell r="O1141">
            <v>29</v>
          </cell>
          <cell r="P1141">
            <v>1584</v>
          </cell>
          <cell r="R1141">
            <v>45799</v>
          </cell>
          <cell r="BL1141" t="str">
            <v>Frais Méca</v>
          </cell>
          <cell r="BP1141">
            <v>0</v>
          </cell>
          <cell r="BU1141">
            <v>1</v>
          </cell>
          <cell r="CD1141">
            <v>0</v>
          </cell>
          <cell r="CE1141">
            <v>0</v>
          </cell>
          <cell r="CK1141">
            <v>0</v>
          </cell>
        </row>
        <row r="1142">
          <cell r="A1142">
            <v>2550</v>
          </cell>
          <cell r="G1142">
            <v>1900475</v>
          </cell>
          <cell r="O1142">
            <v>10</v>
          </cell>
          <cell r="P1142">
            <v>1588</v>
          </cell>
          <cell r="R1142">
            <v>45799</v>
          </cell>
          <cell r="BL1142" t="str">
            <v>Frais Méca</v>
          </cell>
          <cell r="BP1142">
            <v>0</v>
          </cell>
          <cell r="BU1142">
            <v>1</v>
          </cell>
          <cell r="CD1142">
            <v>0</v>
          </cell>
          <cell r="CE1142">
            <v>0</v>
          </cell>
          <cell r="CK1142">
            <v>0</v>
          </cell>
        </row>
        <row r="1143">
          <cell r="A1143">
            <v>2587</v>
          </cell>
          <cell r="G1143">
            <v>1902793</v>
          </cell>
          <cell r="O1143">
            <v>10</v>
          </cell>
          <cell r="P1143">
            <v>1589</v>
          </cell>
          <cell r="R1143">
            <v>45799</v>
          </cell>
          <cell r="BL1143" t="str">
            <v>Surgelés</v>
          </cell>
          <cell r="BP1143">
            <v>0</v>
          </cell>
          <cell r="BU1143">
            <v>1</v>
          </cell>
          <cell r="CD1143">
            <v>0</v>
          </cell>
          <cell r="CE1143">
            <v>0</v>
          </cell>
          <cell r="CK1143">
            <v>0</v>
          </cell>
        </row>
        <row r="1144">
          <cell r="A1144">
            <v>2503</v>
          </cell>
          <cell r="G1144">
            <v>1905270</v>
          </cell>
          <cell r="O1144">
            <v>250</v>
          </cell>
          <cell r="P1144">
            <v>1590</v>
          </cell>
          <cell r="R1144">
            <v>45800</v>
          </cell>
          <cell r="BL1144" t="str">
            <v>Frais Méca</v>
          </cell>
          <cell r="BP1144">
            <v>84</v>
          </cell>
          <cell r="BU1144">
            <v>1</v>
          </cell>
          <cell r="CD1144">
            <v>81.67999999999995</v>
          </cell>
          <cell r="CE1144">
            <v>84</v>
          </cell>
          <cell r="CK1144">
            <v>507</v>
          </cell>
        </row>
        <row r="1145">
          <cell r="A1145">
            <v>1466</v>
          </cell>
          <cell r="G1145">
            <v>1906139</v>
          </cell>
          <cell r="O1145">
            <v>10</v>
          </cell>
          <cell r="P1145">
            <v>1591</v>
          </cell>
          <cell r="R1145">
            <v>45799</v>
          </cell>
          <cell r="BL1145" t="str">
            <v>Sec Méca</v>
          </cell>
          <cell r="BP1145">
            <v>0</v>
          </cell>
          <cell r="BU1145">
            <v>1</v>
          </cell>
          <cell r="CD1145">
            <v>0</v>
          </cell>
          <cell r="CE1145">
            <v>0</v>
          </cell>
          <cell r="CK1145">
            <v>0</v>
          </cell>
        </row>
        <row r="1146">
          <cell r="A1146">
            <v>2504</v>
          </cell>
          <cell r="G1146">
            <v>1906826</v>
          </cell>
          <cell r="O1146">
            <v>80</v>
          </cell>
          <cell r="P1146">
            <v>1592</v>
          </cell>
          <cell r="R1146">
            <v>45799</v>
          </cell>
          <cell r="BL1146" t="str">
            <v>Frais Méca</v>
          </cell>
          <cell r="BP1146">
            <v>42</v>
          </cell>
          <cell r="BU1146">
            <v>1</v>
          </cell>
          <cell r="CD1146">
            <v>31.909999999999997</v>
          </cell>
          <cell r="CE1146">
            <v>42</v>
          </cell>
          <cell r="CK1146">
            <v>190</v>
          </cell>
        </row>
        <row r="1147">
          <cell r="A1147">
            <v>1473</v>
          </cell>
          <cell r="G1147">
            <v>1908700</v>
          </cell>
          <cell r="O1147">
            <v>84</v>
          </cell>
          <cell r="P1147">
            <v>1593</v>
          </cell>
          <cell r="R1147">
            <v>45798</v>
          </cell>
          <cell r="BL1147" t="str">
            <v>Sec Méca</v>
          </cell>
          <cell r="BP1147">
            <v>0</v>
          </cell>
          <cell r="BU1147">
            <v>1</v>
          </cell>
          <cell r="CD1147">
            <v>0</v>
          </cell>
          <cell r="CE1147">
            <v>0</v>
          </cell>
          <cell r="CK1147">
            <v>0</v>
          </cell>
        </row>
        <row r="1148">
          <cell r="A1148">
            <v>2593</v>
          </cell>
          <cell r="G1148">
            <v>1913297</v>
          </cell>
          <cell r="O1148">
            <v>24</v>
          </cell>
          <cell r="P1148">
            <v>1595</v>
          </cell>
          <cell r="R1148">
            <v>45799</v>
          </cell>
          <cell r="BL1148" t="str">
            <v>Surgelés</v>
          </cell>
          <cell r="BP1148">
            <v>0</v>
          </cell>
          <cell r="BU1148">
            <v>3.24</v>
          </cell>
          <cell r="CD1148">
            <v>0</v>
          </cell>
          <cell r="CE1148">
            <v>0</v>
          </cell>
          <cell r="CK1148">
            <v>0</v>
          </cell>
        </row>
        <row r="1149">
          <cell r="A1149">
            <v>1251</v>
          </cell>
          <cell r="G1149">
            <v>1913891</v>
          </cell>
          <cell r="O1149">
            <v>18</v>
          </cell>
          <cell r="P1149">
            <v>1596</v>
          </cell>
          <cell r="R1149">
            <v>45799</v>
          </cell>
          <cell r="BL1149" t="str">
            <v>Sec Méca</v>
          </cell>
          <cell r="BP1149">
            <v>0</v>
          </cell>
          <cell r="BU1149">
            <v>1</v>
          </cell>
          <cell r="CD1149">
            <v>0</v>
          </cell>
          <cell r="CE1149">
            <v>0</v>
          </cell>
          <cell r="CK1149">
            <v>0</v>
          </cell>
        </row>
        <row r="1150">
          <cell r="A1150">
            <v>1437</v>
          </cell>
          <cell r="G1150">
            <v>1917510</v>
          </cell>
          <cell r="O1150">
            <v>21</v>
          </cell>
          <cell r="P1150">
            <v>1598</v>
          </cell>
          <cell r="R1150">
            <v>45799</v>
          </cell>
          <cell r="BL1150" t="str">
            <v>Sec Méca</v>
          </cell>
          <cell r="BP1150">
            <v>0</v>
          </cell>
          <cell r="BU1150">
            <v>1</v>
          </cell>
          <cell r="CD1150">
            <v>0</v>
          </cell>
          <cell r="CE1150">
            <v>0</v>
          </cell>
          <cell r="CK1150">
            <v>0</v>
          </cell>
        </row>
        <row r="1151">
          <cell r="A1151">
            <v>1413</v>
          </cell>
          <cell r="G1151">
            <v>1920001</v>
          </cell>
          <cell r="O1151">
            <v>31</v>
          </cell>
          <cell r="P1151">
            <v>1599</v>
          </cell>
          <cell r="R1151">
            <v>45798</v>
          </cell>
          <cell r="BL1151" t="str">
            <v>Sec Méca</v>
          </cell>
          <cell r="BP1151">
            <v>0</v>
          </cell>
          <cell r="BU1151">
            <v>1</v>
          </cell>
          <cell r="CD1151">
            <v>0</v>
          </cell>
          <cell r="CE1151">
            <v>0</v>
          </cell>
          <cell r="CK1151">
            <v>0</v>
          </cell>
        </row>
        <row r="1152">
          <cell r="A1152">
            <v>2551</v>
          </cell>
          <cell r="G1152">
            <v>1926031</v>
          </cell>
          <cell r="O1152">
            <v>15</v>
          </cell>
          <cell r="P1152">
            <v>1600</v>
          </cell>
          <cell r="R1152">
            <v>45799</v>
          </cell>
          <cell r="BL1152" t="str">
            <v>Frais Méca</v>
          </cell>
          <cell r="BP1152">
            <v>0</v>
          </cell>
          <cell r="BU1152">
            <v>1</v>
          </cell>
          <cell r="CD1152">
            <v>0</v>
          </cell>
          <cell r="CE1152">
            <v>0</v>
          </cell>
          <cell r="CK1152">
            <v>0</v>
          </cell>
        </row>
        <row r="1153">
          <cell r="A1153">
            <v>2551</v>
          </cell>
          <cell r="G1153">
            <v>1926041</v>
          </cell>
          <cell r="O1153">
            <v>29</v>
          </cell>
          <cell r="P1153">
            <v>1602</v>
          </cell>
          <cell r="R1153">
            <v>45799</v>
          </cell>
          <cell r="BL1153" t="str">
            <v>Frais Méca</v>
          </cell>
          <cell r="BP1153">
            <v>0</v>
          </cell>
          <cell r="BU1153">
            <v>1</v>
          </cell>
          <cell r="CD1153">
            <v>0</v>
          </cell>
          <cell r="CE1153">
            <v>0</v>
          </cell>
          <cell r="CK1153">
            <v>0</v>
          </cell>
        </row>
        <row r="1154">
          <cell r="A1154">
            <v>2551</v>
          </cell>
          <cell r="G1154">
            <v>1926047</v>
          </cell>
          <cell r="O1154">
            <v>30</v>
          </cell>
          <cell r="P1154">
            <v>1603</v>
          </cell>
          <cell r="R1154">
            <v>45799</v>
          </cell>
          <cell r="BL1154" t="str">
            <v>Frais Méca</v>
          </cell>
          <cell r="BP1154">
            <v>12</v>
          </cell>
          <cell r="BU1154">
            <v>1</v>
          </cell>
          <cell r="CD1154">
            <v>1.1000000000000014</v>
          </cell>
          <cell r="CE1154">
            <v>12</v>
          </cell>
          <cell r="CK1154">
            <v>63</v>
          </cell>
        </row>
        <row r="1155">
          <cell r="A1155">
            <v>1482</v>
          </cell>
          <cell r="G1155">
            <v>1929838</v>
          </cell>
          <cell r="O1155">
            <v>94</v>
          </cell>
          <cell r="P1155">
            <v>1605</v>
          </cell>
          <cell r="R1155">
            <v>45798</v>
          </cell>
          <cell r="BL1155" t="str">
            <v>Sec Méca</v>
          </cell>
          <cell r="BP1155">
            <v>0</v>
          </cell>
          <cell r="BU1155">
            <v>1</v>
          </cell>
          <cell r="CD1155">
            <v>0</v>
          </cell>
          <cell r="CE1155">
            <v>0</v>
          </cell>
          <cell r="CK1155">
            <v>0</v>
          </cell>
        </row>
        <row r="1156">
          <cell r="A1156">
            <v>1482</v>
          </cell>
          <cell r="G1156">
            <v>1929853</v>
          </cell>
          <cell r="O1156">
            <v>106</v>
          </cell>
          <cell r="P1156">
            <v>1606</v>
          </cell>
          <cell r="R1156">
            <v>45798</v>
          </cell>
          <cell r="BL1156" t="str">
            <v>Sec Méca</v>
          </cell>
          <cell r="BP1156">
            <v>0</v>
          </cell>
          <cell r="BU1156">
            <v>1</v>
          </cell>
          <cell r="CD1156">
            <v>0</v>
          </cell>
          <cell r="CE1156">
            <v>0</v>
          </cell>
          <cell r="CK1156">
            <v>0</v>
          </cell>
        </row>
        <row r="1157">
          <cell r="A1157">
            <v>1482</v>
          </cell>
          <cell r="G1157">
            <v>1929870</v>
          </cell>
          <cell r="O1157">
            <v>239</v>
          </cell>
          <cell r="P1157">
            <v>1607</v>
          </cell>
          <cell r="R1157">
            <v>45798</v>
          </cell>
          <cell r="BL1157" t="str">
            <v>Sec Méca</v>
          </cell>
          <cell r="BP1157">
            <v>0</v>
          </cell>
          <cell r="BU1157">
            <v>1</v>
          </cell>
          <cell r="CD1157">
            <v>13.449999999999989</v>
          </cell>
          <cell r="CE1157">
            <v>15</v>
          </cell>
          <cell r="CK1157">
            <v>333</v>
          </cell>
        </row>
        <row r="1158">
          <cell r="A1158">
            <v>1466</v>
          </cell>
          <cell r="G1158">
            <v>1931545</v>
          </cell>
          <cell r="O1158">
            <v>10</v>
          </cell>
          <cell r="P1158">
            <v>1610</v>
          </cell>
          <cell r="R1158">
            <v>45799</v>
          </cell>
          <cell r="BL1158" t="str">
            <v>Sec Méca</v>
          </cell>
          <cell r="BP1158">
            <v>0</v>
          </cell>
          <cell r="BU1158">
            <v>1</v>
          </cell>
          <cell r="CD1158">
            <v>0</v>
          </cell>
          <cell r="CE1158">
            <v>0</v>
          </cell>
          <cell r="CK1158">
            <v>0</v>
          </cell>
        </row>
        <row r="1159">
          <cell r="A1159">
            <v>1001</v>
          </cell>
          <cell r="G1159">
            <v>1932520</v>
          </cell>
          <cell r="O1159">
            <v>75</v>
          </cell>
          <cell r="P1159">
            <v>1611</v>
          </cell>
          <cell r="R1159">
            <v>45799</v>
          </cell>
          <cell r="BL1159" t="str">
            <v>Sec Méca</v>
          </cell>
          <cell r="BP1159">
            <v>0</v>
          </cell>
          <cell r="BU1159">
            <v>1</v>
          </cell>
          <cell r="CD1159">
            <v>0</v>
          </cell>
          <cell r="CE1159">
            <v>0</v>
          </cell>
          <cell r="CK1159">
            <v>0</v>
          </cell>
        </row>
        <row r="1160">
          <cell r="A1160">
            <v>1437</v>
          </cell>
          <cell r="G1160">
            <v>1937490</v>
          </cell>
          <cell r="O1160">
            <v>10</v>
          </cell>
          <cell r="P1160">
            <v>1613</v>
          </cell>
          <cell r="R1160">
            <v>45799</v>
          </cell>
          <cell r="BL1160" t="str">
            <v>Sec Méca</v>
          </cell>
          <cell r="BP1160">
            <v>24</v>
          </cell>
          <cell r="BU1160">
            <v>1</v>
          </cell>
          <cell r="CD1160">
            <v>0.96000000000000085</v>
          </cell>
          <cell r="CE1160">
            <v>24</v>
          </cell>
          <cell r="CK1160">
            <v>23</v>
          </cell>
        </row>
        <row r="1161">
          <cell r="A1161">
            <v>1413</v>
          </cell>
          <cell r="G1161">
            <v>1938707</v>
          </cell>
          <cell r="O1161">
            <v>70</v>
          </cell>
          <cell r="P1161">
            <v>1615</v>
          </cell>
          <cell r="R1161">
            <v>45798</v>
          </cell>
          <cell r="BL1161" t="str">
            <v>Sec Méca</v>
          </cell>
          <cell r="BP1161">
            <v>30</v>
          </cell>
          <cell r="BU1161">
            <v>1</v>
          </cell>
          <cell r="CD1161">
            <v>41.56489999999998</v>
          </cell>
          <cell r="CE1161">
            <v>50</v>
          </cell>
          <cell r="CK1161">
            <v>48</v>
          </cell>
        </row>
        <row r="1162">
          <cell r="A1162">
            <v>1491</v>
          </cell>
          <cell r="G1162">
            <v>1944076</v>
          </cell>
          <cell r="O1162">
            <v>20</v>
          </cell>
          <cell r="P1162">
            <v>1616</v>
          </cell>
          <cell r="R1162">
            <v>45798</v>
          </cell>
          <cell r="BL1162" t="str">
            <v>Sec Méca</v>
          </cell>
          <cell r="BP1162">
            <v>0</v>
          </cell>
          <cell r="BU1162">
            <v>1</v>
          </cell>
          <cell r="CD1162">
            <v>0</v>
          </cell>
          <cell r="CE1162">
            <v>0</v>
          </cell>
          <cell r="CK1162">
            <v>0</v>
          </cell>
        </row>
        <row r="1163">
          <cell r="A1163">
            <v>2555</v>
          </cell>
          <cell r="G1163">
            <v>1952485</v>
          </cell>
          <cell r="O1163">
            <v>51</v>
          </cell>
          <cell r="P1163">
            <v>1622</v>
          </cell>
          <cell r="R1163">
            <v>45799</v>
          </cell>
          <cell r="BL1163" t="str">
            <v>Frais Méca</v>
          </cell>
          <cell r="BP1163">
            <v>20</v>
          </cell>
          <cell r="BU1163">
            <v>1</v>
          </cell>
          <cell r="CD1163">
            <v>13.950000000000003</v>
          </cell>
          <cell r="CE1163">
            <v>20</v>
          </cell>
          <cell r="CK1163">
            <v>116</v>
          </cell>
        </row>
        <row r="1164">
          <cell r="A1164">
            <v>1041</v>
          </cell>
          <cell r="G1164">
            <v>1952557</v>
          </cell>
          <cell r="O1164">
            <v>10</v>
          </cell>
          <cell r="P1164">
            <v>1623</v>
          </cell>
          <cell r="R1164">
            <v>45799</v>
          </cell>
          <cell r="BL1164" t="str">
            <v>Sec Méca</v>
          </cell>
          <cell r="BP1164">
            <v>0</v>
          </cell>
          <cell r="BU1164">
            <v>1</v>
          </cell>
          <cell r="CD1164">
            <v>0</v>
          </cell>
          <cell r="CE1164">
            <v>0</v>
          </cell>
          <cell r="CK1164">
            <v>0</v>
          </cell>
        </row>
        <row r="1165">
          <cell r="A1165">
            <v>1484</v>
          </cell>
          <cell r="G1165">
            <v>1956333</v>
          </cell>
          <cell r="O1165">
            <v>237</v>
          </cell>
          <cell r="P1165">
            <v>1626</v>
          </cell>
          <cell r="R1165">
            <v>45798</v>
          </cell>
          <cell r="BL1165" t="str">
            <v>Sec Méca</v>
          </cell>
          <cell r="BP1165">
            <v>0</v>
          </cell>
          <cell r="BU1165">
            <v>1</v>
          </cell>
          <cell r="CD1165">
            <v>39.053499999999985</v>
          </cell>
          <cell r="CE1165">
            <v>40</v>
          </cell>
          <cell r="CK1165">
            <v>266</v>
          </cell>
        </row>
        <row r="1166">
          <cell r="A1166">
            <v>1010</v>
          </cell>
          <cell r="G1166">
            <v>1957100</v>
          </cell>
          <cell r="O1166">
            <v>43</v>
          </cell>
          <cell r="P1166">
            <v>1627</v>
          </cell>
          <cell r="R1166">
            <v>45799</v>
          </cell>
          <cell r="BL1166" t="str">
            <v>Sec Méca</v>
          </cell>
          <cell r="BP1166">
            <v>4</v>
          </cell>
          <cell r="BU1166">
            <v>1</v>
          </cell>
          <cell r="CD1166">
            <v>3.9500000000000028</v>
          </cell>
          <cell r="CE1166">
            <v>4</v>
          </cell>
          <cell r="CK1166">
            <v>74</v>
          </cell>
        </row>
        <row r="1167">
          <cell r="A1167">
            <v>1021</v>
          </cell>
          <cell r="G1167">
            <v>1957962</v>
          </cell>
          <cell r="O1167">
            <v>17</v>
          </cell>
          <cell r="P1167">
            <v>1628</v>
          </cell>
          <cell r="R1167">
            <v>45799</v>
          </cell>
          <cell r="BL1167" t="str">
            <v>Sec Méca</v>
          </cell>
          <cell r="BP1167">
            <v>4</v>
          </cell>
          <cell r="BU1167">
            <v>1</v>
          </cell>
          <cell r="CD1167">
            <v>0.39999999999999858</v>
          </cell>
          <cell r="CE1167">
            <v>4</v>
          </cell>
          <cell r="CK1167">
            <v>32</v>
          </cell>
        </row>
        <row r="1168">
          <cell r="A1168">
            <v>2510</v>
          </cell>
          <cell r="G1168">
            <v>1961580</v>
          </cell>
          <cell r="O1168">
            <v>10</v>
          </cell>
          <cell r="P1168">
            <v>1630</v>
          </cell>
          <cell r="R1168">
            <v>45799</v>
          </cell>
          <cell r="BL1168" t="str">
            <v>Frais Méca</v>
          </cell>
          <cell r="BP1168">
            <v>0</v>
          </cell>
          <cell r="BU1168">
            <v>1</v>
          </cell>
          <cell r="CD1168">
            <v>0</v>
          </cell>
          <cell r="CE1168">
            <v>0</v>
          </cell>
          <cell r="CK1168">
            <v>0</v>
          </cell>
        </row>
        <row r="1169">
          <cell r="A1169">
            <v>2461</v>
          </cell>
          <cell r="G1169">
            <v>1964436</v>
          </cell>
          <cell r="O1169">
            <v>51</v>
          </cell>
          <cell r="P1169">
            <v>1631</v>
          </cell>
          <cell r="R1169">
            <v>45799</v>
          </cell>
          <cell r="BL1169" t="str">
            <v>Frais Manuel</v>
          </cell>
          <cell r="BP1169">
            <v>24</v>
          </cell>
          <cell r="BU1169">
            <v>1</v>
          </cell>
          <cell r="CD1169">
            <v>20.939999999999998</v>
          </cell>
          <cell r="CE1169">
            <v>24</v>
          </cell>
          <cell r="CK1169">
            <v>112</v>
          </cell>
        </row>
        <row r="1170">
          <cell r="A1170">
            <v>2455</v>
          </cell>
          <cell r="G1170">
            <v>1964493</v>
          </cell>
          <cell r="O1170">
            <v>10</v>
          </cell>
          <cell r="P1170">
            <v>1632</v>
          </cell>
          <cell r="R1170">
            <v>45799</v>
          </cell>
          <cell r="BL1170" t="str">
            <v>Frais Manuel</v>
          </cell>
          <cell r="BP1170">
            <v>0</v>
          </cell>
          <cell r="BU1170">
            <v>1</v>
          </cell>
          <cell r="CD1170">
            <v>0</v>
          </cell>
          <cell r="CE1170">
            <v>0</v>
          </cell>
          <cell r="CK1170">
            <v>0</v>
          </cell>
        </row>
        <row r="1171">
          <cell r="A1171">
            <v>1451</v>
          </cell>
          <cell r="G1171">
            <v>1964931</v>
          </cell>
          <cell r="O1171">
            <v>96</v>
          </cell>
          <cell r="P1171">
            <v>1633</v>
          </cell>
          <cell r="R1171">
            <v>45798</v>
          </cell>
          <cell r="BL1171" t="str">
            <v>Sec Méca</v>
          </cell>
          <cell r="BP1171">
            <v>0</v>
          </cell>
          <cell r="BU1171">
            <v>3.52</v>
          </cell>
          <cell r="CD1171">
            <v>0</v>
          </cell>
          <cell r="CE1171">
            <v>0</v>
          </cell>
          <cell r="CK1171">
            <v>0</v>
          </cell>
        </row>
        <row r="1172">
          <cell r="A1172">
            <v>1030</v>
          </cell>
          <cell r="G1172">
            <v>1968279</v>
          </cell>
          <cell r="O1172">
            <v>32</v>
          </cell>
          <cell r="P1172">
            <v>1637</v>
          </cell>
          <cell r="R1172">
            <v>45799</v>
          </cell>
          <cell r="BL1172" t="str">
            <v>Sec Méca</v>
          </cell>
          <cell r="BP1172">
            <v>0</v>
          </cell>
          <cell r="BU1172">
            <v>1</v>
          </cell>
          <cell r="CD1172">
            <v>0</v>
          </cell>
          <cell r="CE1172">
            <v>0</v>
          </cell>
          <cell r="CK1172">
            <v>0</v>
          </cell>
        </row>
        <row r="1173">
          <cell r="A1173">
            <v>1471</v>
          </cell>
          <cell r="G1173">
            <v>1976490</v>
          </cell>
          <cell r="O1173">
            <v>62</v>
          </cell>
          <cell r="P1173">
            <v>1641</v>
          </cell>
          <cell r="R1173">
            <v>45798</v>
          </cell>
          <cell r="BL1173" t="str">
            <v>Sec Méca</v>
          </cell>
          <cell r="BP1173">
            <v>0</v>
          </cell>
          <cell r="BU1173">
            <v>3.52</v>
          </cell>
          <cell r="CD1173">
            <v>0</v>
          </cell>
          <cell r="CE1173">
            <v>0</v>
          </cell>
          <cell r="CK1173">
            <v>0</v>
          </cell>
        </row>
        <row r="1174">
          <cell r="A1174">
            <v>1022</v>
          </cell>
          <cell r="G1174">
            <v>1978612</v>
          </cell>
          <cell r="O1174">
            <v>150</v>
          </cell>
          <cell r="P1174">
            <v>1642</v>
          </cell>
          <cell r="R1174">
            <v>45799</v>
          </cell>
          <cell r="BL1174" t="str">
            <v>Sec Méca</v>
          </cell>
          <cell r="BP1174">
            <v>0</v>
          </cell>
          <cell r="BU1174">
            <v>1</v>
          </cell>
          <cell r="CD1174">
            <v>0</v>
          </cell>
          <cell r="CE1174">
            <v>0</v>
          </cell>
          <cell r="CK1174">
            <v>0</v>
          </cell>
        </row>
        <row r="1175">
          <cell r="A1175">
            <v>1440</v>
          </cell>
          <cell r="G1175">
            <v>1980634</v>
          </cell>
          <cell r="O1175">
            <v>30</v>
          </cell>
          <cell r="P1175">
            <v>1643</v>
          </cell>
          <cell r="R1175">
            <v>45798</v>
          </cell>
          <cell r="BL1175" t="str">
            <v>Sec Méca</v>
          </cell>
          <cell r="BP1175">
            <v>0</v>
          </cell>
          <cell r="BU1175">
            <v>1</v>
          </cell>
          <cell r="CD1175">
            <v>3.7820000000000107</v>
          </cell>
          <cell r="CE1175">
            <v>36</v>
          </cell>
          <cell r="CK1175">
            <v>55</v>
          </cell>
        </row>
        <row r="1176">
          <cell r="A1176">
            <v>2251</v>
          </cell>
          <cell r="G1176">
            <v>1981265</v>
          </cell>
          <cell r="O1176">
            <v>9</v>
          </cell>
          <cell r="P1176">
            <v>1644</v>
          </cell>
          <cell r="R1176">
            <v>45800</v>
          </cell>
          <cell r="BL1176" t="str">
            <v>Frais Méca</v>
          </cell>
          <cell r="BP1176">
            <v>0</v>
          </cell>
          <cell r="BU1176">
            <v>1</v>
          </cell>
          <cell r="CD1176">
            <v>0</v>
          </cell>
          <cell r="CE1176">
            <v>0</v>
          </cell>
          <cell r="CK1176">
            <v>0</v>
          </cell>
        </row>
        <row r="1177">
          <cell r="A1177">
            <v>2521</v>
          </cell>
          <cell r="G1177">
            <v>1982272</v>
          </cell>
          <cell r="O1177">
            <v>265</v>
          </cell>
          <cell r="P1177" t="e">
            <v>#N/A</v>
          </cell>
          <cell r="R1177" t="str">
            <v/>
          </cell>
          <cell r="BL1177" t="str">
            <v>Frais Méca</v>
          </cell>
          <cell r="BP1177">
            <v>0</v>
          </cell>
          <cell r="BU1177">
            <v>1</v>
          </cell>
          <cell r="CD1177">
            <v>0</v>
          </cell>
          <cell r="CE1177">
            <v>0</v>
          </cell>
          <cell r="CK1177">
            <v>0</v>
          </cell>
        </row>
        <row r="1178">
          <cell r="A1178">
            <v>2521</v>
          </cell>
          <cell r="G1178">
            <v>1982292</v>
          </cell>
          <cell r="O1178">
            <v>112</v>
          </cell>
          <cell r="P1178" t="e">
            <v>#N/A</v>
          </cell>
          <cell r="R1178" t="str">
            <v/>
          </cell>
          <cell r="BL1178" t="str">
            <v>Frais Méca</v>
          </cell>
          <cell r="BP1178">
            <v>0</v>
          </cell>
          <cell r="BU1178">
            <v>1</v>
          </cell>
          <cell r="CD1178">
            <v>0</v>
          </cell>
          <cell r="CE1178">
            <v>0</v>
          </cell>
          <cell r="CK1178">
            <v>0</v>
          </cell>
        </row>
        <row r="1179">
          <cell r="A1179">
            <v>1464</v>
          </cell>
          <cell r="G1179">
            <v>1982829</v>
          </cell>
          <cell r="O1179">
            <v>40</v>
          </cell>
          <cell r="P1179">
            <v>1646</v>
          </cell>
          <cell r="R1179">
            <v>45798</v>
          </cell>
          <cell r="BL1179" t="str">
            <v>Sec Méca</v>
          </cell>
          <cell r="BP1179">
            <v>0</v>
          </cell>
          <cell r="BU1179">
            <v>1</v>
          </cell>
          <cell r="CD1179">
            <v>0</v>
          </cell>
          <cell r="CE1179">
            <v>0</v>
          </cell>
          <cell r="CK1179">
            <v>0</v>
          </cell>
        </row>
        <row r="1180">
          <cell r="A1180">
            <v>1491</v>
          </cell>
          <cell r="G1180">
            <v>1985290</v>
          </cell>
          <cell r="O1180">
            <v>12</v>
          </cell>
          <cell r="P1180">
            <v>1647</v>
          </cell>
          <cell r="R1180">
            <v>45798</v>
          </cell>
          <cell r="BL1180" t="str">
            <v>Sec Méca</v>
          </cell>
          <cell r="BP1180">
            <v>0</v>
          </cell>
          <cell r="BU1180">
            <v>1</v>
          </cell>
          <cell r="CD1180">
            <v>0</v>
          </cell>
          <cell r="CE1180">
            <v>0</v>
          </cell>
          <cell r="CK1180">
            <v>0</v>
          </cell>
        </row>
        <row r="1181">
          <cell r="A1181">
            <v>2554</v>
          </cell>
          <cell r="G1181">
            <v>1989472</v>
          </cell>
          <cell r="O1181">
            <v>170</v>
          </cell>
          <cell r="P1181">
            <v>1649</v>
          </cell>
          <cell r="R1181">
            <v>45799</v>
          </cell>
          <cell r="BL1181" t="str">
            <v>Frais Méca</v>
          </cell>
          <cell r="BP1181">
            <v>128</v>
          </cell>
          <cell r="BU1181">
            <v>1</v>
          </cell>
          <cell r="CD1181">
            <v>122.92000000000002</v>
          </cell>
          <cell r="CE1181">
            <v>128</v>
          </cell>
          <cell r="CK1181">
            <v>369</v>
          </cell>
        </row>
        <row r="1182">
          <cell r="A1182">
            <v>2554</v>
          </cell>
          <cell r="G1182">
            <v>1989479</v>
          </cell>
          <cell r="O1182">
            <v>44</v>
          </cell>
          <cell r="P1182">
            <v>1650</v>
          </cell>
          <cell r="R1182">
            <v>45799</v>
          </cell>
          <cell r="BL1182" t="str">
            <v>Frais Méca</v>
          </cell>
          <cell r="BP1182">
            <v>18</v>
          </cell>
          <cell r="BU1182">
            <v>1</v>
          </cell>
          <cell r="CD1182">
            <v>13.010000000000005</v>
          </cell>
          <cell r="CE1182">
            <v>18</v>
          </cell>
          <cell r="CK1182">
            <v>84</v>
          </cell>
        </row>
        <row r="1183">
          <cell r="A1183">
            <v>1210</v>
          </cell>
          <cell r="G1183">
            <v>1989629</v>
          </cell>
          <cell r="O1183">
            <v>16</v>
          </cell>
          <cell r="P1183">
            <v>1651</v>
          </cell>
          <cell r="R1183">
            <v>45799</v>
          </cell>
          <cell r="BL1183" t="str">
            <v>Sec Méca</v>
          </cell>
          <cell r="BP1183">
            <v>0</v>
          </cell>
          <cell r="BU1183">
            <v>1</v>
          </cell>
          <cell r="CD1183">
            <v>0</v>
          </cell>
          <cell r="CE1183">
            <v>0</v>
          </cell>
          <cell r="CK1183">
            <v>0</v>
          </cell>
        </row>
        <row r="1184">
          <cell r="A1184">
            <v>1431</v>
          </cell>
          <cell r="G1184">
            <v>1989669</v>
          </cell>
          <cell r="O1184">
            <v>28</v>
          </cell>
          <cell r="P1184">
            <v>1652</v>
          </cell>
          <cell r="R1184">
            <v>45798</v>
          </cell>
          <cell r="BL1184" t="str">
            <v>Sec Méca</v>
          </cell>
          <cell r="BP1184">
            <v>0</v>
          </cell>
          <cell r="BU1184">
            <v>1</v>
          </cell>
          <cell r="CD1184">
            <v>0</v>
          </cell>
          <cell r="CE1184">
            <v>0</v>
          </cell>
          <cell r="CK1184">
            <v>0</v>
          </cell>
        </row>
        <row r="1185">
          <cell r="A1185">
            <v>2260</v>
          </cell>
          <cell r="G1185">
            <v>1992863</v>
          </cell>
          <cell r="O1185">
            <v>15</v>
          </cell>
          <cell r="P1185">
            <v>1653</v>
          </cell>
          <cell r="R1185">
            <v>45800</v>
          </cell>
          <cell r="BL1185" t="str">
            <v>Frais Méca</v>
          </cell>
          <cell r="BP1185">
            <v>12</v>
          </cell>
          <cell r="BU1185">
            <v>1</v>
          </cell>
          <cell r="CD1185">
            <v>11.18</v>
          </cell>
          <cell r="CE1185">
            <v>12</v>
          </cell>
          <cell r="CK1185">
            <v>25</v>
          </cell>
        </row>
        <row r="1186">
          <cell r="A1186">
            <v>2251</v>
          </cell>
          <cell r="G1186">
            <v>1993572</v>
          </cell>
          <cell r="O1186">
            <v>6</v>
          </cell>
          <cell r="P1186">
            <v>1658</v>
          </cell>
          <cell r="R1186">
            <v>45800</v>
          </cell>
          <cell r="BL1186" t="str">
            <v>Frais Méca</v>
          </cell>
          <cell r="BP1186">
            <v>12</v>
          </cell>
          <cell r="BU1186">
            <v>1</v>
          </cell>
          <cell r="CD1186">
            <v>9.1499999999999986</v>
          </cell>
          <cell r="CE1186">
            <v>12</v>
          </cell>
          <cell r="CK1186">
            <v>15</v>
          </cell>
        </row>
        <row r="1187">
          <cell r="A1187">
            <v>1201</v>
          </cell>
          <cell r="G1187">
            <v>1996753</v>
          </cell>
          <cell r="O1187">
            <v>20</v>
          </cell>
          <cell r="P1187">
            <v>1662</v>
          </cell>
          <cell r="R1187">
            <v>45798</v>
          </cell>
          <cell r="BL1187" t="str">
            <v>Sec Méca</v>
          </cell>
          <cell r="BP1187">
            <v>0</v>
          </cell>
          <cell r="BU1187">
            <v>1</v>
          </cell>
          <cell r="CD1187">
            <v>0</v>
          </cell>
          <cell r="CE1187">
            <v>0</v>
          </cell>
          <cell r="CK1187">
            <v>0</v>
          </cell>
        </row>
        <row r="1188">
          <cell r="A1188">
            <v>1461</v>
          </cell>
          <cell r="G1188">
            <v>2005040</v>
          </cell>
          <cell r="O1188">
            <v>99</v>
          </cell>
          <cell r="P1188">
            <v>1664</v>
          </cell>
          <cell r="R1188">
            <v>45798</v>
          </cell>
          <cell r="BL1188" t="str">
            <v>Sec Méca</v>
          </cell>
          <cell r="BP1188">
            <v>0</v>
          </cell>
          <cell r="BU1188">
            <v>1</v>
          </cell>
          <cell r="CD1188">
            <v>0</v>
          </cell>
          <cell r="CE1188">
            <v>0</v>
          </cell>
          <cell r="CK1188">
            <v>0</v>
          </cell>
        </row>
        <row r="1189">
          <cell r="A1189">
            <v>1405</v>
          </cell>
          <cell r="G1189">
            <v>2005697</v>
          </cell>
          <cell r="O1189">
            <v>47</v>
          </cell>
          <cell r="P1189">
            <v>1665</v>
          </cell>
          <cell r="R1189">
            <v>45798</v>
          </cell>
          <cell r="BL1189" t="str">
            <v>Sec Méca</v>
          </cell>
          <cell r="BP1189">
            <v>0</v>
          </cell>
          <cell r="BU1189">
            <v>1</v>
          </cell>
          <cell r="CD1189">
            <v>0</v>
          </cell>
          <cell r="CE1189">
            <v>0</v>
          </cell>
          <cell r="CK1189">
            <v>0</v>
          </cell>
        </row>
        <row r="1190">
          <cell r="A1190">
            <v>1401</v>
          </cell>
          <cell r="G1190">
            <v>2006976</v>
          </cell>
          <cell r="O1190">
            <v>27</v>
          </cell>
          <cell r="P1190">
            <v>1666</v>
          </cell>
          <cell r="R1190">
            <v>45798</v>
          </cell>
          <cell r="BL1190" t="str">
            <v>Sec Méca</v>
          </cell>
          <cell r="BP1190">
            <v>0</v>
          </cell>
          <cell r="BU1190">
            <v>1</v>
          </cell>
          <cell r="CD1190">
            <v>0</v>
          </cell>
          <cell r="CE1190">
            <v>0</v>
          </cell>
          <cell r="CK1190">
            <v>0</v>
          </cell>
        </row>
        <row r="1191">
          <cell r="A1191">
            <v>2460</v>
          </cell>
          <cell r="G1191">
            <v>2011432</v>
          </cell>
          <cell r="O1191">
            <v>8</v>
          </cell>
          <cell r="P1191">
            <v>1669</v>
          </cell>
          <cell r="R1191">
            <v>45799</v>
          </cell>
          <cell r="BL1191" t="str">
            <v>Frais Manuel</v>
          </cell>
          <cell r="BP1191">
            <v>0</v>
          </cell>
          <cell r="BU1191">
            <v>1</v>
          </cell>
          <cell r="CD1191">
            <v>0</v>
          </cell>
          <cell r="CE1191">
            <v>0</v>
          </cell>
          <cell r="CK1191">
            <v>0</v>
          </cell>
        </row>
        <row r="1192">
          <cell r="A1192">
            <v>2582</v>
          </cell>
          <cell r="G1192">
            <v>2014670</v>
          </cell>
          <cell r="O1192">
            <v>12</v>
          </cell>
          <cell r="P1192">
            <v>1672</v>
          </cell>
          <cell r="R1192">
            <v>45799</v>
          </cell>
          <cell r="BL1192" t="str">
            <v>Surgelés</v>
          </cell>
          <cell r="BP1192">
            <v>18</v>
          </cell>
          <cell r="BU1192">
            <v>1</v>
          </cell>
          <cell r="CD1192">
            <v>13.494300000000001</v>
          </cell>
          <cell r="CE1192">
            <v>18</v>
          </cell>
          <cell r="CK1192">
            <v>16</v>
          </cell>
        </row>
        <row r="1193">
          <cell r="A1193">
            <v>2582</v>
          </cell>
          <cell r="G1193">
            <v>2014690</v>
          </cell>
          <cell r="O1193">
            <v>16</v>
          </cell>
          <cell r="P1193">
            <v>1673</v>
          </cell>
          <cell r="R1193">
            <v>45799</v>
          </cell>
          <cell r="BL1193" t="str">
            <v>Surgelés</v>
          </cell>
          <cell r="BP1193">
            <v>0</v>
          </cell>
          <cell r="BU1193">
            <v>1</v>
          </cell>
          <cell r="CD1193">
            <v>0</v>
          </cell>
          <cell r="CE1193">
            <v>0</v>
          </cell>
          <cell r="CK1193">
            <v>0</v>
          </cell>
        </row>
        <row r="1194">
          <cell r="A1194">
            <v>1223</v>
          </cell>
          <cell r="G1194">
            <v>2014870</v>
          </cell>
          <cell r="O1194">
            <v>10</v>
          </cell>
          <cell r="P1194">
            <v>1674</v>
          </cell>
          <cell r="R1194">
            <v>45799</v>
          </cell>
          <cell r="BL1194" t="str">
            <v>Sec Méca</v>
          </cell>
          <cell r="BP1194">
            <v>0</v>
          </cell>
          <cell r="BU1194">
            <v>1</v>
          </cell>
          <cell r="CD1194">
            <v>0</v>
          </cell>
          <cell r="CE1194">
            <v>0</v>
          </cell>
          <cell r="CK1194">
            <v>0</v>
          </cell>
        </row>
        <row r="1195">
          <cell r="A1195">
            <v>1437</v>
          </cell>
          <cell r="G1195">
            <v>2015384</v>
          </cell>
          <cell r="O1195">
            <v>28</v>
          </cell>
          <cell r="P1195">
            <v>1676</v>
          </cell>
          <cell r="R1195">
            <v>45799</v>
          </cell>
          <cell r="BL1195" t="str">
            <v>Sec Méca</v>
          </cell>
          <cell r="BP1195">
            <v>0</v>
          </cell>
          <cell r="BU1195">
            <v>1</v>
          </cell>
          <cell r="CD1195">
            <v>0</v>
          </cell>
          <cell r="CE1195">
            <v>0</v>
          </cell>
          <cell r="CK1195">
            <v>0</v>
          </cell>
        </row>
        <row r="1196">
          <cell r="A1196">
            <v>1471</v>
          </cell>
          <cell r="G1196">
            <v>2017284</v>
          </cell>
          <cell r="O1196">
            <v>182</v>
          </cell>
          <cell r="P1196">
            <v>1677</v>
          </cell>
          <cell r="R1196">
            <v>45798</v>
          </cell>
          <cell r="BL1196" t="str">
            <v>Sec Méca</v>
          </cell>
          <cell r="BP1196">
            <v>0</v>
          </cell>
          <cell r="BU1196">
            <v>1</v>
          </cell>
          <cell r="CD1196">
            <v>15.205699999999979</v>
          </cell>
          <cell r="CE1196">
            <v>20</v>
          </cell>
          <cell r="CK1196">
            <v>148</v>
          </cell>
        </row>
        <row r="1197">
          <cell r="A1197">
            <v>1000</v>
          </cell>
          <cell r="G1197">
            <v>2017426</v>
          </cell>
          <cell r="O1197">
            <v>42</v>
          </cell>
          <cell r="P1197">
            <v>1678</v>
          </cell>
          <cell r="R1197">
            <v>45799</v>
          </cell>
          <cell r="BL1197" t="str">
            <v>Sec Méca</v>
          </cell>
          <cell r="BP1197">
            <v>0</v>
          </cell>
          <cell r="BU1197">
            <v>3.88</v>
          </cell>
          <cell r="CD1197">
            <v>0</v>
          </cell>
          <cell r="CE1197">
            <v>0</v>
          </cell>
          <cell r="CK1197">
            <v>0</v>
          </cell>
        </row>
        <row r="1198">
          <cell r="A1198">
            <v>1000</v>
          </cell>
          <cell r="G1198">
            <v>2017610</v>
          </cell>
          <cell r="O1198">
            <v>204</v>
          </cell>
          <cell r="P1198">
            <v>1679</v>
          </cell>
          <cell r="R1198">
            <v>45799</v>
          </cell>
          <cell r="BL1198" t="str">
            <v>Sec Méca</v>
          </cell>
          <cell r="BP1198">
            <v>0</v>
          </cell>
          <cell r="BU1198">
            <v>1</v>
          </cell>
          <cell r="CD1198">
            <v>0</v>
          </cell>
          <cell r="CE1198">
            <v>0</v>
          </cell>
          <cell r="CK1198">
            <v>0</v>
          </cell>
        </row>
        <row r="1199">
          <cell r="A1199">
            <v>2502</v>
          </cell>
          <cell r="G1199">
            <v>2017718</v>
          </cell>
          <cell r="O1199">
            <v>30</v>
          </cell>
          <cell r="P1199" t="e">
            <v>#N/A</v>
          </cell>
          <cell r="R1199" t="str">
            <v/>
          </cell>
          <cell r="BL1199" t="str">
            <v>Frais Méca</v>
          </cell>
          <cell r="BP1199">
            <v>0</v>
          </cell>
          <cell r="BU1199">
            <v>1.2</v>
          </cell>
          <cell r="CD1199">
            <v>0</v>
          </cell>
          <cell r="CE1199">
            <v>0</v>
          </cell>
          <cell r="CK1199">
            <v>0</v>
          </cell>
        </row>
        <row r="1200">
          <cell r="A1200">
            <v>2586</v>
          </cell>
          <cell r="G1200">
            <v>2018002</v>
          </cell>
          <cell r="O1200">
            <v>7</v>
          </cell>
          <cell r="P1200">
            <v>1681</v>
          </cell>
          <cell r="R1200">
            <v>45799</v>
          </cell>
          <cell r="BL1200" t="str">
            <v>Surgelés</v>
          </cell>
          <cell r="BP1200">
            <v>32</v>
          </cell>
          <cell r="BU1200">
            <v>1</v>
          </cell>
          <cell r="CD1200">
            <v>7.9421999999999997</v>
          </cell>
          <cell r="CE1200">
            <v>32</v>
          </cell>
          <cell r="CK1200">
            <v>30</v>
          </cell>
        </row>
        <row r="1201">
          <cell r="A1201">
            <v>2586</v>
          </cell>
          <cell r="G1201">
            <v>2018054</v>
          </cell>
          <cell r="O1201">
            <v>13</v>
          </cell>
          <cell r="P1201">
            <v>1682</v>
          </cell>
          <cell r="R1201">
            <v>45799</v>
          </cell>
          <cell r="BL1201" t="str">
            <v>Surgelés</v>
          </cell>
          <cell r="BP1201">
            <v>0</v>
          </cell>
          <cell r="BU1201">
            <v>1</v>
          </cell>
          <cell r="CD1201">
            <v>0</v>
          </cell>
          <cell r="CE1201">
            <v>0</v>
          </cell>
          <cell r="CK1201">
            <v>0</v>
          </cell>
        </row>
        <row r="1202">
          <cell r="A1202">
            <v>1467</v>
          </cell>
          <cell r="G1202">
            <v>2019572</v>
          </cell>
          <cell r="O1202">
            <v>10</v>
          </cell>
          <cell r="P1202">
            <v>1686</v>
          </cell>
          <cell r="R1202">
            <v>45799</v>
          </cell>
          <cell r="BL1202" t="str">
            <v>Sec Méca</v>
          </cell>
          <cell r="BP1202">
            <v>0</v>
          </cell>
          <cell r="BU1202">
            <v>1</v>
          </cell>
          <cell r="CD1202">
            <v>0</v>
          </cell>
          <cell r="CE1202">
            <v>0</v>
          </cell>
          <cell r="CK1202">
            <v>0</v>
          </cell>
        </row>
        <row r="1203">
          <cell r="A1203">
            <v>1410</v>
          </cell>
          <cell r="G1203">
            <v>2019879</v>
          </cell>
          <cell r="O1203">
            <v>25</v>
          </cell>
          <cell r="P1203">
            <v>1689</v>
          </cell>
          <cell r="R1203">
            <v>45798</v>
          </cell>
          <cell r="BL1203" t="str">
            <v>Sec Méca</v>
          </cell>
          <cell r="BP1203">
            <v>0</v>
          </cell>
          <cell r="BU1203">
            <v>1</v>
          </cell>
          <cell r="CD1203">
            <v>0</v>
          </cell>
          <cell r="CE1203">
            <v>0</v>
          </cell>
          <cell r="CK1203">
            <v>0</v>
          </cell>
        </row>
        <row r="1204">
          <cell r="A1204">
            <v>1472</v>
          </cell>
          <cell r="G1204">
            <v>2024802</v>
          </cell>
          <cell r="O1204">
            <v>73</v>
          </cell>
          <cell r="P1204">
            <v>1691</v>
          </cell>
          <cell r="R1204">
            <v>45798</v>
          </cell>
          <cell r="BL1204" t="str">
            <v>Sec Méca</v>
          </cell>
          <cell r="BP1204">
            <v>0</v>
          </cell>
          <cell r="BU1204">
            <v>1</v>
          </cell>
          <cell r="CD1204">
            <v>0</v>
          </cell>
          <cell r="CE1204">
            <v>0</v>
          </cell>
          <cell r="CK1204">
            <v>0</v>
          </cell>
        </row>
        <row r="1205">
          <cell r="A1205">
            <v>2512</v>
          </cell>
          <cell r="G1205">
            <v>2024821</v>
          </cell>
          <cell r="O1205">
            <v>39</v>
          </cell>
          <cell r="P1205">
            <v>1692</v>
          </cell>
          <cell r="R1205">
            <v>45799</v>
          </cell>
          <cell r="BL1205" t="str">
            <v>Frais Méca</v>
          </cell>
          <cell r="BP1205">
            <v>0</v>
          </cell>
          <cell r="BU1205">
            <v>1</v>
          </cell>
          <cell r="CD1205">
            <v>0</v>
          </cell>
          <cell r="CE1205">
            <v>0</v>
          </cell>
          <cell r="CK1205">
            <v>0</v>
          </cell>
        </row>
        <row r="1206">
          <cell r="A1206">
            <v>1401</v>
          </cell>
          <cell r="G1206">
            <v>2025567</v>
          </cell>
          <cell r="O1206">
            <v>33</v>
          </cell>
          <cell r="P1206">
            <v>1693</v>
          </cell>
          <cell r="R1206">
            <v>45798</v>
          </cell>
          <cell r="BL1206" t="str">
            <v>Sec Méca</v>
          </cell>
          <cell r="BP1206">
            <v>0</v>
          </cell>
          <cell r="BU1206">
            <v>1</v>
          </cell>
          <cell r="CD1206">
            <v>0</v>
          </cell>
          <cell r="CE1206">
            <v>0</v>
          </cell>
          <cell r="CK1206">
            <v>0</v>
          </cell>
        </row>
        <row r="1207">
          <cell r="A1207">
            <v>2586</v>
          </cell>
          <cell r="G1207">
            <v>2029592</v>
          </cell>
          <cell r="O1207">
            <v>27</v>
          </cell>
          <cell r="P1207">
            <v>1698</v>
          </cell>
          <cell r="R1207">
            <v>45799</v>
          </cell>
          <cell r="BL1207" t="str">
            <v>Surgelés</v>
          </cell>
          <cell r="BP1207">
            <v>10</v>
          </cell>
          <cell r="BU1207">
            <v>1</v>
          </cell>
          <cell r="CD1207">
            <v>4.6272999999999982</v>
          </cell>
          <cell r="CE1207">
            <v>10</v>
          </cell>
          <cell r="CK1207">
            <v>42</v>
          </cell>
        </row>
        <row r="1208">
          <cell r="A1208">
            <v>2422</v>
          </cell>
          <cell r="G1208">
            <v>2039292</v>
          </cell>
          <cell r="O1208">
            <v>53</v>
          </cell>
          <cell r="P1208">
            <v>1699</v>
          </cell>
          <cell r="R1208">
            <v>45799</v>
          </cell>
          <cell r="BL1208" t="str">
            <v>Frais Manuel</v>
          </cell>
          <cell r="BP1208">
            <v>12</v>
          </cell>
          <cell r="BU1208">
            <v>1</v>
          </cell>
          <cell r="CD1208">
            <v>9.0900000000000034</v>
          </cell>
          <cell r="CE1208">
            <v>12</v>
          </cell>
          <cell r="CK1208">
            <v>98</v>
          </cell>
        </row>
        <row r="1209">
          <cell r="A1209">
            <v>2524</v>
          </cell>
          <cell r="G1209">
            <v>2047776</v>
          </cell>
          <cell r="O1209">
            <v>45</v>
          </cell>
          <cell r="P1209">
            <v>1700</v>
          </cell>
          <cell r="R1209">
            <v>45798</v>
          </cell>
          <cell r="BL1209" t="str">
            <v>Sec Méca</v>
          </cell>
          <cell r="BP1209">
            <v>4</v>
          </cell>
          <cell r="BU1209">
            <v>1</v>
          </cell>
          <cell r="CD1209">
            <v>3.5399999999999991</v>
          </cell>
          <cell r="CE1209">
            <v>4</v>
          </cell>
          <cell r="CK1209">
            <v>62</v>
          </cell>
        </row>
        <row r="1210">
          <cell r="A1210">
            <v>1212</v>
          </cell>
          <cell r="G1210">
            <v>2059323</v>
          </cell>
          <cell r="O1210">
            <v>20</v>
          </cell>
          <cell r="P1210">
            <v>1703</v>
          </cell>
          <cell r="R1210">
            <v>45799</v>
          </cell>
          <cell r="BL1210" t="str">
            <v>Sec Méca</v>
          </cell>
          <cell r="BP1210">
            <v>0</v>
          </cell>
          <cell r="BU1210">
            <v>1</v>
          </cell>
          <cell r="CD1210">
            <v>0</v>
          </cell>
          <cell r="CE1210">
            <v>0</v>
          </cell>
          <cell r="CK1210">
            <v>0</v>
          </cell>
        </row>
        <row r="1211">
          <cell r="A1211">
            <v>1002</v>
          </cell>
          <cell r="G1211">
            <v>2073621</v>
          </cell>
          <cell r="O1211">
            <v>29</v>
          </cell>
          <cell r="P1211">
            <v>1705</v>
          </cell>
          <cell r="R1211">
            <v>45799</v>
          </cell>
          <cell r="BL1211" t="str">
            <v>Sec Méca</v>
          </cell>
          <cell r="BP1211">
            <v>12</v>
          </cell>
          <cell r="BU1211">
            <v>1</v>
          </cell>
          <cell r="CD1211">
            <v>3.480000000000004</v>
          </cell>
          <cell r="CE1211">
            <v>12</v>
          </cell>
          <cell r="CK1211">
            <v>50</v>
          </cell>
        </row>
        <row r="1212">
          <cell r="A1212">
            <v>1020</v>
          </cell>
          <cell r="G1212">
            <v>2081169</v>
          </cell>
          <cell r="O1212">
            <v>296</v>
          </cell>
          <cell r="P1212">
            <v>1706</v>
          </cell>
          <cell r="R1212">
            <v>45799</v>
          </cell>
          <cell r="BL1212" t="str">
            <v>Sec Hétérogène</v>
          </cell>
          <cell r="BP1212">
            <v>0</v>
          </cell>
          <cell r="BU1212">
            <v>1</v>
          </cell>
          <cell r="CD1212">
            <v>0</v>
          </cell>
          <cell r="CE1212">
            <v>0</v>
          </cell>
          <cell r="CK1212">
            <v>0</v>
          </cell>
        </row>
        <row r="1213">
          <cell r="A1213">
            <v>1033</v>
          </cell>
          <cell r="G1213">
            <v>2082217</v>
          </cell>
          <cell r="O1213">
            <v>18</v>
          </cell>
          <cell r="P1213">
            <v>1707</v>
          </cell>
          <cell r="R1213">
            <v>45799</v>
          </cell>
          <cell r="BL1213" t="str">
            <v>Sec Méca</v>
          </cell>
          <cell r="BP1213">
            <v>0</v>
          </cell>
          <cell r="BU1213">
            <v>1</v>
          </cell>
          <cell r="CD1213">
            <v>0</v>
          </cell>
          <cell r="CE1213">
            <v>0</v>
          </cell>
          <cell r="CK1213">
            <v>0</v>
          </cell>
        </row>
        <row r="1214">
          <cell r="A1214">
            <v>1437</v>
          </cell>
          <cell r="G1214">
            <v>2085944</v>
          </cell>
          <cell r="O1214">
            <v>217</v>
          </cell>
          <cell r="P1214">
            <v>1708</v>
          </cell>
          <cell r="R1214">
            <v>45798</v>
          </cell>
          <cell r="BL1214" t="str">
            <v>Sec Méca</v>
          </cell>
          <cell r="BP1214">
            <v>0</v>
          </cell>
          <cell r="BU1214">
            <v>1</v>
          </cell>
          <cell r="CD1214">
            <v>9.5024999999999409</v>
          </cell>
          <cell r="CE1214">
            <v>16</v>
          </cell>
          <cell r="CK1214">
            <v>305</v>
          </cell>
        </row>
        <row r="1215">
          <cell r="A1215">
            <v>1040</v>
          </cell>
          <cell r="G1215">
            <v>2099018</v>
          </cell>
          <cell r="O1215">
            <v>30</v>
          </cell>
          <cell r="P1215">
            <v>1709</v>
          </cell>
          <cell r="R1215">
            <v>45799</v>
          </cell>
          <cell r="BL1215" t="str">
            <v>Sec Méca</v>
          </cell>
          <cell r="BP1215">
            <v>12</v>
          </cell>
          <cell r="BU1215">
            <v>1</v>
          </cell>
          <cell r="CD1215">
            <v>7.2600000000000051</v>
          </cell>
          <cell r="CE1215">
            <v>12</v>
          </cell>
          <cell r="CK1215">
            <v>51</v>
          </cell>
        </row>
        <row r="1216">
          <cell r="A1216">
            <v>1490</v>
          </cell>
          <cell r="G1216">
            <v>2113613</v>
          </cell>
          <cell r="O1216">
            <v>10</v>
          </cell>
          <cell r="P1216">
            <v>1712</v>
          </cell>
          <cell r="R1216">
            <v>45798</v>
          </cell>
          <cell r="BL1216" t="str">
            <v>Sec Homogène</v>
          </cell>
          <cell r="BP1216">
            <v>1</v>
          </cell>
          <cell r="BU1216">
            <v>1</v>
          </cell>
          <cell r="CD1216">
            <v>2.0800000000000018</v>
          </cell>
          <cell r="CE1216">
            <v>3</v>
          </cell>
          <cell r="CK1216">
            <v>9</v>
          </cell>
        </row>
        <row r="1217">
          <cell r="A1217">
            <v>1041</v>
          </cell>
          <cell r="G1217">
            <v>2113804</v>
          </cell>
          <cell r="O1217">
            <v>10</v>
          </cell>
          <cell r="P1217">
            <v>1713</v>
          </cell>
          <cell r="R1217">
            <v>45799</v>
          </cell>
          <cell r="BL1217" t="str">
            <v>Sec Méca</v>
          </cell>
          <cell r="BP1217">
            <v>0</v>
          </cell>
          <cell r="BU1217">
            <v>1</v>
          </cell>
          <cell r="CD1217">
            <v>0</v>
          </cell>
          <cell r="CE1217">
            <v>0</v>
          </cell>
          <cell r="CK1217">
            <v>0</v>
          </cell>
        </row>
        <row r="1218">
          <cell r="A1218">
            <v>2517</v>
          </cell>
          <cell r="G1218">
            <v>2115591</v>
          </cell>
          <cell r="O1218">
            <v>77</v>
          </cell>
          <cell r="P1218">
            <v>1714</v>
          </cell>
          <cell r="R1218">
            <v>45800</v>
          </cell>
          <cell r="BL1218" t="str">
            <v>Frais Méca</v>
          </cell>
          <cell r="BP1218">
            <v>72</v>
          </cell>
          <cell r="BU1218">
            <v>1</v>
          </cell>
          <cell r="CD1218">
            <v>70.799999999999983</v>
          </cell>
          <cell r="CE1218">
            <v>72</v>
          </cell>
          <cell r="CK1218">
            <v>218</v>
          </cell>
        </row>
        <row r="1219">
          <cell r="A1219">
            <v>1214</v>
          </cell>
          <cell r="G1219">
            <v>2118741</v>
          </cell>
          <cell r="O1219">
            <v>10</v>
          </cell>
          <cell r="P1219">
            <v>1716</v>
          </cell>
          <cell r="R1219">
            <v>45799</v>
          </cell>
          <cell r="BL1219" t="str">
            <v>Sec Méca</v>
          </cell>
          <cell r="BP1219">
            <v>0</v>
          </cell>
          <cell r="BU1219">
            <v>1</v>
          </cell>
          <cell r="CD1219">
            <v>0</v>
          </cell>
          <cell r="CE1219">
            <v>0</v>
          </cell>
          <cell r="CK1219">
            <v>0</v>
          </cell>
        </row>
        <row r="1220">
          <cell r="A1220">
            <v>1408</v>
          </cell>
          <cell r="G1220">
            <v>2120841</v>
          </cell>
          <cell r="O1220">
            <v>30</v>
          </cell>
          <cell r="P1220">
            <v>1717</v>
          </cell>
          <cell r="R1220">
            <v>45798</v>
          </cell>
          <cell r="BL1220" t="str">
            <v>Sec Méca</v>
          </cell>
          <cell r="BP1220">
            <v>36</v>
          </cell>
          <cell r="BU1220">
            <v>1</v>
          </cell>
          <cell r="CD1220">
            <v>39.677000000000007</v>
          </cell>
          <cell r="CE1220">
            <v>48</v>
          </cell>
          <cell r="CK1220">
            <v>0</v>
          </cell>
        </row>
        <row r="1221">
          <cell r="A1221">
            <v>2251</v>
          </cell>
          <cell r="G1221">
            <v>2121783</v>
          </cell>
          <cell r="O1221">
            <v>36</v>
          </cell>
          <cell r="P1221">
            <v>1720</v>
          </cell>
          <cell r="R1221">
            <v>45800</v>
          </cell>
          <cell r="BL1221" t="str">
            <v>Frais Méca</v>
          </cell>
          <cell r="BP1221">
            <v>60</v>
          </cell>
          <cell r="BU1221">
            <v>1</v>
          </cell>
          <cell r="CD1221">
            <v>58.828145587199998</v>
          </cell>
          <cell r="CE1221">
            <v>60</v>
          </cell>
          <cell r="CK1221">
            <v>74</v>
          </cell>
        </row>
        <row r="1222">
          <cell r="A1222">
            <v>2510</v>
          </cell>
          <cell r="G1222">
            <v>2122190</v>
          </cell>
          <cell r="O1222">
            <v>43</v>
          </cell>
          <cell r="P1222">
            <v>1721</v>
          </cell>
          <cell r="R1222">
            <v>45799</v>
          </cell>
          <cell r="BL1222" t="str">
            <v>Frais Méca</v>
          </cell>
          <cell r="BP1222">
            <v>24</v>
          </cell>
          <cell r="BU1222">
            <v>1</v>
          </cell>
          <cell r="CD1222">
            <v>18.159999999999997</v>
          </cell>
          <cell r="CE1222">
            <v>24</v>
          </cell>
          <cell r="CK1222">
            <v>99</v>
          </cell>
        </row>
        <row r="1223">
          <cell r="A1223">
            <v>2510</v>
          </cell>
          <cell r="G1223">
            <v>2122206</v>
          </cell>
          <cell r="O1223">
            <v>66</v>
          </cell>
          <cell r="P1223">
            <v>1722</v>
          </cell>
          <cell r="R1223">
            <v>45799</v>
          </cell>
          <cell r="BL1223" t="str">
            <v>Frais Méca</v>
          </cell>
          <cell r="BP1223">
            <v>24</v>
          </cell>
          <cell r="BU1223">
            <v>1</v>
          </cell>
          <cell r="CD1223">
            <v>21.409999999999997</v>
          </cell>
          <cell r="CE1223">
            <v>24</v>
          </cell>
          <cell r="CK1223">
            <v>152</v>
          </cell>
        </row>
        <row r="1224">
          <cell r="A1224">
            <v>1204</v>
          </cell>
          <cell r="G1224">
            <v>2124059</v>
          </cell>
          <cell r="O1224">
            <v>108</v>
          </cell>
          <cell r="P1224">
            <v>1724</v>
          </cell>
          <cell r="R1224">
            <v>45798</v>
          </cell>
          <cell r="BL1224" t="str">
            <v>Sec Méca</v>
          </cell>
          <cell r="BP1224">
            <v>0</v>
          </cell>
          <cell r="BU1224">
            <v>1</v>
          </cell>
          <cell r="CD1224">
            <v>0</v>
          </cell>
          <cell r="CE1224">
            <v>0</v>
          </cell>
          <cell r="CK1224">
            <v>0</v>
          </cell>
        </row>
        <row r="1225">
          <cell r="A1225">
            <v>1470</v>
          </cell>
          <cell r="G1225">
            <v>2125992</v>
          </cell>
          <cell r="O1225">
            <v>87</v>
          </cell>
          <cell r="P1225">
            <v>1726</v>
          </cell>
          <cell r="R1225">
            <v>45798</v>
          </cell>
          <cell r="BL1225" t="str">
            <v>Sec Méca</v>
          </cell>
          <cell r="BP1225">
            <v>0</v>
          </cell>
          <cell r="BU1225">
            <v>1</v>
          </cell>
          <cell r="CD1225">
            <v>3.4475999999999942</v>
          </cell>
          <cell r="CE1225">
            <v>12</v>
          </cell>
          <cell r="CK1225">
            <v>84</v>
          </cell>
        </row>
        <row r="1226">
          <cell r="A1226">
            <v>2422</v>
          </cell>
          <cell r="G1226">
            <v>2127000</v>
          </cell>
          <cell r="O1226">
            <v>32</v>
          </cell>
          <cell r="P1226">
            <v>1727</v>
          </cell>
          <cell r="R1226">
            <v>45799</v>
          </cell>
          <cell r="BL1226" t="str">
            <v>Frais Manuel</v>
          </cell>
          <cell r="BP1226">
            <v>4</v>
          </cell>
          <cell r="BU1226">
            <v>1</v>
          </cell>
          <cell r="CD1226">
            <v>2.6800000000000068</v>
          </cell>
          <cell r="CE1226">
            <v>4</v>
          </cell>
          <cell r="CK1226">
            <v>65</v>
          </cell>
        </row>
        <row r="1227">
          <cell r="A1227">
            <v>2504</v>
          </cell>
          <cell r="G1227">
            <v>2127508</v>
          </cell>
          <cell r="O1227">
            <v>234</v>
          </cell>
          <cell r="P1227">
            <v>1728</v>
          </cell>
          <cell r="R1227">
            <v>45799</v>
          </cell>
          <cell r="BL1227" t="str">
            <v>Frais Méca</v>
          </cell>
          <cell r="BP1227">
            <v>105</v>
          </cell>
          <cell r="BU1227">
            <v>1</v>
          </cell>
          <cell r="CD1227">
            <v>75.579999999999984</v>
          </cell>
          <cell r="CE1227">
            <v>105</v>
          </cell>
          <cell r="CK1227">
            <v>481</v>
          </cell>
        </row>
        <row r="1228">
          <cell r="A1228">
            <v>2590</v>
          </cell>
          <cell r="G1228">
            <v>2128593</v>
          </cell>
          <cell r="O1228">
            <v>41</v>
          </cell>
          <cell r="P1228">
            <v>1729</v>
          </cell>
          <cell r="R1228">
            <v>45799</v>
          </cell>
          <cell r="BL1228" t="str">
            <v>Surgelés</v>
          </cell>
          <cell r="BP1228">
            <v>0</v>
          </cell>
          <cell r="BU1228">
            <v>1</v>
          </cell>
          <cell r="CD1228">
            <v>0</v>
          </cell>
          <cell r="CE1228">
            <v>0</v>
          </cell>
          <cell r="CK1228">
            <v>0</v>
          </cell>
        </row>
        <row r="1229">
          <cell r="A1229">
            <v>1455</v>
          </cell>
          <cell r="G1229">
            <v>2131669</v>
          </cell>
          <cell r="O1229">
            <v>102</v>
          </cell>
          <cell r="P1229">
            <v>1730</v>
          </cell>
          <cell r="R1229">
            <v>45798</v>
          </cell>
          <cell r="BL1229" t="str">
            <v>Sec Méca</v>
          </cell>
          <cell r="BP1229">
            <v>0</v>
          </cell>
          <cell r="BU1229">
            <v>1</v>
          </cell>
          <cell r="CD1229">
            <v>1.426099999999991</v>
          </cell>
          <cell r="CE1229">
            <v>12</v>
          </cell>
          <cell r="CK1229">
            <v>120</v>
          </cell>
        </row>
        <row r="1230">
          <cell r="A1230">
            <v>2512</v>
          </cell>
          <cell r="G1230">
            <v>2132429</v>
          </cell>
          <cell r="O1230">
            <v>39</v>
          </cell>
          <cell r="P1230" t="e">
            <v>#N/A</v>
          </cell>
          <cell r="R1230" t="str">
            <v/>
          </cell>
          <cell r="BL1230" t="str">
            <v>Frais Méca</v>
          </cell>
          <cell r="BP1230">
            <v>0</v>
          </cell>
          <cell r="BU1230">
            <v>1</v>
          </cell>
          <cell r="CD1230">
            <v>0</v>
          </cell>
          <cell r="CE1230">
            <v>0</v>
          </cell>
          <cell r="CK1230">
            <v>0</v>
          </cell>
        </row>
        <row r="1231">
          <cell r="A1231">
            <v>2512</v>
          </cell>
          <cell r="G1231">
            <v>2132435</v>
          </cell>
          <cell r="O1231">
            <v>34</v>
          </cell>
          <cell r="P1231" t="e">
            <v>#N/A</v>
          </cell>
          <cell r="R1231" t="str">
            <v/>
          </cell>
          <cell r="BL1231" t="str">
            <v>Frais Méca</v>
          </cell>
          <cell r="BP1231">
            <v>0</v>
          </cell>
          <cell r="BU1231">
            <v>1</v>
          </cell>
          <cell r="CD1231">
            <v>0</v>
          </cell>
          <cell r="CE1231">
            <v>0</v>
          </cell>
          <cell r="CK1231">
            <v>0</v>
          </cell>
        </row>
        <row r="1232">
          <cell r="A1232">
            <v>2500</v>
          </cell>
          <cell r="G1232">
            <v>2132494</v>
          </cell>
          <cell r="O1232">
            <v>197</v>
          </cell>
          <cell r="P1232" t="e">
            <v>#N/A</v>
          </cell>
          <cell r="R1232" t="str">
            <v/>
          </cell>
          <cell r="BL1232" t="str">
            <v>Frais Méca</v>
          </cell>
          <cell r="BP1232">
            <v>0</v>
          </cell>
          <cell r="BU1232">
            <v>1</v>
          </cell>
          <cell r="CD1232">
            <v>0</v>
          </cell>
          <cell r="CE1232">
            <v>0</v>
          </cell>
          <cell r="CK1232">
            <v>0</v>
          </cell>
        </row>
        <row r="1233">
          <cell r="A1233">
            <v>2501</v>
          </cell>
          <cell r="G1233">
            <v>2134970</v>
          </cell>
          <cell r="O1233">
            <v>159</v>
          </cell>
          <cell r="P1233">
            <v>1731</v>
          </cell>
          <cell r="R1233">
            <v>45799</v>
          </cell>
          <cell r="BL1233" t="str">
            <v>Frais Méca</v>
          </cell>
          <cell r="BP1233">
            <v>0</v>
          </cell>
          <cell r="BU1233">
            <v>1</v>
          </cell>
          <cell r="CD1233">
            <v>0</v>
          </cell>
          <cell r="CE1233">
            <v>0</v>
          </cell>
          <cell r="CK1233">
            <v>0</v>
          </cell>
        </row>
        <row r="1234">
          <cell r="A1234">
            <v>2586</v>
          </cell>
          <cell r="G1234">
            <v>2136349</v>
          </cell>
          <cell r="O1234">
            <v>97</v>
          </cell>
          <cell r="P1234">
            <v>1732</v>
          </cell>
          <cell r="R1234">
            <v>45799</v>
          </cell>
          <cell r="BL1234" t="str">
            <v>Surgelés</v>
          </cell>
          <cell r="BP1234">
            <v>0</v>
          </cell>
          <cell r="BU1234">
            <v>1</v>
          </cell>
          <cell r="CD1234">
            <v>0</v>
          </cell>
          <cell r="CE1234">
            <v>0</v>
          </cell>
          <cell r="CK1234">
            <v>0</v>
          </cell>
        </row>
        <row r="1235">
          <cell r="A1235">
            <v>2586</v>
          </cell>
          <cell r="G1235">
            <v>2136352</v>
          </cell>
          <cell r="O1235">
            <v>56</v>
          </cell>
          <cell r="P1235">
            <v>1733</v>
          </cell>
          <cell r="R1235">
            <v>45799</v>
          </cell>
          <cell r="BL1235" t="str">
            <v>Surgelés</v>
          </cell>
          <cell r="BP1235">
            <v>0</v>
          </cell>
          <cell r="BU1235">
            <v>1</v>
          </cell>
          <cell r="CD1235">
            <v>0</v>
          </cell>
          <cell r="CE1235">
            <v>0</v>
          </cell>
          <cell r="CK1235">
            <v>0</v>
          </cell>
        </row>
        <row r="1236">
          <cell r="A1236">
            <v>1420</v>
          </cell>
          <cell r="G1236">
            <v>2139163</v>
          </cell>
          <cell r="O1236">
            <v>27</v>
          </cell>
          <cell r="P1236">
            <v>1735</v>
          </cell>
          <cell r="R1236">
            <v>45799</v>
          </cell>
          <cell r="BL1236" t="str">
            <v>Sec Méca</v>
          </cell>
          <cell r="BP1236">
            <v>0</v>
          </cell>
          <cell r="BU1236">
            <v>1</v>
          </cell>
          <cell r="CD1236">
            <v>0</v>
          </cell>
          <cell r="CE1236">
            <v>0</v>
          </cell>
          <cell r="CK1236">
            <v>0</v>
          </cell>
        </row>
        <row r="1237">
          <cell r="A1237">
            <v>2240</v>
          </cell>
          <cell r="G1237">
            <v>2139783</v>
          </cell>
          <cell r="O1237">
            <v>27</v>
          </cell>
          <cell r="P1237">
            <v>1736</v>
          </cell>
          <cell r="R1237">
            <v>45799</v>
          </cell>
          <cell r="BL1237" t="str">
            <v>Frais Méca</v>
          </cell>
          <cell r="BP1237">
            <v>0</v>
          </cell>
          <cell r="BU1237">
            <v>1</v>
          </cell>
          <cell r="CD1237">
            <v>0</v>
          </cell>
          <cell r="CE1237">
            <v>0</v>
          </cell>
          <cell r="CK1237">
            <v>0</v>
          </cell>
        </row>
        <row r="1238">
          <cell r="A1238">
            <v>1401</v>
          </cell>
          <cell r="G1238">
            <v>2141385</v>
          </cell>
          <cell r="O1238">
            <v>112</v>
          </cell>
          <cell r="P1238">
            <v>1737</v>
          </cell>
          <cell r="R1238">
            <v>45798</v>
          </cell>
          <cell r="BL1238" t="str">
            <v>Sec Méca</v>
          </cell>
          <cell r="BP1238">
            <v>0</v>
          </cell>
          <cell r="BU1238">
            <v>1</v>
          </cell>
          <cell r="CD1238">
            <v>0</v>
          </cell>
          <cell r="CE1238">
            <v>0</v>
          </cell>
          <cell r="CK1238">
            <v>0</v>
          </cell>
        </row>
        <row r="1239">
          <cell r="A1239">
            <v>1411</v>
          </cell>
          <cell r="G1239">
            <v>2142949</v>
          </cell>
          <cell r="O1239">
            <v>162</v>
          </cell>
          <cell r="P1239">
            <v>1739</v>
          </cell>
          <cell r="R1239">
            <v>45798</v>
          </cell>
          <cell r="BL1239" t="str">
            <v>Sec Méca</v>
          </cell>
          <cell r="BP1239">
            <v>0</v>
          </cell>
          <cell r="BU1239">
            <v>1</v>
          </cell>
          <cell r="CD1239">
            <v>0</v>
          </cell>
          <cell r="CE1239">
            <v>0</v>
          </cell>
          <cell r="CK1239">
            <v>0</v>
          </cell>
        </row>
        <row r="1240">
          <cell r="A1240">
            <v>1411</v>
          </cell>
          <cell r="G1240">
            <v>2142951</v>
          </cell>
          <cell r="O1240">
            <v>116</v>
          </cell>
          <cell r="P1240">
            <v>1740</v>
          </cell>
          <cell r="R1240">
            <v>45798</v>
          </cell>
          <cell r="BL1240" t="str">
            <v>Sec Méca</v>
          </cell>
          <cell r="BP1240">
            <v>0</v>
          </cell>
          <cell r="BU1240">
            <v>1</v>
          </cell>
          <cell r="CD1240">
            <v>0</v>
          </cell>
          <cell r="CE1240">
            <v>0</v>
          </cell>
          <cell r="CK1240">
            <v>0</v>
          </cell>
        </row>
        <row r="1241">
          <cell r="A1241">
            <v>1000</v>
          </cell>
          <cell r="G1241">
            <v>2143539</v>
          </cell>
          <cell r="O1241">
            <v>18</v>
          </cell>
          <cell r="P1241">
            <v>1741</v>
          </cell>
          <cell r="R1241">
            <v>45799</v>
          </cell>
          <cell r="BL1241" t="str">
            <v>Sec Méca</v>
          </cell>
          <cell r="BP1241">
            <v>6</v>
          </cell>
          <cell r="BU1241">
            <v>1</v>
          </cell>
          <cell r="CD1241">
            <v>0.28000000000000114</v>
          </cell>
          <cell r="CE1241">
            <v>6</v>
          </cell>
          <cell r="CK1241">
            <v>35</v>
          </cell>
        </row>
        <row r="1242">
          <cell r="A1242">
            <v>1472</v>
          </cell>
          <cell r="G1242">
            <v>2143736</v>
          </cell>
          <cell r="O1242">
            <v>576</v>
          </cell>
          <cell r="P1242">
            <v>1742</v>
          </cell>
          <cell r="R1242">
            <v>45798</v>
          </cell>
          <cell r="BL1242" t="str">
            <v>Sec Méca</v>
          </cell>
          <cell r="BP1242">
            <v>0</v>
          </cell>
          <cell r="BU1242">
            <v>1.91</v>
          </cell>
          <cell r="CD1242">
            <v>0</v>
          </cell>
          <cell r="CE1242">
            <v>0</v>
          </cell>
          <cell r="CK1242">
            <v>0</v>
          </cell>
        </row>
        <row r="1243">
          <cell r="A1243">
            <v>2541</v>
          </cell>
          <cell r="G1243">
            <v>2146424</v>
          </cell>
          <cell r="O1243">
            <v>80</v>
          </cell>
          <cell r="P1243" t="e">
            <v>#N/A</v>
          </cell>
          <cell r="R1243" t="str">
            <v/>
          </cell>
          <cell r="BL1243" t="str">
            <v>Frais Méca</v>
          </cell>
          <cell r="BP1243">
            <v>0</v>
          </cell>
          <cell r="BU1243">
            <v>1</v>
          </cell>
          <cell r="CD1243">
            <v>0</v>
          </cell>
          <cell r="CE1243">
            <v>0</v>
          </cell>
          <cell r="CK1243">
            <v>0</v>
          </cell>
        </row>
        <row r="1244">
          <cell r="A1244">
            <v>1112</v>
          </cell>
          <cell r="G1244">
            <v>2148322</v>
          </cell>
          <cell r="O1244">
            <v>10</v>
          </cell>
          <cell r="P1244">
            <v>1747</v>
          </cell>
          <cell r="R1244">
            <v>45799</v>
          </cell>
          <cell r="BL1244" t="str">
            <v>Sec Méca</v>
          </cell>
          <cell r="BP1244">
            <v>0</v>
          </cell>
          <cell r="BU1244">
            <v>1</v>
          </cell>
          <cell r="CD1244">
            <v>0</v>
          </cell>
          <cell r="CE1244">
            <v>0</v>
          </cell>
          <cell r="CK1244">
            <v>0</v>
          </cell>
        </row>
        <row r="1245">
          <cell r="A1245">
            <v>1204</v>
          </cell>
          <cell r="G1245">
            <v>2150462</v>
          </cell>
          <cell r="O1245">
            <v>36</v>
          </cell>
          <cell r="P1245">
            <v>1749</v>
          </cell>
          <cell r="R1245">
            <v>45798</v>
          </cell>
          <cell r="BL1245" t="str">
            <v>Sec Méca</v>
          </cell>
          <cell r="BP1245">
            <v>0</v>
          </cell>
          <cell r="BU1245">
            <v>1</v>
          </cell>
          <cell r="CD1245">
            <v>0</v>
          </cell>
          <cell r="CE1245">
            <v>0</v>
          </cell>
          <cell r="CK1245">
            <v>0</v>
          </cell>
        </row>
        <row r="1246">
          <cell r="A1246">
            <v>2500</v>
          </cell>
          <cell r="G1246">
            <v>2150836</v>
          </cell>
          <cell r="O1246">
            <v>139</v>
          </cell>
          <cell r="P1246" t="e">
            <v>#N/A</v>
          </cell>
          <cell r="R1246" t="str">
            <v/>
          </cell>
          <cell r="BL1246" t="str">
            <v>Frais Méca</v>
          </cell>
          <cell r="BP1246">
            <v>0</v>
          </cell>
          <cell r="BU1246">
            <v>1</v>
          </cell>
          <cell r="CD1246">
            <v>0</v>
          </cell>
          <cell r="CE1246">
            <v>0</v>
          </cell>
          <cell r="CK1246">
            <v>0</v>
          </cell>
        </row>
        <row r="1247">
          <cell r="A1247">
            <v>1041</v>
          </cell>
          <cell r="G1247">
            <v>2151450</v>
          </cell>
          <cell r="O1247">
            <v>10</v>
          </cell>
          <cell r="P1247">
            <v>1750</v>
          </cell>
          <cell r="R1247">
            <v>45799</v>
          </cell>
          <cell r="BL1247" t="str">
            <v>Sec Méca</v>
          </cell>
          <cell r="BP1247">
            <v>0</v>
          </cell>
          <cell r="BU1247">
            <v>1</v>
          </cell>
          <cell r="CD1247">
            <v>0</v>
          </cell>
          <cell r="CE1247">
            <v>0</v>
          </cell>
          <cell r="CK1247">
            <v>0</v>
          </cell>
        </row>
        <row r="1248">
          <cell r="A1248">
            <v>1474</v>
          </cell>
          <cell r="G1248">
            <v>2152374</v>
          </cell>
          <cell r="O1248">
            <v>97</v>
          </cell>
          <cell r="P1248" t="e">
            <v>#N/A</v>
          </cell>
          <cell r="R1248" t="str">
            <v/>
          </cell>
          <cell r="BL1248" t="str">
            <v>Sec Méca</v>
          </cell>
          <cell r="BP1248">
            <v>0</v>
          </cell>
          <cell r="BU1248">
            <v>1</v>
          </cell>
          <cell r="CD1248">
            <v>0</v>
          </cell>
          <cell r="CE1248">
            <v>0</v>
          </cell>
          <cell r="CK1248">
            <v>0</v>
          </cell>
        </row>
        <row r="1249">
          <cell r="A1249">
            <v>1041</v>
          </cell>
          <cell r="G1249">
            <v>2155015</v>
          </cell>
          <cell r="O1249">
            <v>10</v>
          </cell>
          <cell r="P1249">
            <v>1751</v>
          </cell>
          <cell r="R1249">
            <v>45799</v>
          </cell>
          <cell r="BL1249" t="str">
            <v>Sec Méca</v>
          </cell>
          <cell r="BP1249">
            <v>0</v>
          </cell>
          <cell r="BU1249">
            <v>1</v>
          </cell>
          <cell r="CD1249">
            <v>0</v>
          </cell>
          <cell r="CE1249">
            <v>0</v>
          </cell>
          <cell r="CK1249">
            <v>0</v>
          </cell>
        </row>
        <row r="1250">
          <cell r="A1250">
            <v>1041</v>
          </cell>
          <cell r="G1250">
            <v>2155019</v>
          </cell>
          <cell r="O1250">
            <v>10</v>
          </cell>
          <cell r="P1250">
            <v>1752</v>
          </cell>
          <cell r="R1250">
            <v>45799</v>
          </cell>
          <cell r="BL1250" t="str">
            <v>Sec Méca</v>
          </cell>
          <cell r="BP1250">
            <v>0</v>
          </cell>
          <cell r="BU1250">
            <v>1</v>
          </cell>
          <cell r="CD1250">
            <v>0</v>
          </cell>
          <cell r="CE1250">
            <v>0</v>
          </cell>
          <cell r="CK1250">
            <v>0</v>
          </cell>
        </row>
        <row r="1251">
          <cell r="A1251">
            <v>2514</v>
          </cell>
          <cell r="G1251">
            <v>2155440</v>
          </cell>
          <cell r="O1251">
            <v>29</v>
          </cell>
          <cell r="P1251" t="e">
            <v>#N/A</v>
          </cell>
          <cell r="R1251" t="str">
            <v/>
          </cell>
          <cell r="BL1251" t="str">
            <v>Frais Méca</v>
          </cell>
          <cell r="BP1251">
            <v>0</v>
          </cell>
          <cell r="BU1251">
            <v>1</v>
          </cell>
          <cell r="CD1251">
            <v>0</v>
          </cell>
          <cell r="CE1251">
            <v>0</v>
          </cell>
          <cell r="CK1251">
            <v>0</v>
          </cell>
        </row>
        <row r="1252">
          <cell r="A1252">
            <v>1409</v>
          </cell>
          <cell r="G1252">
            <v>2156339</v>
          </cell>
          <cell r="O1252">
            <v>35</v>
          </cell>
          <cell r="P1252">
            <v>1754</v>
          </cell>
          <cell r="R1252">
            <v>45798</v>
          </cell>
          <cell r="BL1252" t="str">
            <v>Sec Méca</v>
          </cell>
          <cell r="BP1252">
            <v>0</v>
          </cell>
          <cell r="BU1252">
            <v>1</v>
          </cell>
          <cell r="CD1252">
            <v>0.12000000000000455</v>
          </cell>
          <cell r="CE1252">
            <v>0</v>
          </cell>
          <cell r="CK1252">
            <v>30</v>
          </cell>
        </row>
        <row r="1253">
          <cell r="A1253">
            <v>1021</v>
          </cell>
          <cell r="G1253">
            <v>2158792</v>
          </cell>
          <cell r="O1253">
            <v>498</v>
          </cell>
          <cell r="P1253">
            <v>1757</v>
          </cell>
          <cell r="R1253">
            <v>45799</v>
          </cell>
          <cell r="BL1253" t="str">
            <v>Sec Hétérogène</v>
          </cell>
          <cell r="BP1253">
            <v>0</v>
          </cell>
          <cell r="BU1253">
            <v>1</v>
          </cell>
          <cell r="CD1253">
            <v>0</v>
          </cell>
          <cell r="CE1253">
            <v>0</v>
          </cell>
          <cell r="CK1253">
            <v>0</v>
          </cell>
        </row>
        <row r="1254">
          <cell r="A1254">
            <v>1472</v>
          </cell>
          <cell r="G1254">
            <v>2160778</v>
          </cell>
          <cell r="O1254">
            <v>20</v>
          </cell>
          <cell r="P1254">
            <v>1758</v>
          </cell>
          <cell r="R1254">
            <v>45798</v>
          </cell>
          <cell r="BL1254" t="str">
            <v>Sec Méca</v>
          </cell>
          <cell r="BP1254">
            <v>0</v>
          </cell>
          <cell r="BU1254">
            <v>1</v>
          </cell>
          <cell r="CD1254">
            <v>0</v>
          </cell>
          <cell r="CE1254">
            <v>0</v>
          </cell>
          <cell r="CK1254">
            <v>0</v>
          </cell>
        </row>
        <row r="1255">
          <cell r="A1255">
            <v>1475</v>
          </cell>
          <cell r="G1255">
            <v>2161881</v>
          </cell>
          <cell r="O1255">
            <v>10</v>
          </cell>
          <cell r="P1255">
            <v>1760</v>
          </cell>
          <cell r="R1255">
            <v>45798</v>
          </cell>
          <cell r="BL1255" t="str">
            <v>Sec Méca</v>
          </cell>
          <cell r="BP1255">
            <v>0</v>
          </cell>
          <cell r="BU1255">
            <v>1</v>
          </cell>
          <cell r="CD1255">
            <v>0</v>
          </cell>
          <cell r="CE1255">
            <v>0</v>
          </cell>
          <cell r="CK1255">
            <v>0</v>
          </cell>
        </row>
        <row r="1256">
          <cell r="A1256">
            <v>1451</v>
          </cell>
          <cell r="G1256">
            <v>2167565</v>
          </cell>
          <cell r="O1256">
            <v>89</v>
          </cell>
          <cell r="P1256">
            <v>1761</v>
          </cell>
          <cell r="R1256">
            <v>45798</v>
          </cell>
          <cell r="BL1256" t="str">
            <v>Sec Méca</v>
          </cell>
          <cell r="BP1256">
            <v>28</v>
          </cell>
          <cell r="BU1256">
            <v>1</v>
          </cell>
          <cell r="CD1256">
            <v>19.035299999999978</v>
          </cell>
          <cell r="CE1256">
            <v>28</v>
          </cell>
          <cell r="CK1256">
            <v>91</v>
          </cell>
        </row>
        <row r="1257">
          <cell r="A1257">
            <v>1466</v>
          </cell>
          <cell r="G1257">
            <v>2171457</v>
          </cell>
          <cell r="O1257">
            <v>11</v>
          </cell>
          <cell r="P1257">
            <v>1762</v>
          </cell>
          <cell r="R1257">
            <v>45799</v>
          </cell>
          <cell r="BL1257" t="str">
            <v>Sec Méca</v>
          </cell>
          <cell r="BP1257">
            <v>12</v>
          </cell>
          <cell r="BU1257">
            <v>1</v>
          </cell>
          <cell r="CD1257">
            <v>1.0700000000000003</v>
          </cell>
          <cell r="CE1257">
            <v>12</v>
          </cell>
          <cell r="CK1257">
            <v>19</v>
          </cell>
        </row>
        <row r="1258">
          <cell r="A1258">
            <v>1451</v>
          </cell>
          <cell r="G1258">
            <v>2171957</v>
          </cell>
          <cell r="O1258">
            <v>255</v>
          </cell>
          <cell r="P1258">
            <v>1763</v>
          </cell>
          <cell r="R1258">
            <v>45798</v>
          </cell>
          <cell r="BL1258" t="str">
            <v>Sec Hétérogène</v>
          </cell>
          <cell r="BP1258">
            <v>0</v>
          </cell>
          <cell r="BU1258">
            <v>2.74</v>
          </cell>
          <cell r="CD1258">
            <v>0</v>
          </cell>
          <cell r="CE1258">
            <v>0</v>
          </cell>
          <cell r="CK1258">
            <v>0</v>
          </cell>
        </row>
        <row r="1259">
          <cell r="A1259">
            <v>2531</v>
          </cell>
          <cell r="G1259">
            <v>2177313</v>
          </cell>
          <cell r="O1259">
            <v>46</v>
          </cell>
          <cell r="P1259">
            <v>1764</v>
          </cell>
          <cell r="R1259">
            <v>45800</v>
          </cell>
          <cell r="BL1259" t="str">
            <v>Frais Manuel</v>
          </cell>
          <cell r="BP1259">
            <v>20</v>
          </cell>
          <cell r="BU1259">
            <v>1</v>
          </cell>
          <cell r="CD1259">
            <v>13.590000000000003</v>
          </cell>
          <cell r="CE1259">
            <v>20</v>
          </cell>
          <cell r="CK1259">
            <v>110</v>
          </cell>
        </row>
        <row r="1260">
          <cell r="A1260">
            <v>1421</v>
          </cell>
          <cell r="G1260">
            <v>2178127</v>
          </cell>
          <cell r="O1260">
            <v>33</v>
          </cell>
          <cell r="P1260">
            <v>1767</v>
          </cell>
          <cell r="R1260">
            <v>45799</v>
          </cell>
          <cell r="BL1260" t="str">
            <v>Sec Méca</v>
          </cell>
          <cell r="BP1260">
            <v>15</v>
          </cell>
          <cell r="BU1260">
            <v>1</v>
          </cell>
          <cell r="CD1260">
            <v>10.700000000000003</v>
          </cell>
          <cell r="CE1260">
            <v>15</v>
          </cell>
          <cell r="CK1260">
            <v>23</v>
          </cell>
        </row>
        <row r="1261">
          <cell r="A1261">
            <v>2570</v>
          </cell>
          <cell r="G1261">
            <v>2196369</v>
          </cell>
          <cell r="O1261">
            <v>137</v>
          </cell>
          <cell r="P1261" t="e">
            <v>#N/A</v>
          </cell>
          <cell r="R1261" t="str">
            <v/>
          </cell>
          <cell r="BL1261" t="str">
            <v>Sec Méca</v>
          </cell>
          <cell r="BP1261">
            <v>0</v>
          </cell>
          <cell r="BU1261">
            <v>1</v>
          </cell>
          <cell r="CD1261">
            <v>0</v>
          </cell>
          <cell r="CE1261">
            <v>0</v>
          </cell>
          <cell r="CK1261">
            <v>0</v>
          </cell>
        </row>
        <row r="1262">
          <cell r="A1262">
            <v>2532</v>
          </cell>
          <cell r="G1262">
            <v>2197124</v>
          </cell>
          <cell r="O1262">
            <v>54</v>
          </cell>
          <cell r="P1262">
            <v>1770</v>
          </cell>
          <cell r="R1262">
            <v>45799</v>
          </cell>
          <cell r="BL1262" t="str">
            <v>Frais Manuel</v>
          </cell>
          <cell r="BP1262">
            <v>0</v>
          </cell>
          <cell r="BU1262">
            <v>1</v>
          </cell>
          <cell r="CD1262">
            <v>0</v>
          </cell>
          <cell r="CE1262">
            <v>0</v>
          </cell>
          <cell r="CK1262">
            <v>0</v>
          </cell>
        </row>
        <row r="1263">
          <cell r="A1263">
            <v>1033</v>
          </cell>
          <cell r="G1263">
            <v>2200410</v>
          </cell>
          <cell r="O1263">
            <v>14</v>
          </cell>
          <cell r="P1263">
            <v>1771</v>
          </cell>
          <cell r="R1263">
            <v>45799</v>
          </cell>
          <cell r="BL1263" t="str">
            <v>Sec Méca</v>
          </cell>
          <cell r="BP1263">
            <v>12</v>
          </cell>
          <cell r="BU1263">
            <v>1</v>
          </cell>
          <cell r="CD1263">
            <v>9.3299999999999983</v>
          </cell>
          <cell r="CE1263">
            <v>12</v>
          </cell>
          <cell r="CK1263">
            <v>24</v>
          </cell>
        </row>
        <row r="1264">
          <cell r="A1264">
            <v>1102</v>
          </cell>
          <cell r="G1264">
            <v>2208185</v>
          </cell>
          <cell r="O1264">
            <v>31</v>
          </cell>
          <cell r="P1264">
            <v>1774</v>
          </cell>
          <cell r="R1264">
            <v>45798</v>
          </cell>
          <cell r="BL1264" t="str">
            <v>Sec Méca</v>
          </cell>
          <cell r="BP1264">
            <v>48</v>
          </cell>
          <cell r="BU1264">
            <v>1</v>
          </cell>
          <cell r="CD1264">
            <v>41.283000000000001</v>
          </cell>
          <cell r="CE1264">
            <v>48</v>
          </cell>
          <cell r="CK1264">
            <v>45</v>
          </cell>
        </row>
        <row r="1265">
          <cell r="A1265">
            <v>2593</v>
          </cell>
          <cell r="G1265">
            <v>2219186</v>
          </cell>
          <cell r="O1265">
            <v>14</v>
          </cell>
          <cell r="P1265">
            <v>1776</v>
          </cell>
          <cell r="R1265">
            <v>45799</v>
          </cell>
          <cell r="BL1265" t="str">
            <v>Surgelés</v>
          </cell>
          <cell r="BP1265">
            <v>0</v>
          </cell>
          <cell r="BU1265">
            <v>1</v>
          </cell>
          <cell r="CD1265">
            <v>0</v>
          </cell>
          <cell r="CE1265">
            <v>0</v>
          </cell>
          <cell r="CK1265">
            <v>0</v>
          </cell>
        </row>
        <row r="1266">
          <cell r="A1266">
            <v>1451</v>
          </cell>
          <cell r="G1266">
            <v>2223234</v>
          </cell>
          <cell r="O1266">
            <v>38</v>
          </cell>
          <cell r="P1266">
            <v>1778</v>
          </cell>
          <cell r="R1266">
            <v>45798</v>
          </cell>
          <cell r="BL1266" t="str">
            <v>Sec Méca</v>
          </cell>
          <cell r="BP1266">
            <v>0</v>
          </cell>
          <cell r="BU1266">
            <v>1</v>
          </cell>
          <cell r="CD1266">
            <v>0</v>
          </cell>
          <cell r="CE1266">
            <v>0</v>
          </cell>
          <cell r="CK1266">
            <v>0</v>
          </cell>
        </row>
        <row r="1267">
          <cell r="A1267">
            <v>1451</v>
          </cell>
          <cell r="G1267">
            <v>2223252</v>
          </cell>
          <cell r="O1267">
            <v>88</v>
          </cell>
          <cell r="P1267">
            <v>1779</v>
          </cell>
          <cell r="R1267">
            <v>45798</v>
          </cell>
          <cell r="BL1267" t="str">
            <v>Sec Méca</v>
          </cell>
          <cell r="BP1267">
            <v>0</v>
          </cell>
          <cell r="BU1267">
            <v>1</v>
          </cell>
          <cell r="CD1267">
            <v>7.5549999999999784</v>
          </cell>
          <cell r="CE1267">
            <v>9</v>
          </cell>
          <cell r="CK1267">
            <v>77</v>
          </cell>
        </row>
        <row r="1268">
          <cell r="A1268">
            <v>1451</v>
          </cell>
          <cell r="G1268">
            <v>2223266</v>
          </cell>
          <cell r="O1268">
            <v>43</v>
          </cell>
          <cell r="P1268">
            <v>1780</v>
          </cell>
          <cell r="R1268">
            <v>45798</v>
          </cell>
          <cell r="BL1268" t="str">
            <v>Sec Méca</v>
          </cell>
          <cell r="BP1268">
            <v>0</v>
          </cell>
          <cell r="BU1268">
            <v>1</v>
          </cell>
          <cell r="CD1268">
            <v>4.7000000000000028</v>
          </cell>
          <cell r="CE1268">
            <v>24</v>
          </cell>
          <cell r="CK1268">
            <v>58</v>
          </cell>
        </row>
        <row r="1269">
          <cell r="A1269">
            <v>1451</v>
          </cell>
          <cell r="G1269">
            <v>2226265</v>
          </cell>
          <cell r="O1269">
            <v>250</v>
          </cell>
          <cell r="P1269">
            <v>1782</v>
          </cell>
          <cell r="R1269">
            <v>45798</v>
          </cell>
          <cell r="BL1269" t="str">
            <v>Sec Méca</v>
          </cell>
          <cell r="BP1269">
            <v>0</v>
          </cell>
          <cell r="BU1269">
            <v>2.74</v>
          </cell>
          <cell r="CD1269">
            <v>0</v>
          </cell>
          <cell r="CE1269">
            <v>0</v>
          </cell>
          <cell r="CK1269">
            <v>0</v>
          </cell>
        </row>
        <row r="1270">
          <cell r="A1270">
            <v>1030</v>
          </cell>
          <cell r="G1270">
            <v>2228043</v>
          </cell>
          <cell r="O1270">
            <v>10</v>
          </cell>
          <cell r="P1270">
            <v>1784</v>
          </cell>
          <cell r="R1270">
            <v>45799</v>
          </cell>
          <cell r="BL1270" t="str">
            <v>Sec Méca</v>
          </cell>
          <cell r="BP1270">
            <v>0</v>
          </cell>
          <cell r="BU1270">
            <v>1</v>
          </cell>
          <cell r="CD1270">
            <v>0</v>
          </cell>
          <cell r="CE1270">
            <v>0</v>
          </cell>
          <cell r="CK1270">
            <v>0</v>
          </cell>
        </row>
        <row r="1271">
          <cell r="A1271">
            <v>1465</v>
          </cell>
          <cell r="G1271">
            <v>2229237</v>
          </cell>
          <cell r="O1271">
            <v>21</v>
          </cell>
          <cell r="P1271">
            <v>1785</v>
          </cell>
          <cell r="R1271">
            <v>45799</v>
          </cell>
          <cell r="BL1271" t="str">
            <v>Sec Méca</v>
          </cell>
          <cell r="BP1271">
            <v>0</v>
          </cell>
          <cell r="BU1271">
            <v>1</v>
          </cell>
          <cell r="CD1271">
            <v>0</v>
          </cell>
          <cell r="CE1271">
            <v>0</v>
          </cell>
          <cell r="CK1271">
            <v>0</v>
          </cell>
        </row>
        <row r="1272">
          <cell r="A1272">
            <v>2550</v>
          </cell>
          <cell r="G1272">
            <v>2229275</v>
          </cell>
          <cell r="O1272">
            <v>23</v>
          </cell>
          <cell r="P1272" t="e">
            <v>#N/A</v>
          </cell>
          <cell r="R1272" t="str">
            <v/>
          </cell>
          <cell r="BL1272" t="str">
            <v>Frais Méca</v>
          </cell>
          <cell r="BP1272">
            <v>0</v>
          </cell>
          <cell r="BU1272">
            <v>1</v>
          </cell>
          <cell r="CD1272">
            <v>0</v>
          </cell>
          <cell r="CE1272">
            <v>0</v>
          </cell>
          <cell r="CK1272">
            <v>0</v>
          </cell>
        </row>
        <row r="1273">
          <cell r="A1273">
            <v>1213</v>
          </cell>
          <cell r="G1273">
            <v>2237214</v>
          </cell>
          <cell r="O1273">
            <v>20</v>
          </cell>
          <cell r="P1273">
            <v>1789</v>
          </cell>
          <cell r="R1273">
            <v>45799</v>
          </cell>
          <cell r="BL1273" t="str">
            <v>Sec Méca</v>
          </cell>
          <cell r="BP1273">
            <v>24</v>
          </cell>
          <cell r="BU1273">
            <v>1</v>
          </cell>
          <cell r="CD1273">
            <v>0.42000000000000171</v>
          </cell>
          <cell r="CE1273">
            <v>24</v>
          </cell>
          <cell r="CK1273">
            <v>41</v>
          </cell>
        </row>
        <row r="1274">
          <cell r="A1274">
            <v>1032</v>
          </cell>
          <cell r="G1274">
            <v>2239712</v>
          </cell>
          <cell r="O1274">
            <v>33</v>
          </cell>
          <cell r="P1274">
            <v>1790</v>
          </cell>
          <cell r="R1274">
            <v>45799</v>
          </cell>
          <cell r="BL1274" t="str">
            <v>Sec Méca</v>
          </cell>
          <cell r="BP1274">
            <v>12</v>
          </cell>
          <cell r="BU1274">
            <v>1</v>
          </cell>
          <cell r="CD1274">
            <v>1.509999999999998</v>
          </cell>
          <cell r="CE1274">
            <v>12</v>
          </cell>
          <cell r="CK1274">
            <v>60</v>
          </cell>
        </row>
        <row r="1275">
          <cell r="A1275">
            <v>1105</v>
          </cell>
          <cell r="G1275">
            <v>2240685</v>
          </cell>
          <cell r="O1275">
            <v>83</v>
          </cell>
          <cell r="P1275">
            <v>1791</v>
          </cell>
          <cell r="R1275">
            <v>45799</v>
          </cell>
          <cell r="BL1275" t="str">
            <v>Sec Méca</v>
          </cell>
          <cell r="BP1275">
            <v>0</v>
          </cell>
          <cell r="BU1275">
            <v>1</v>
          </cell>
          <cell r="CD1275">
            <v>0</v>
          </cell>
          <cell r="CE1275">
            <v>0</v>
          </cell>
          <cell r="CK1275">
            <v>0</v>
          </cell>
        </row>
        <row r="1276">
          <cell r="A1276">
            <v>1422</v>
          </cell>
          <cell r="G1276">
            <v>2240804</v>
          </cell>
          <cell r="O1276">
            <v>64</v>
          </cell>
          <cell r="P1276">
            <v>1792</v>
          </cell>
          <cell r="R1276">
            <v>45799</v>
          </cell>
          <cell r="BL1276" t="str">
            <v>Sec Méca</v>
          </cell>
          <cell r="BP1276">
            <v>20</v>
          </cell>
          <cell r="BU1276">
            <v>1</v>
          </cell>
          <cell r="CD1276">
            <v>18.22999999999999</v>
          </cell>
          <cell r="CE1276">
            <v>20</v>
          </cell>
          <cell r="CK1276">
            <v>66</v>
          </cell>
        </row>
        <row r="1277">
          <cell r="A1277">
            <v>1420</v>
          </cell>
          <cell r="G1277">
            <v>2242090</v>
          </cell>
          <cell r="O1277">
            <v>35</v>
          </cell>
          <cell r="P1277">
            <v>1794</v>
          </cell>
          <cell r="R1277">
            <v>45799</v>
          </cell>
          <cell r="BL1277" t="str">
            <v>Sec Méca</v>
          </cell>
          <cell r="BP1277">
            <v>0</v>
          </cell>
          <cell r="BU1277">
            <v>1</v>
          </cell>
          <cell r="CD1277">
            <v>0</v>
          </cell>
          <cell r="CE1277">
            <v>0</v>
          </cell>
          <cell r="CK1277">
            <v>0</v>
          </cell>
        </row>
        <row r="1278">
          <cell r="A1278">
            <v>1451</v>
          </cell>
          <cell r="G1278">
            <v>2242620</v>
          </cell>
          <cell r="O1278">
            <v>117</v>
          </cell>
          <cell r="P1278">
            <v>1795</v>
          </cell>
          <cell r="R1278">
            <v>45798</v>
          </cell>
          <cell r="BL1278" t="str">
            <v>Sec Méca</v>
          </cell>
          <cell r="BP1278">
            <v>0</v>
          </cell>
          <cell r="BU1278">
            <v>1</v>
          </cell>
          <cell r="CD1278">
            <v>0</v>
          </cell>
          <cell r="CE1278">
            <v>0</v>
          </cell>
          <cell r="CK1278">
            <v>0</v>
          </cell>
        </row>
        <row r="1279">
          <cell r="A1279">
            <v>2260</v>
          </cell>
          <cell r="G1279">
            <v>2243077</v>
          </cell>
          <cell r="O1279">
            <v>58</v>
          </cell>
          <cell r="P1279">
            <v>1797</v>
          </cell>
          <cell r="R1279">
            <v>45800</v>
          </cell>
          <cell r="BL1279" t="str">
            <v>Frais Méca</v>
          </cell>
          <cell r="BP1279">
            <v>84</v>
          </cell>
          <cell r="BU1279">
            <v>1</v>
          </cell>
          <cell r="CD1279">
            <v>78.145806921600013</v>
          </cell>
          <cell r="CE1279">
            <v>84</v>
          </cell>
          <cell r="CK1279">
            <v>123</v>
          </cell>
        </row>
        <row r="1280">
          <cell r="A1280">
            <v>2251</v>
          </cell>
          <cell r="G1280">
            <v>2243488</v>
          </cell>
          <cell r="O1280">
            <v>16</v>
          </cell>
          <cell r="P1280">
            <v>1800</v>
          </cell>
          <cell r="R1280">
            <v>45800</v>
          </cell>
          <cell r="BL1280" t="str">
            <v>Frais Méca</v>
          </cell>
          <cell r="BP1280">
            <v>0</v>
          </cell>
          <cell r="BU1280">
            <v>1</v>
          </cell>
          <cell r="CD1280">
            <v>0</v>
          </cell>
          <cell r="CE1280">
            <v>0</v>
          </cell>
          <cell r="CK1280">
            <v>0</v>
          </cell>
        </row>
        <row r="1281">
          <cell r="A1281">
            <v>1474</v>
          </cell>
          <cell r="G1281">
            <v>2245011</v>
          </cell>
          <cell r="O1281">
            <v>48</v>
          </cell>
          <cell r="P1281" t="e">
            <v>#N/A</v>
          </cell>
          <cell r="R1281" t="str">
            <v/>
          </cell>
          <cell r="BL1281" t="str">
            <v>Sec Méca</v>
          </cell>
          <cell r="BP1281">
            <v>0</v>
          </cell>
          <cell r="BU1281">
            <v>1</v>
          </cell>
          <cell r="CD1281">
            <v>0</v>
          </cell>
          <cell r="CE1281">
            <v>0</v>
          </cell>
          <cell r="CK1281">
            <v>0</v>
          </cell>
        </row>
        <row r="1282">
          <cell r="A1282">
            <v>1040</v>
          </cell>
          <cell r="G1282">
            <v>2246251</v>
          </cell>
          <cell r="O1282">
            <v>10</v>
          </cell>
          <cell r="P1282">
            <v>1801</v>
          </cell>
          <cell r="R1282">
            <v>45799</v>
          </cell>
          <cell r="BL1282" t="str">
            <v>Sec Méca</v>
          </cell>
          <cell r="BP1282">
            <v>0</v>
          </cell>
          <cell r="BU1282">
            <v>1</v>
          </cell>
          <cell r="CD1282">
            <v>0</v>
          </cell>
          <cell r="CE1282">
            <v>0</v>
          </cell>
          <cell r="CK1282">
            <v>0</v>
          </cell>
        </row>
        <row r="1283">
          <cell r="A1283">
            <v>1408</v>
          </cell>
          <cell r="G1283">
            <v>2248371</v>
          </cell>
          <cell r="O1283">
            <v>47</v>
          </cell>
          <cell r="P1283">
            <v>1803</v>
          </cell>
          <cell r="R1283">
            <v>45798</v>
          </cell>
          <cell r="BL1283" t="str">
            <v>Sec Méca</v>
          </cell>
          <cell r="BP1283">
            <v>0</v>
          </cell>
          <cell r="BU1283">
            <v>1</v>
          </cell>
          <cell r="CD1283">
            <v>0</v>
          </cell>
          <cell r="CE1283">
            <v>0</v>
          </cell>
          <cell r="CK1283">
            <v>0</v>
          </cell>
        </row>
        <row r="1284">
          <cell r="A1284">
            <v>1464</v>
          </cell>
          <cell r="G1284">
            <v>2248451</v>
          </cell>
          <cell r="O1284">
            <v>19</v>
          </cell>
          <cell r="P1284">
            <v>1804</v>
          </cell>
          <cell r="R1284">
            <v>45798</v>
          </cell>
          <cell r="BL1284" t="str">
            <v>Sec Méca</v>
          </cell>
          <cell r="BP1284">
            <v>0</v>
          </cell>
          <cell r="BU1284">
            <v>1</v>
          </cell>
          <cell r="CD1284">
            <v>0</v>
          </cell>
          <cell r="CE1284">
            <v>0</v>
          </cell>
          <cell r="CK1284">
            <v>0</v>
          </cell>
        </row>
        <row r="1285">
          <cell r="A1285">
            <v>1010</v>
          </cell>
          <cell r="G1285">
            <v>2248499</v>
          </cell>
          <cell r="O1285">
            <v>21</v>
          </cell>
          <cell r="P1285">
            <v>1805</v>
          </cell>
          <cell r="R1285">
            <v>45799</v>
          </cell>
          <cell r="BL1285" t="str">
            <v>Sec Méca</v>
          </cell>
          <cell r="BP1285">
            <v>0</v>
          </cell>
          <cell r="BU1285">
            <v>1</v>
          </cell>
          <cell r="CD1285">
            <v>0</v>
          </cell>
          <cell r="CE1285">
            <v>0</v>
          </cell>
          <cell r="CK1285">
            <v>0</v>
          </cell>
        </row>
        <row r="1286">
          <cell r="A1286">
            <v>1037</v>
          </cell>
          <cell r="G1286">
            <v>2249176</v>
          </cell>
          <cell r="O1286">
            <v>10</v>
          </cell>
          <cell r="P1286">
            <v>1806</v>
          </cell>
          <cell r="R1286">
            <v>45799</v>
          </cell>
          <cell r="BL1286" t="str">
            <v>Sec Méca</v>
          </cell>
          <cell r="BP1286">
            <v>0</v>
          </cell>
          <cell r="BU1286">
            <v>1</v>
          </cell>
          <cell r="CD1286">
            <v>0</v>
          </cell>
          <cell r="CE1286">
            <v>0</v>
          </cell>
          <cell r="CK1286">
            <v>0</v>
          </cell>
        </row>
        <row r="1287">
          <cell r="A1287">
            <v>1037</v>
          </cell>
          <cell r="G1287">
            <v>2249186</v>
          </cell>
          <cell r="O1287">
            <v>13</v>
          </cell>
          <cell r="P1287">
            <v>1807</v>
          </cell>
          <cell r="R1287">
            <v>45799</v>
          </cell>
          <cell r="BL1287" t="str">
            <v>Sec Méca</v>
          </cell>
          <cell r="BP1287">
            <v>0</v>
          </cell>
          <cell r="BU1287">
            <v>1</v>
          </cell>
          <cell r="CD1287">
            <v>0</v>
          </cell>
          <cell r="CE1287">
            <v>0</v>
          </cell>
          <cell r="CK1287">
            <v>0</v>
          </cell>
        </row>
        <row r="1288">
          <cell r="A1288">
            <v>2520</v>
          </cell>
          <cell r="G1288">
            <v>2249728</v>
          </cell>
          <cell r="O1288">
            <v>1215</v>
          </cell>
          <cell r="P1288" t="e">
            <v>#N/A</v>
          </cell>
          <cell r="R1288" t="str">
            <v/>
          </cell>
          <cell r="BL1288" t="str">
            <v>Frais Manuel</v>
          </cell>
          <cell r="BP1288">
            <v>0</v>
          </cell>
          <cell r="BU1288">
            <v>1</v>
          </cell>
          <cell r="CD1288">
            <v>0</v>
          </cell>
          <cell r="CE1288">
            <v>0</v>
          </cell>
          <cell r="CK1288">
            <v>0</v>
          </cell>
        </row>
        <row r="1289">
          <cell r="A1289">
            <v>2503</v>
          </cell>
          <cell r="G1289">
            <v>2250202</v>
          </cell>
          <cell r="O1289">
            <v>878</v>
          </cell>
          <cell r="P1289" t="e">
            <v>#N/A</v>
          </cell>
          <cell r="R1289" t="str">
            <v/>
          </cell>
          <cell r="BL1289" t="str">
            <v>Frais Manuel</v>
          </cell>
          <cell r="BP1289">
            <v>0</v>
          </cell>
          <cell r="BU1289">
            <v>1</v>
          </cell>
          <cell r="CD1289">
            <v>0</v>
          </cell>
          <cell r="CE1289">
            <v>0</v>
          </cell>
          <cell r="CK1289">
            <v>0</v>
          </cell>
        </row>
        <row r="1290">
          <cell r="A1290">
            <v>2503</v>
          </cell>
          <cell r="G1290">
            <v>2252650</v>
          </cell>
          <cell r="O1290">
            <v>164</v>
          </cell>
          <cell r="P1290">
            <v>1808</v>
          </cell>
          <cell r="R1290">
            <v>45799</v>
          </cell>
          <cell r="BL1290" t="str">
            <v>Frais Méca</v>
          </cell>
          <cell r="BP1290">
            <v>120</v>
          </cell>
          <cell r="BU1290">
            <v>1</v>
          </cell>
          <cell r="CD1290">
            <v>110.57</v>
          </cell>
          <cell r="CE1290">
            <v>120</v>
          </cell>
          <cell r="CK1290">
            <v>369</v>
          </cell>
        </row>
        <row r="1291">
          <cell r="A1291">
            <v>2586</v>
          </cell>
          <cell r="G1291">
            <v>2255432</v>
          </cell>
          <cell r="O1291">
            <v>97</v>
          </cell>
          <cell r="P1291">
            <v>1814</v>
          </cell>
          <cell r="R1291">
            <v>45799</v>
          </cell>
          <cell r="BL1291" t="str">
            <v>Surgelés</v>
          </cell>
          <cell r="BP1291">
            <v>0</v>
          </cell>
          <cell r="BU1291">
            <v>1</v>
          </cell>
          <cell r="CD1291">
            <v>0</v>
          </cell>
          <cell r="CE1291">
            <v>0</v>
          </cell>
          <cell r="CK1291">
            <v>0</v>
          </cell>
        </row>
        <row r="1292">
          <cell r="A1292">
            <v>1473</v>
          </cell>
          <cell r="G1292">
            <v>2256253</v>
          </cell>
          <cell r="O1292">
            <v>37</v>
          </cell>
          <cell r="P1292">
            <v>1815</v>
          </cell>
          <cell r="R1292">
            <v>45798</v>
          </cell>
          <cell r="BL1292" t="str">
            <v>Sec Méca</v>
          </cell>
          <cell r="BP1292">
            <v>0</v>
          </cell>
          <cell r="BU1292">
            <v>1</v>
          </cell>
          <cell r="CD1292">
            <v>0.99600000000000222</v>
          </cell>
          <cell r="CE1292">
            <v>15</v>
          </cell>
          <cell r="CK1292">
            <v>50</v>
          </cell>
        </row>
        <row r="1293">
          <cell r="A1293">
            <v>2550</v>
          </cell>
          <cell r="G1293">
            <v>2259601</v>
          </cell>
          <cell r="O1293">
            <v>26</v>
          </cell>
          <cell r="P1293" t="e">
            <v>#N/A</v>
          </cell>
          <cell r="R1293" t="str">
            <v/>
          </cell>
          <cell r="BL1293" t="str">
            <v>Frais Méca</v>
          </cell>
          <cell r="BP1293">
            <v>0</v>
          </cell>
          <cell r="BU1293">
            <v>1</v>
          </cell>
          <cell r="CD1293">
            <v>0</v>
          </cell>
          <cell r="CE1293">
            <v>0</v>
          </cell>
          <cell r="CK1293">
            <v>0</v>
          </cell>
        </row>
        <row r="1294">
          <cell r="A1294">
            <v>2505</v>
          </cell>
          <cell r="G1294">
            <v>2262625</v>
          </cell>
          <cell r="O1294">
            <v>68</v>
          </cell>
          <cell r="P1294" t="e">
            <v>#N/A</v>
          </cell>
          <cell r="R1294" t="str">
            <v/>
          </cell>
          <cell r="BL1294" t="str">
            <v>Frais Méca</v>
          </cell>
          <cell r="BP1294">
            <v>0</v>
          </cell>
          <cell r="BU1294">
            <v>1</v>
          </cell>
          <cell r="CD1294">
            <v>0</v>
          </cell>
          <cell r="CE1294">
            <v>0</v>
          </cell>
          <cell r="CK1294">
            <v>0</v>
          </cell>
        </row>
        <row r="1295">
          <cell r="A1295">
            <v>2505</v>
          </cell>
          <cell r="G1295">
            <v>2262643</v>
          </cell>
          <cell r="O1295">
            <v>102</v>
          </cell>
          <cell r="P1295" t="e">
            <v>#N/A</v>
          </cell>
          <cell r="R1295" t="str">
            <v/>
          </cell>
          <cell r="BL1295" t="str">
            <v>Frais Méca</v>
          </cell>
          <cell r="BP1295">
            <v>0</v>
          </cell>
          <cell r="BU1295">
            <v>1</v>
          </cell>
          <cell r="CD1295">
            <v>0</v>
          </cell>
          <cell r="CE1295">
            <v>0</v>
          </cell>
          <cell r="CK1295">
            <v>0</v>
          </cell>
        </row>
        <row r="1296">
          <cell r="A1296">
            <v>2503</v>
          </cell>
          <cell r="G1296">
            <v>2262710</v>
          </cell>
          <cell r="O1296">
            <v>633</v>
          </cell>
          <cell r="P1296">
            <v>1824</v>
          </cell>
          <cell r="R1296">
            <v>45800</v>
          </cell>
          <cell r="BL1296" t="str">
            <v>Frais Méca</v>
          </cell>
          <cell r="BP1296">
            <v>432</v>
          </cell>
          <cell r="BU1296">
            <v>1</v>
          </cell>
          <cell r="CD1296">
            <v>425.23</v>
          </cell>
          <cell r="CE1296">
            <v>432</v>
          </cell>
          <cell r="CK1296">
            <v>1387</v>
          </cell>
        </row>
        <row r="1297">
          <cell r="A1297">
            <v>2506</v>
          </cell>
          <cell r="G1297">
            <v>2262940</v>
          </cell>
          <cell r="O1297">
            <v>190</v>
          </cell>
          <cell r="P1297">
            <v>1825</v>
          </cell>
          <cell r="R1297">
            <v>45800</v>
          </cell>
          <cell r="BL1297" t="str">
            <v>Frais Méca</v>
          </cell>
          <cell r="BP1297">
            <v>48</v>
          </cell>
          <cell r="BU1297">
            <v>1</v>
          </cell>
          <cell r="CD1297">
            <v>46.779999999999973</v>
          </cell>
          <cell r="CE1297">
            <v>48</v>
          </cell>
          <cell r="CK1297">
            <v>381</v>
          </cell>
        </row>
        <row r="1298">
          <cell r="A1298">
            <v>1462</v>
          </cell>
          <cell r="G1298">
            <v>2263348</v>
          </cell>
          <cell r="O1298">
            <v>37</v>
          </cell>
          <cell r="P1298">
            <v>1826</v>
          </cell>
          <cell r="R1298">
            <v>45798</v>
          </cell>
          <cell r="BL1298" t="str">
            <v>Sec Méca</v>
          </cell>
          <cell r="BP1298">
            <v>0</v>
          </cell>
          <cell r="BU1298">
            <v>1</v>
          </cell>
          <cell r="CD1298">
            <v>4.0090000000000003</v>
          </cell>
          <cell r="CE1298">
            <v>24</v>
          </cell>
          <cell r="CK1298">
            <v>57</v>
          </cell>
        </row>
        <row r="1299">
          <cell r="A1299">
            <v>1490</v>
          </cell>
          <cell r="G1299">
            <v>2265404</v>
          </cell>
          <cell r="O1299">
            <v>10</v>
          </cell>
          <cell r="P1299">
            <v>1827</v>
          </cell>
          <cell r="R1299">
            <v>45799</v>
          </cell>
          <cell r="BL1299" t="str">
            <v>Sec Méca</v>
          </cell>
          <cell r="BP1299">
            <v>0</v>
          </cell>
          <cell r="BU1299">
            <v>1</v>
          </cell>
          <cell r="CD1299">
            <v>0</v>
          </cell>
          <cell r="CE1299">
            <v>0</v>
          </cell>
          <cell r="CK1299">
            <v>0</v>
          </cell>
        </row>
        <row r="1300">
          <cell r="A1300">
            <v>2503</v>
          </cell>
          <cell r="G1300">
            <v>2265436</v>
          </cell>
          <cell r="O1300">
            <v>766</v>
          </cell>
          <cell r="P1300" t="e">
            <v>#N/A</v>
          </cell>
          <cell r="R1300" t="str">
            <v/>
          </cell>
          <cell r="BL1300" t="str">
            <v>Frais Manuel</v>
          </cell>
          <cell r="BP1300">
            <v>0</v>
          </cell>
          <cell r="BU1300">
            <v>1</v>
          </cell>
          <cell r="CD1300">
            <v>0</v>
          </cell>
          <cell r="CE1300">
            <v>0</v>
          </cell>
          <cell r="CK1300">
            <v>0</v>
          </cell>
        </row>
        <row r="1301">
          <cell r="A1301">
            <v>1470</v>
          </cell>
          <cell r="G1301">
            <v>2266019</v>
          </cell>
          <cell r="O1301">
            <v>89</v>
          </cell>
          <cell r="P1301">
            <v>1828</v>
          </cell>
          <cell r="R1301">
            <v>45798</v>
          </cell>
          <cell r="BL1301" t="str">
            <v>Sec Méca</v>
          </cell>
          <cell r="BP1301">
            <v>0</v>
          </cell>
          <cell r="BU1301">
            <v>1</v>
          </cell>
          <cell r="CD1301">
            <v>0</v>
          </cell>
          <cell r="CE1301">
            <v>0</v>
          </cell>
          <cell r="CK1301">
            <v>0</v>
          </cell>
        </row>
        <row r="1302">
          <cell r="A1302">
            <v>2503</v>
          </cell>
          <cell r="G1302">
            <v>2268224</v>
          </cell>
          <cell r="O1302">
            <v>139</v>
          </cell>
          <cell r="P1302" t="e">
            <v>#N/A</v>
          </cell>
          <cell r="R1302" t="str">
            <v/>
          </cell>
          <cell r="BL1302" t="str">
            <v>Frais Méca</v>
          </cell>
          <cell r="BP1302">
            <v>0</v>
          </cell>
          <cell r="BU1302">
            <v>1</v>
          </cell>
          <cell r="CD1302">
            <v>0</v>
          </cell>
          <cell r="CE1302">
            <v>0</v>
          </cell>
          <cell r="CK1302">
            <v>0</v>
          </cell>
        </row>
        <row r="1303">
          <cell r="A1303">
            <v>1470</v>
          </cell>
          <cell r="G1303">
            <v>2269631</v>
          </cell>
          <cell r="O1303">
            <v>93</v>
          </cell>
          <cell r="P1303">
            <v>1830</v>
          </cell>
          <cell r="R1303">
            <v>45798</v>
          </cell>
          <cell r="BL1303" t="str">
            <v>Sec Méca</v>
          </cell>
          <cell r="BP1303">
            <v>0</v>
          </cell>
          <cell r="BU1303">
            <v>1</v>
          </cell>
          <cell r="CD1303">
            <v>3.5952999999999804</v>
          </cell>
          <cell r="CE1303">
            <v>48</v>
          </cell>
          <cell r="CK1303">
            <v>166</v>
          </cell>
        </row>
        <row r="1304">
          <cell r="A1304">
            <v>1204</v>
          </cell>
          <cell r="G1304">
            <v>2270415</v>
          </cell>
          <cell r="O1304">
            <v>26</v>
          </cell>
          <cell r="P1304">
            <v>1833</v>
          </cell>
          <cell r="R1304">
            <v>45799</v>
          </cell>
          <cell r="BL1304" t="str">
            <v>Sec Méca</v>
          </cell>
          <cell r="BP1304">
            <v>72</v>
          </cell>
          <cell r="BU1304">
            <v>1</v>
          </cell>
          <cell r="CD1304">
            <v>6.7000000000000028</v>
          </cell>
          <cell r="CE1304">
            <v>72</v>
          </cell>
          <cell r="CK1304">
            <v>110</v>
          </cell>
        </row>
        <row r="1305">
          <cell r="A1305">
            <v>1467</v>
          </cell>
          <cell r="G1305">
            <v>2271055</v>
          </cell>
          <cell r="O1305">
            <v>22</v>
          </cell>
          <cell r="P1305">
            <v>1834</v>
          </cell>
          <cell r="R1305">
            <v>45799</v>
          </cell>
          <cell r="BL1305" t="str">
            <v>Sec Méca</v>
          </cell>
          <cell r="BP1305">
            <v>0</v>
          </cell>
          <cell r="BU1305">
            <v>1</v>
          </cell>
          <cell r="CD1305">
            <v>0</v>
          </cell>
          <cell r="CE1305">
            <v>0</v>
          </cell>
          <cell r="CK1305">
            <v>0</v>
          </cell>
        </row>
        <row r="1306">
          <cell r="A1306">
            <v>1250</v>
          </cell>
          <cell r="G1306">
            <v>2271135</v>
          </cell>
          <cell r="O1306">
            <v>17</v>
          </cell>
          <cell r="P1306">
            <v>1836</v>
          </cell>
          <cell r="R1306">
            <v>45799</v>
          </cell>
          <cell r="BL1306" t="str">
            <v>Sec Méca</v>
          </cell>
          <cell r="BP1306">
            <v>0</v>
          </cell>
          <cell r="BU1306">
            <v>1</v>
          </cell>
          <cell r="CD1306">
            <v>0</v>
          </cell>
          <cell r="CE1306">
            <v>0</v>
          </cell>
          <cell r="CK1306">
            <v>0</v>
          </cell>
        </row>
        <row r="1307">
          <cell r="A1307">
            <v>1250</v>
          </cell>
          <cell r="G1307">
            <v>2271137</v>
          </cell>
          <cell r="O1307">
            <v>20</v>
          </cell>
          <cell r="P1307">
            <v>1837</v>
          </cell>
          <cell r="R1307">
            <v>45799</v>
          </cell>
          <cell r="BL1307" t="str">
            <v>Sec Méca</v>
          </cell>
          <cell r="BP1307">
            <v>0</v>
          </cell>
          <cell r="BU1307">
            <v>1</v>
          </cell>
          <cell r="CD1307">
            <v>0</v>
          </cell>
          <cell r="CE1307">
            <v>0</v>
          </cell>
          <cell r="CK1307">
            <v>0</v>
          </cell>
        </row>
        <row r="1308">
          <cell r="A1308">
            <v>1250</v>
          </cell>
          <cell r="G1308">
            <v>2271143</v>
          </cell>
          <cell r="O1308">
            <v>20</v>
          </cell>
          <cell r="P1308">
            <v>1838</v>
          </cell>
          <cell r="R1308">
            <v>45799</v>
          </cell>
          <cell r="BL1308" t="str">
            <v>Sec Méca</v>
          </cell>
          <cell r="BP1308">
            <v>0</v>
          </cell>
          <cell r="BU1308">
            <v>1</v>
          </cell>
          <cell r="CD1308">
            <v>0</v>
          </cell>
          <cell r="CE1308">
            <v>0</v>
          </cell>
          <cell r="CK1308">
            <v>0</v>
          </cell>
        </row>
        <row r="1309">
          <cell r="A1309">
            <v>1022</v>
          </cell>
          <cell r="G1309">
            <v>2273051</v>
          </cell>
          <cell r="O1309">
            <v>18</v>
          </cell>
          <cell r="P1309">
            <v>1840</v>
          </cell>
          <cell r="R1309">
            <v>45799</v>
          </cell>
          <cell r="BL1309" t="str">
            <v>Sec Méca</v>
          </cell>
          <cell r="BP1309">
            <v>0</v>
          </cell>
          <cell r="BU1309">
            <v>1</v>
          </cell>
          <cell r="CD1309">
            <v>0</v>
          </cell>
          <cell r="CE1309">
            <v>0</v>
          </cell>
          <cell r="CK1309">
            <v>0</v>
          </cell>
        </row>
        <row r="1310">
          <cell r="A1310">
            <v>1037</v>
          </cell>
          <cell r="G1310">
            <v>2274327</v>
          </cell>
          <cell r="O1310">
            <v>10</v>
          </cell>
          <cell r="P1310">
            <v>1844</v>
          </cell>
          <cell r="R1310">
            <v>45799</v>
          </cell>
          <cell r="BL1310" t="str">
            <v>Sec Méca</v>
          </cell>
          <cell r="BP1310">
            <v>0</v>
          </cell>
          <cell r="BU1310">
            <v>1</v>
          </cell>
          <cell r="CD1310">
            <v>0</v>
          </cell>
          <cell r="CE1310">
            <v>0</v>
          </cell>
          <cell r="CK1310">
            <v>0</v>
          </cell>
        </row>
        <row r="1311">
          <cell r="A1311">
            <v>2560</v>
          </cell>
          <cell r="G1311">
            <v>2274440</v>
          </cell>
          <cell r="O1311">
            <v>39</v>
          </cell>
          <cell r="P1311">
            <v>1845</v>
          </cell>
          <cell r="R1311">
            <v>45799</v>
          </cell>
          <cell r="BL1311" t="str">
            <v>Frais Méca</v>
          </cell>
          <cell r="BP1311">
            <v>20</v>
          </cell>
          <cell r="BU1311">
            <v>1</v>
          </cell>
          <cell r="CD1311">
            <v>10</v>
          </cell>
          <cell r="CE1311">
            <v>20</v>
          </cell>
          <cell r="CK1311">
            <v>118</v>
          </cell>
        </row>
        <row r="1312">
          <cell r="A1312">
            <v>1413</v>
          </cell>
          <cell r="G1312">
            <v>2278759</v>
          </cell>
          <cell r="O1312">
            <v>113</v>
          </cell>
          <cell r="P1312">
            <v>1849</v>
          </cell>
          <cell r="R1312">
            <v>45798</v>
          </cell>
          <cell r="BL1312" t="str">
            <v>Sec Méca</v>
          </cell>
          <cell r="BP1312">
            <v>0</v>
          </cell>
          <cell r="BU1312">
            <v>1</v>
          </cell>
          <cell r="CD1312">
            <v>3.5284999999999798</v>
          </cell>
          <cell r="CE1312">
            <v>8</v>
          </cell>
          <cell r="CK1312">
            <v>123</v>
          </cell>
        </row>
        <row r="1313">
          <cell r="A1313">
            <v>1450</v>
          </cell>
          <cell r="G1313">
            <v>2279338</v>
          </cell>
          <cell r="O1313">
            <v>13</v>
          </cell>
          <cell r="P1313">
            <v>1851</v>
          </cell>
          <cell r="R1313">
            <v>45798</v>
          </cell>
          <cell r="BL1313" t="str">
            <v>Sec Méca</v>
          </cell>
          <cell r="BP1313">
            <v>0</v>
          </cell>
          <cell r="BU1313">
            <v>1</v>
          </cell>
          <cell r="CD1313">
            <v>0</v>
          </cell>
          <cell r="CE1313">
            <v>0</v>
          </cell>
          <cell r="CK1313">
            <v>0</v>
          </cell>
        </row>
        <row r="1314">
          <cell r="A1314">
            <v>2521</v>
          </cell>
          <cell r="G1314">
            <v>2281430</v>
          </cell>
          <cell r="O1314">
            <v>239</v>
          </cell>
          <cell r="P1314" t="e">
            <v>#N/A</v>
          </cell>
          <cell r="R1314" t="str">
            <v/>
          </cell>
          <cell r="BL1314" t="str">
            <v>Frais Méca</v>
          </cell>
          <cell r="BP1314">
            <v>0</v>
          </cell>
          <cell r="BU1314">
            <v>1</v>
          </cell>
          <cell r="CD1314">
            <v>0</v>
          </cell>
          <cell r="CE1314">
            <v>0</v>
          </cell>
          <cell r="CK1314">
            <v>0</v>
          </cell>
        </row>
        <row r="1315">
          <cell r="A1315">
            <v>1000</v>
          </cell>
          <cell r="G1315">
            <v>2282185</v>
          </cell>
          <cell r="O1315">
            <v>19</v>
          </cell>
          <cell r="P1315">
            <v>1856</v>
          </cell>
          <cell r="R1315">
            <v>45799</v>
          </cell>
          <cell r="BL1315" t="str">
            <v>Sec Méca</v>
          </cell>
          <cell r="BP1315">
            <v>8</v>
          </cell>
          <cell r="BU1315">
            <v>1</v>
          </cell>
          <cell r="CD1315">
            <v>0.60999999999999943</v>
          </cell>
          <cell r="CE1315">
            <v>8</v>
          </cell>
          <cell r="CK1315">
            <v>34</v>
          </cell>
        </row>
        <row r="1316">
          <cell r="A1316">
            <v>1422</v>
          </cell>
          <cell r="G1316">
            <v>2284020</v>
          </cell>
          <cell r="O1316">
            <v>10</v>
          </cell>
          <cell r="P1316">
            <v>1862</v>
          </cell>
          <cell r="R1316">
            <v>45799</v>
          </cell>
          <cell r="BL1316" t="str">
            <v>Sec Méca</v>
          </cell>
          <cell r="BP1316">
            <v>0</v>
          </cell>
          <cell r="BU1316">
            <v>1</v>
          </cell>
          <cell r="CD1316">
            <v>0</v>
          </cell>
          <cell r="CE1316">
            <v>0</v>
          </cell>
          <cell r="CK1316">
            <v>0</v>
          </cell>
        </row>
        <row r="1317">
          <cell r="A1317">
            <v>2011</v>
          </cell>
          <cell r="G1317">
            <v>2286792</v>
          </cell>
          <cell r="O1317">
            <v>19</v>
          </cell>
          <cell r="P1317">
            <v>1864</v>
          </cell>
          <cell r="R1317">
            <v>45801</v>
          </cell>
          <cell r="BL1317" t="str">
            <v>Frais Méca</v>
          </cell>
          <cell r="BP1317">
            <v>8</v>
          </cell>
          <cell r="BU1317">
            <v>1</v>
          </cell>
          <cell r="CD1317">
            <v>4.0399999999999991</v>
          </cell>
          <cell r="CE1317">
            <v>8</v>
          </cell>
          <cell r="CK1317">
            <v>46</v>
          </cell>
        </row>
        <row r="1318">
          <cell r="A1318">
            <v>1203</v>
          </cell>
          <cell r="G1318">
            <v>2287757</v>
          </cell>
          <cell r="O1318">
            <v>10</v>
          </cell>
          <cell r="P1318">
            <v>1867</v>
          </cell>
          <cell r="R1318">
            <v>45798</v>
          </cell>
          <cell r="BL1318" t="str">
            <v>Sec Méca</v>
          </cell>
          <cell r="BP1318">
            <v>0</v>
          </cell>
          <cell r="BU1318">
            <v>1</v>
          </cell>
          <cell r="CD1318">
            <v>0</v>
          </cell>
          <cell r="CE1318">
            <v>0</v>
          </cell>
          <cell r="CK1318">
            <v>0</v>
          </cell>
        </row>
        <row r="1319">
          <cell r="A1319">
            <v>1436</v>
          </cell>
          <cell r="G1319">
            <v>2289534</v>
          </cell>
          <cell r="O1319">
            <v>46</v>
          </cell>
          <cell r="P1319">
            <v>1868</v>
          </cell>
          <cell r="R1319">
            <v>45798</v>
          </cell>
          <cell r="BL1319" t="str">
            <v>Sec Méca</v>
          </cell>
          <cell r="BP1319">
            <v>0</v>
          </cell>
          <cell r="BU1319">
            <v>1</v>
          </cell>
          <cell r="CD1319">
            <v>0</v>
          </cell>
          <cell r="CE1319">
            <v>0</v>
          </cell>
          <cell r="CK1319">
            <v>0</v>
          </cell>
        </row>
        <row r="1320">
          <cell r="A1320">
            <v>1109</v>
          </cell>
          <cell r="G1320">
            <v>2290982</v>
          </cell>
          <cell r="O1320">
            <v>11</v>
          </cell>
          <cell r="P1320">
            <v>1869</v>
          </cell>
          <cell r="R1320">
            <v>45799</v>
          </cell>
          <cell r="BL1320" t="str">
            <v>Sec Méca</v>
          </cell>
          <cell r="BP1320">
            <v>0</v>
          </cell>
          <cell r="BU1320">
            <v>1</v>
          </cell>
          <cell r="CD1320">
            <v>0</v>
          </cell>
          <cell r="CE1320">
            <v>0</v>
          </cell>
          <cell r="CK1320">
            <v>0</v>
          </cell>
        </row>
        <row r="1321">
          <cell r="A1321">
            <v>2461</v>
          </cell>
          <cell r="G1321">
            <v>2291064</v>
          </cell>
          <cell r="O1321">
            <v>13</v>
          </cell>
          <cell r="P1321">
            <v>1870</v>
          </cell>
          <cell r="R1321">
            <v>45799</v>
          </cell>
          <cell r="BL1321" t="str">
            <v>Frais Manuel</v>
          </cell>
          <cell r="BP1321">
            <v>0</v>
          </cell>
          <cell r="BU1321">
            <v>1</v>
          </cell>
          <cell r="CD1321">
            <v>0</v>
          </cell>
          <cell r="CE1321">
            <v>0</v>
          </cell>
          <cell r="CK1321">
            <v>0</v>
          </cell>
        </row>
        <row r="1322">
          <cell r="A1322">
            <v>2461</v>
          </cell>
          <cell r="G1322">
            <v>2291130</v>
          </cell>
          <cell r="O1322">
            <v>16</v>
          </cell>
          <cell r="P1322">
            <v>1871</v>
          </cell>
          <cell r="R1322">
            <v>45799</v>
          </cell>
          <cell r="BL1322" t="str">
            <v>Frais Manuel</v>
          </cell>
          <cell r="BP1322">
            <v>0</v>
          </cell>
          <cell r="BU1322">
            <v>1</v>
          </cell>
          <cell r="CD1322">
            <v>0</v>
          </cell>
          <cell r="CE1322">
            <v>0</v>
          </cell>
          <cell r="CK1322">
            <v>0</v>
          </cell>
        </row>
        <row r="1323">
          <cell r="A1323">
            <v>1406</v>
          </cell>
          <cell r="G1323">
            <v>2292940</v>
          </cell>
          <cell r="O1323">
            <v>31</v>
          </cell>
          <cell r="P1323">
            <v>1872</v>
          </cell>
          <cell r="R1323">
            <v>45798</v>
          </cell>
          <cell r="BL1323" t="str">
            <v>Sec Méca</v>
          </cell>
          <cell r="BP1323">
            <v>0</v>
          </cell>
          <cell r="BU1323">
            <v>1</v>
          </cell>
          <cell r="CD1323">
            <v>0</v>
          </cell>
          <cell r="CE1323">
            <v>0</v>
          </cell>
          <cell r="CK1323">
            <v>0</v>
          </cell>
        </row>
        <row r="1324">
          <cell r="A1324">
            <v>2551</v>
          </cell>
          <cell r="G1324">
            <v>2312176</v>
          </cell>
          <cell r="O1324">
            <v>48</v>
          </cell>
          <cell r="P1324">
            <v>1873</v>
          </cell>
          <cell r="R1324">
            <v>45799</v>
          </cell>
          <cell r="BL1324" t="str">
            <v>Frais Méca</v>
          </cell>
          <cell r="BP1324">
            <v>30</v>
          </cell>
          <cell r="BU1324">
            <v>1</v>
          </cell>
          <cell r="CD1324">
            <v>25.64</v>
          </cell>
          <cell r="CE1324">
            <v>30</v>
          </cell>
          <cell r="CK1324">
            <v>106</v>
          </cell>
        </row>
        <row r="1325">
          <cell r="A1325">
            <v>2551</v>
          </cell>
          <cell r="G1325">
            <v>2313134</v>
          </cell>
          <cell r="O1325">
            <v>40</v>
          </cell>
          <cell r="P1325">
            <v>1875</v>
          </cell>
          <cell r="R1325">
            <v>45799</v>
          </cell>
          <cell r="BL1325" t="str">
            <v>Frais Méca</v>
          </cell>
          <cell r="BP1325">
            <v>24</v>
          </cell>
          <cell r="BU1325">
            <v>1</v>
          </cell>
          <cell r="CD1325">
            <v>22.600000000000009</v>
          </cell>
          <cell r="CE1325">
            <v>24</v>
          </cell>
          <cell r="CK1325">
            <v>104</v>
          </cell>
        </row>
        <row r="1326">
          <cell r="A1326">
            <v>1035</v>
          </cell>
          <cell r="G1326">
            <v>2313168</v>
          </cell>
          <cell r="O1326">
            <v>10</v>
          </cell>
          <cell r="P1326">
            <v>1876</v>
          </cell>
          <cell r="R1326">
            <v>45799</v>
          </cell>
          <cell r="BL1326" t="str">
            <v>Sec Méca</v>
          </cell>
          <cell r="BP1326">
            <v>0</v>
          </cell>
          <cell r="BU1326">
            <v>1</v>
          </cell>
          <cell r="CD1326">
            <v>0</v>
          </cell>
          <cell r="CE1326">
            <v>0</v>
          </cell>
          <cell r="CK1326">
            <v>0</v>
          </cell>
        </row>
        <row r="1327">
          <cell r="A1327">
            <v>2553</v>
          </cell>
          <cell r="G1327">
            <v>2313929</v>
          </cell>
          <cell r="O1327">
            <v>17</v>
          </cell>
          <cell r="P1327">
            <v>1877</v>
          </cell>
          <cell r="R1327">
            <v>45799</v>
          </cell>
          <cell r="BL1327" t="str">
            <v>Frais Méca</v>
          </cell>
          <cell r="BP1327">
            <v>12</v>
          </cell>
          <cell r="BU1327">
            <v>1</v>
          </cell>
          <cell r="CD1327">
            <v>10.8984628368</v>
          </cell>
          <cell r="CE1327">
            <v>12</v>
          </cell>
          <cell r="CK1327">
            <v>33</v>
          </cell>
        </row>
        <row r="1328">
          <cell r="A1328">
            <v>1451</v>
          </cell>
          <cell r="G1328">
            <v>2314276</v>
          </cell>
          <cell r="O1328">
            <v>50</v>
          </cell>
          <cell r="P1328">
            <v>1878</v>
          </cell>
          <cell r="R1328">
            <v>45798</v>
          </cell>
          <cell r="BL1328" t="str">
            <v>Sec Méca</v>
          </cell>
          <cell r="BP1328">
            <v>0</v>
          </cell>
          <cell r="BU1328">
            <v>3.52</v>
          </cell>
          <cell r="CD1328">
            <v>0</v>
          </cell>
          <cell r="CE1328">
            <v>0</v>
          </cell>
          <cell r="CK1328">
            <v>0</v>
          </cell>
        </row>
        <row r="1329">
          <cell r="A1329">
            <v>1405</v>
          </cell>
          <cell r="G1329">
            <v>2315740</v>
          </cell>
          <cell r="O1329">
            <v>12</v>
          </cell>
          <cell r="P1329">
            <v>1879</v>
          </cell>
          <cell r="R1329">
            <v>45798</v>
          </cell>
          <cell r="BL1329" t="str">
            <v>Sec Méca</v>
          </cell>
          <cell r="BP1329">
            <v>16</v>
          </cell>
          <cell r="BU1329">
            <v>1</v>
          </cell>
          <cell r="CD1329">
            <v>13.285000000000004</v>
          </cell>
          <cell r="CE1329">
            <v>16</v>
          </cell>
          <cell r="CK1329">
            <v>14</v>
          </cell>
        </row>
        <row r="1330">
          <cell r="A1330">
            <v>2553</v>
          </cell>
          <cell r="G1330">
            <v>2317763</v>
          </cell>
          <cell r="O1330">
            <v>27</v>
          </cell>
          <cell r="P1330">
            <v>1882</v>
          </cell>
          <cell r="R1330">
            <v>45799</v>
          </cell>
          <cell r="BL1330" t="str">
            <v>Frais Méca</v>
          </cell>
          <cell r="BP1330">
            <v>16</v>
          </cell>
          <cell r="BU1330">
            <v>1</v>
          </cell>
          <cell r="CD1330">
            <v>4.0600000000000023</v>
          </cell>
          <cell r="CE1330">
            <v>16</v>
          </cell>
          <cell r="CK1330">
            <v>72</v>
          </cell>
        </row>
        <row r="1331">
          <cell r="A1331">
            <v>1223</v>
          </cell>
          <cell r="G1331">
            <v>2319436</v>
          </cell>
          <cell r="O1331">
            <v>10</v>
          </cell>
          <cell r="P1331">
            <v>1883</v>
          </cell>
          <cell r="R1331">
            <v>45799</v>
          </cell>
          <cell r="BL1331" t="str">
            <v>Sec Méca</v>
          </cell>
          <cell r="BP1331">
            <v>12</v>
          </cell>
          <cell r="BU1331">
            <v>1</v>
          </cell>
          <cell r="CD1331">
            <v>3.3599999999999994</v>
          </cell>
          <cell r="CE1331">
            <v>12</v>
          </cell>
          <cell r="CK1331">
            <v>23</v>
          </cell>
        </row>
        <row r="1332">
          <cell r="A1332">
            <v>1250</v>
          </cell>
          <cell r="G1332">
            <v>2322841</v>
          </cell>
          <cell r="O1332">
            <v>10</v>
          </cell>
          <cell r="P1332">
            <v>1884</v>
          </cell>
          <cell r="R1332">
            <v>45799</v>
          </cell>
          <cell r="BL1332" t="str">
            <v>Sec Méca</v>
          </cell>
          <cell r="BP1332">
            <v>0</v>
          </cell>
          <cell r="BU1332">
            <v>1</v>
          </cell>
          <cell r="CD1332">
            <v>0</v>
          </cell>
          <cell r="CE1332">
            <v>0</v>
          </cell>
          <cell r="CK1332">
            <v>0</v>
          </cell>
        </row>
        <row r="1333">
          <cell r="A1333">
            <v>1250</v>
          </cell>
          <cell r="G1333">
            <v>2322843</v>
          </cell>
          <cell r="O1333">
            <v>10</v>
          </cell>
          <cell r="P1333">
            <v>1885</v>
          </cell>
          <cell r="R1333">
            <v>45799</v>
          </cell>
          <cell r="BL1333" t="str">
            <v>Sec Méca</v>
          </cell>
          <cell r="BP1333">
            <v>0</v>
          </cell>
          <cell r="BU1333">
            <v>1</v>
          </cell>
          <cell r="CD1333">
            <v>0</v>
          </cell>
          <cell r="CE1333">
            <v>0</v>
          </cell>
          <cell r="CK1333">
            <v>0</v>
          </cell>
        </row>
        <row r="1334">
          <cell r="A1334">
            <v>1490</v>
          </cell>
          <cell r="G1334">
            <v>2323204</v>
          </cell>
          <cell r="O1334">
            <v>22</v>
          </cell>
          <cell r="P1334">
            <v>1886</v>
          </cell>
          <cell r="R1334">
            <v>45798</v>
          </cell>
          <cell r="BL1334" t="str">
            <v>Sec Méca</v>
          </cell>
          <cell r="BP1334">
            <v>0</v>
          </cell>
          <cell r="BU1334">
            <v>1.44</v>
          </cell>
          <cell r="CD1334">
            <v>0</v>
          </cell>
          <cell r="CE1334">
            <v>0</v>
          </cell>
          <cell r="CK1334">
            <v>0</v>
          </cell>
        </row>
        <row r="1335">
          <cell r="A1335">
            <v>1491</v>
          </cell>
          <cell r="G1335">
            <v>2323208</v>
          </cell>
          <cell r="O1335">
            <v>58</v>
          </cell>
          <cell r="P1335">
            <v>1887</v>
          </cell>
          <cell r="R1335">
            <v>45798</v>
          </cell>
          <cell r="BL1335" t="str">
            <v>Sec Méca</v>
          </cell>
          <cell r="BP1335">
            <v>0</v>
          </cell>
          <cell r="BU1335">
            <v>1</v>
          </cell>
          <cell r="CD1335">
            <v>0</v>
          </cell>
          <cell r="CE1335">
            <v>0</v>
          </cell>
          <cell r="CK1335">
            <v>0</v>
          </cell>
        </row>
        <row r="1336">
          <cell r="A1336">
            <v>1491</v>
          </cell>
          <cell r="G1336">
            <v>2326381</v>
          </cell>
          <cell r="O1336">
            <v>11</v>
          </cell>
          <cell r="P1336">
            <v>1890</v>
          </cell>
          <cell r="R1336">
            <v>45798</v>
          </cell>
          <cell r="BL1336" t="str">
            <v>Sec Méca</v>
          </cell>
          <cell r="BP1336">
            <v>0</v>
          </cell>
          <cell r="BU1336">
            <v>1</v>
          </cell>
          <cell r="CD1336">
            <v>0</v>
          </cell>
          <cell r="CE1336">
            <v>0</v>
          </cell>
          <cell r="CK1336">
            <v>0</v>
          </cell>
        </row>
        <row r="1337">
          <cell r="A1337">
            <v>1490</v>
          </cell>
          <cell r="G1337">
            <v>2331255</v>
          </cell>
          <cell r="O1337">
            <v>10</v>
          </cell>
          <cell r="P1337">
            <v>1892</v>
          </cell>
          <cell r="R1337">
            <v>45798</v>
          </cell>
          <cell r="BL1337" t="str">
            <v>Sec Méca</v>
          </cell>
          <cell r="BP1337">
            <v>0</v>
          </cell>
          <cell r="BU1337">
            <v>4.24</v>
          </cell>
          <cell r="CD1337">
            <v>0</v>
          </cell>
          <cell r="CE1337">
            <v>0</v>
          </cell>
          <cell r="CK1337">
            <v>0</v>
          </cell>
        </row>
        <row r="1338">
          <cell r="A1338">
            <v>1461</v>
          </cell>
          <cell r="G1338">
            <v>2338897</v>
          </cell>
          <cell r="O1338">
            <v>22</v>
          </cell>
          <cell r="P1338">
            <v>1894</v>
          </cell>
          <cell r="R1338">
            <v>45798</v>
          </cell>
          <cell r="BL1338" t="str">
            <v>Sec Méca</v>
          </cell>
          <cell r="BP1338">
            <v>0</v>
          </cell>
          <cell r="BU1338">
            <v>1</v>
          </cell>
          <cell r="CD1338">
            <v>0</v>
          </cell>
          <cell r="CE1338">
            <v>0</v>
          </cell>
          <cell r="CK1338">
            <v>0</v>
          </cell>
        </row>
        <row r="1339">
          <cell r="A1339">
            <v>3140</v>
          </cell>
          <cell r="G1339">
            <v>2341792</v>
          </cell>
          <cell r="O1339">
            <v>57</v>
          </cell>
          <cell r="P1339">
            <v>1896</v>
          </cell>
          <cell r="R1339">
            <v>45799</v>
          </cell>
          <cell r="BL1339" t="str">
            <v>Sec Méca</v>
          </cell>
          <cell r="BP1339">
            <v>18</v>
          </cell>
          <cell r="BU1339">
            <v>1</v>
          </cell>
          <cell r="CD1339">
            <v>13.849999999999994</v>
          </cell>
          <cell r="CE1339">
            <v>18</v>
          </cell>
          <cell r="CK1339">
            <v>102</v>
          </cell>
        </row>
        <row r="1340">
          <cell r="A1340">
            <v>1481</v>
          </cell>
          <cell r="G1340">
            <v>2343315</v>
          </cell>
          <cell r="O1340">
            <v>27</v>
          </cell>
          <cell r="P1340">
            <v>1897</v>
          </cell>
          <cell r="R1340">
            <v>45798</v>
          </cell>
          <cell r="BL1340" t="str">
            <v>Sec Méca</v>
          </cell>
          <cell r="BP1340">
            <v>0</v>
          </cell>
          <cell r="BU1340">
            <v>1</v>
          </cell>
          <cell r="CD1340">
            <v>0.98899999999999721</v>
          </cell>
          <cell r="CE1340">
            <v>8</v>
          </cell>
          <cell r="CK1340">
            <v>34</v>
          </cell>
        </row>
        <row r="1341">
          <cell r="A1341">
            <v>2552</v>
          </cell>
          <cell r="G1341">
            <v>2352500</v>
          </cell>
          <cell r="O1341">
            <v>107</v>
          </cell>
          <cell r="P1341">
            <v>1899</v>
          </cell>
          <cell r="R1341">
            <v>45799</v>
          </cell>
          <cell r="BL1341" t="str">
            <v>Frais Méca</v>
          </cell>
          <cell r="BP1341">
            <v>66</v>
          </cell>
          <cell r="BU1341">
            <v>1</v>
          </cell>
          <cell r="CD1341">
            <v>62.069999999999993</v>
          </cell>
          <cell r="CE1341">
            <v>66</v>
          </cell>
          <cell r="CK1341">
            <v>243</v>
          </cell>
        </row>
        <row r="1342">
          <cell r="A1342">
            <v>1414</v>
          </cell>
          <cell r="G1342">
            <v>2357522</v>
          </cell>
          <cell r="O1342">
            <v>32</v>
          </cell>
          <cell r="P1342">
            <v>1901</v>
          </cell>
          <cell r="R1342">
            <v>45798</v>
          </cell>
          <cell r="BL1342" t="str">
            <v>Sec Méca</v>
          </cell>
          <cell r="BP1342">
            <v>0</v>
          </cell>
          <cell r="BU1342">
            <v>1</v>
          </cell>
          <cell r="CD1342">
            <v>3.4889999999999972</v>
          </cell>
          <cell r="CE1342">
            <v>16</v>
          </cell>
          <cell r="CK1342">
            <v>35</v>
          </cell>
        </row>
        <row r="1343">
          <cell r="A1343">
            <v>1001</v>
          </cell>
          <cell r="G1343">
            <v>2358091</v>
          </cell>
          <cell r="O1343">
            <v>48</v>
          </cell>
          <cell r="P1343">
            <v>1902</v>
          </cell>
          <cell r="R1343">
            <v>45799</v>
          </cell>
          <cell r="BL1343" t="str">
            <v>Sec Méca</v>
          </cell>
          <cell r="BP1343">
            <v>16</v>
          </cell>
          <cell r="BU1343">
            <v>1</v>
          </cell>
          <cell r="CD1343">
            <v>3.269999999999996</v>
          </cell>
          <cell r="CE1343">
            <v>16</v>
          </cell>
          <cell r="CK1343">
            <v>86</v>
          </cell>
        </row>
        <row r="1344">
          <cell r="A1344">
            <v>1222</v>
          </cell>
          <cell r="G1344">
            <v>2364253</v>
          </cell>
          <cell r="O1344">
            <v>10</v>
          </cell>
          <cell r="P1344">
            <v>1903</v>
          </cell>
          <cell r="R1344">
            <v>45799</v>
          </cell>
          <cell r="BL1344" t="str">
            <v>Sec Méca</v>
          </cell>
          <cell r="BP1344">
            <v>0</v>
          </cell>
          <cell r="BU1344">
            <v>1</v>
          </cell>
          <cell r="CD1344">
            <v>0</v>
          </cell>
          <cell r="CE1344">
            <v>0</v>
          </cell>
          <cell r="CK1344">
            <v>0</v>
          </cell>
        </row>
        <row r="1345">
          <cell r="A1345">
            <v>2571</v>
          </cell>
          <cell r="G1345">
            <v>2364294</v>
          </cell>
          <cell r="O1345">
            <v>23</v>
          </cell>
          <cell r="P1345" t="e">
            <v>#N/A</v>
          </cell>
          <cell r="R1345" t="str">
            <v/>
          </cell>
          <cell r="BL1345" t="str">
            <v>Sec Méca</v>
          </cell>
          <cell r="BP1345">
            <v>0</v>
          </cell>
          <cell r="BU1345">
            <v>1</v>
          </cell>
          <cell r="CD1345">
            <v>0</v>
          </cell>
          <cell r="CE1345">
            <v>0</v>
          </cell>
          <cell r="CK1345">
            <v>0</v>
          </cell>
        </row>
        <row r="1346">
          <cell r="A1346">
            <v>1240</v>
          </cell>
          <cell r="G1346">
            <v>2365052</v>
          </cell>
          <cell r="O1346">
            <v>10</v>
          </cell>
          <cell r="P1346">
            <v>1904</v>
          </cell>
          <cell r="R1346">
            <v>45799</v>
          </cell>
          <cell r="BL1346" t="str">
            <v>Sec Méca</v>
          </cell>
          <cell r="BP1346">
            <v>0</v>
          </cell>
          <cell r="BU1346">
            <v>1</v>
          </cell>
          <cell r="CD1346">
            <v>0</v>
          </cell>
          <cell r="CE1346">
            <v>0</v>
          </cell>
          <cell r="CK1346">
            <v>0</v>
          </cell>
        </row>
        <row r="1347">
          <cell r="A1347">
            <v>1033</v>
          </cell>
          <cell r="G1347">
            <v>2365648</v>
          </cell>
          <cell r="O1347">
            <v>20</v>
          </cell>
          <cell r="P1347">
            <v>1906</v>
          </cell>
          <cell r="R1347">
            <v>45799</v>
          </cell>
          <cell r="BL1347" t="str">
            <v>Sec Méca</v>
          </cell>
          <cell r="BP1347">
            <v>0</v>
          </cell>
          <cell r="BU1347">
            <v>1</v>
          </cell>
          <cell r="CD1347">
            <v>0</v>
          </cell>
          <cell r="CE1347">
            <v>0</v>
          </cell>
          <cell r="CK1347">
            <v>0</v>
          </cell>
        </row>
        <row r="1348">
          <cell r="A1348">
            <v>1112</v>
          </cell>
          <cell r="G1348">
            <v>2365826</v>
          </cell>
          <cell r="O1348">
            <v>20</v>
          </cell>
          <cell r="P1348">
            <v>1907</v>
          </cell>
          <cell r="R1348">
            <v>45799</v>
          </cell>
          <cell r="BL1348" t="str">
            <v>Sec Méca</v>
          </cell>
          <cell r="BP1348">
            <v>0</v>
          </cell>
          <cell r="BU1348">
            <v>1</v>
          </cell>
          <cell r="CD1348">
            <v>0</v>
          </cell>
          <cell r="CE1348">
            <v>0</v>
          </cell>
          <cell r="CK1348">
            <v>0</v>
          </cell>
        </row>
        <row r="1349">
          <cell r="A1349">
            <v>2075</v>
          </cell>
          <cell r="G1349">
            <v>2367124</v>
          </cell>
          <cell r="O1349">
            <v>7</v>
          </cell>
          <cell r="P1349">
            <v>1908</v>
          </cell>
          <cell r="R1349">
            <v>45800</v>
          </cell>
          <cell r="BL1349" t="str">
            <v>Frais Méca</v>
          </cell>
          <cell r="BP1349">
            <v>0</v>
          </cell>
          <cell r="BU1349">
            <v>1</v>
          </cell>
          <cell r="CD1349">
            <v>0</v>
          </cell>
          <cell r="CE1349">
            <v>0</v>
          </cell>
          <cell r="CK1349">
            <v>0</v>
          </cell>
        </row>
        <row r="1350">
          <cell r="A1350">
            <v>2586</v>
          </cell>
          <cell r="G1350">
            <v>2368127</v>
          </cell>
          <cell r="O1350">
            <v>433</v>
          </cell>
          <cell r="P1350">
            <v>1909</v>
          </cell>
          <cell r="R1350">
            <v>45799</v>
          </cell>
          <cell r="BL1350" t="str">
            <v>Surgelés</v>
          </cell>
          <cell r="BP1350">
            <v>0</v>
          </cell>
          <cell r="BU1350">
            <v>1</v>
          </cell>
          <cell r="CD1350">
            <v>0</v>
          </cell>
          <cell r="CE1350">
            <v>0</v>
          </cell>
          <cell r="CK1350">
            <v>0</v>
          </cell>
        </row>
        <row r="1351">
          <cell r="A1351">
            <v>2513</v>
          </cell>
          <cell r="G1351">
            <v>2369005</v>
          </cell>
          <cell r="O1351">
            <v>46</v>
          </cell>
          <cell r="P1351">
            <v>1911</v>
          </cell>
          <cell r="R1351">
            <v>45799</v>
          </cell>
          <cell r="BL1351" t="str">
            <v>Frais Méca</v>
          </cell>
          <cell r="BP1351">
            <v>18</v>
          </cell>
          <cell r="BU1351">
            <v>1</v>
          </cell>
          <cell r="CD1351">
            <v>11.370000000000005</v>
          </cell>
          <cell r="CE1351">
            <v>18</v>
          </cell>
          <cell r="CK1351">
            <v>87</v>
          </cell>
        </row>
        <row r="1352">
          <cell r="A1352">
            <v>2553</v>
          </cell>
          <cell r="G1352">
            <v>2369143</v>
          </cell>
          <cell r="O1352">
            <v>13</v>
          </cell>
          <cell r="P1352">
            <v>1912</v>
          </cell>
          <cell r="R1352">
            <v>45799</v>
          </cell>
          <cell r="BL1352" t="str">
            <v>Frais Méca</v>
          </cell>
          <cell r="BP1352">
            <v>12</v>
          </cell>
          <cell r="BU1352">
            <v>1</v>
          </cell>
          <cell r="CD1352">
            <v>1.7899999999999991</v>
          </cell>
          <cell r="CE1352">
            <v>12</v>
          </cell>
          <cell r="CK1352">
            <v>36</v>
          </cell>
        </row>
        <row r="1353">
          <cell r="A1353">
            <v>1405</v>
          </cell>
          <cell r="G1353">
            <v>2369193</v>
          </cell>
          <cell r="O1353">
            <v>174</v>
          </cell>
          <cell r="P1353">
            <v>1913</v>
          </cell>
          <cell r="R1353">
            <v>45798</v>
          </cell>
          <cell r="BL1353" t="str">
            <v>Sec Méca</v>
          </cell>
          <cell r="BP1353">
            <v>0</v>
          </cell>
          <cell r="BU1353">
            <v>1</v>
          </cell>
          <cell r="CD1353">
            <v>0</v>
          </cell>
          <cell r="CE1353">
            <v>0</v>
          </cell>
          <cell r="CK1353">
            <v>0</v>
          </cell>
        </row>
        <row r="1354">
          <cell r="A1354">
            <v>1466</v>
          </cell>
          <cell r="G1354">
            <v>2369483</v>
          </cell>
          <cell r="O1354">
            <v>10</v>
          </cell>
          <cell r="P1354">
            <v>1914</v>
          </cell>
          <cell r="R1354">
            <v>45799</v>
          </cell>
          <cell r="BL1354" t="str">
            <v>Sec Méca</v>
          </cell>
          <cell r="BP1354">
            <v>0</v>
          </cell>
          <cell r="BU1354">
            <v>1</v>
          </cell>
          <cell r="CD1354">
            <v>0</v>
          </cell>
          <cell r="CE1354">
            <v>0</v>
          </cell>
          <cell r="CK1354">
            <v>0</v>
          </cell>
        </row>
        <row r="1355">
          <cell r="A1355">
            <v>1466</v>
          </cell>
          <cell r="G1355">
            <v>2370735</v>
          </cell>
          <cell r="O1355">
            <v>23</v>
          </cell>
          <cell r="P1355">
            <v>1915</v>
          </cell>
          <cell r="R1355">
            <v>45799</v>
          </cell>
          <cell r="BL1355" t="str">
            <v>Sec Méca</v>
          </cell>
          <cell r="BP1355">
            <v>0</v>
          </cell>
          <cell r="BU1355">
            <v>1</v>
          </cell>
          <cell r="CD1355">
            <v>0</v>
          </cell>
          <cell r="CE1355">
            <v>0</v>
          </cell>
          <cell r="CK1355">
            <v>0</v>
          </cell>
        </row>
        <row r="1356">
          <cell r="A1356">
            <v>2502</v>
          </cell>
          <cell r="G1356">
            <v>2377221</v>
          </cell>
          <cell r="O1356">
            <v>11</v>
          </cell>
          <cell r="P1356" t="e">
            <v>#N/A</v>
          </cell>
          <cell r="R1356" t="str">
            <v/>
          </cell>
          <cell r="BL1356" t="str">
            <v>Frais Méca</v>
          </cell>
          <cell r="BP1356">
            <v>0</v>
          </cell>
          <cell r="BU1356">
            <v>1</v>
          </cell>
          <cell r="CD1356">
            <v>0</v>
          </cell>
          <cell r="CE1356">
            <v>0</v>
          </cell>
          <cell r="CK1356">
            <v>0</v>
          </cell>
        </row>
        <row r="1357">
          <cell r="A1357">
            <v>2585</v>
          </cell>
          <cell r="G1357">
            <v>2378980</v>
          </cell>
          <cell r="O1357">
            <v>24</v>
          </cell>
          <cell r="P1357">
            <v>1920</v>
          </cell>
          <cell r="R1357">
            <v>45799</v>
          </cell>
          <cell r="BL1357" t="str">
            <v>Surgelés</v>
          </cell>
          <cell r="BP1357">
            <v>16</v>
          </cell>
          <cell r="BU1357">
            <v>1</v>
          </cell>
          <cell r="CD1357">
            <v>1.5685999999999964</v>
          </cell>
          <cell r="CE1357">
            <v>16</v>
          </cell>
          <cell r="CK1357">
            <v>45</v>
          </cell>
        </row>
        <row r="1358">
          <cell r="A1358">
            <v>1415</v>
          </cell>
          <cell r="G1358">
            <v>2379290</v>
          </cell>
          <cell r="O1358">
            <v>11</v>
          </cell>
          <cell r="P1358">
            <v>1922</v>
          </cell>
          <cell r="R1358">
            <v>45798</v>
          </cell>
          <cell r="BL1358" t="str">
            <v>Sec Méca</v>
          </cell>
          <cell r="BP1358">
            <v>0</v>
          </cell>
          <cell r="BU1358">
            <v>1</v>
          </cell>
          <cell r="CD1358">
            <v>0</v>
          </cell>
          <cell r="CE1358">
            <v>0</v>
          </cell>
          <cell r="CK1358">
            <v>0</v>
          </cell>
        </row>
        <row r="1359">
          <cell r="A1359">
            <v>2507</v>
          </cell>
          <cell r="G1359">
            <v>2384872</v>
          </cell>
          <cell r="O1359">
            <v>15</v>
          </cell>
          <cell r="P1359">
            <v>1925</v>
          </cell>
          <cell r="R1359">
            <v>45800</v>
          </cell>
          <cell r="BL1359" t="str">
            <v>Frais Méca</v>
          </cell>
          <cell r="BP1359">
            <v>0</v>
          </cell>
          <cell r="BU1359">
            <v>1</v>
          </cell>
          <cell r="CD1359">
            <v>0</v>
          </cell>
          <cell r="CE1359">
            <v>0</v>
          </cell>
          <cell r="CK1359">
            <v>0</v>
          </cell>
        </row>
        <row r="1360">
          <cell r="A1360">
            <v>1041</v>
          </cell>
          <cell r="G1360">
            <v>2391262</v>
          </cell>
          <cell r="O1360">
            <v>10</v>
          </cell>
          <cell r="P1360">
            <v>1928</v>
          </cell>
          <cell r="R1360">
            <v>45799</v>
          </cell>
          <cell r="BL1360" t="str">
            <v>Sec Méca</v>
          </cell>
          <cell r="BP1360">
            <v>0</v>
          </cell>
          <cell r="BU1360">
            <v>1</v>
          </cell>
          <cell r="CD1360">
            <v>0</v>
          </cell>
          <cell r="CE1360">
            <v>0</v>
          </cell>
          <cell r="CK1360">
            <v>0</v>
          </cell>
        </row>
        <row r="1361">
          <cell r="A1361">
            <v>1041</v>
          </cell>
          <cell r="G1361">
            <v>2391309</v>
          </cell>
          <cell r="O1361">
            <v>10</v>
          </cell>
          <cell r="P1361">
            <v>1929</v>
          </cell>
          <cell r="R1361">
            <v>45799</v>
          </cell>
          <cell r="BL1361" t="str">
            <v>Sec Méca</v>
          </cell>
          <cell r="BP1361">
            <v>0</v>
          </cell>
          <cell r="BU1361">
            <v>1</v>
          </cell>
          <cell r="CD1361">
            <v>0</v>
          </cell>
          <cell r="CE1361">
            <v>0</v>
          </cell>
          <cell r="CK1361">
            <v>0</v>
          </cell>
        </row>
        <row r="1362">
          <cell r="A1362">
            <v>2520</v>
          </cell>
          <cell r="G1362">
            <v>2393109</v>
          </cell>
          <cell r="O1362">
            <v>52</v>
          </cell>
          <cell r="P1362">
            <v>1931</v>
          </cell>
          <cell r="R1362">
            <v>45799</v>
          </cell>
          <cell r="BL1362" t="str">
            <v>Frais Méca</v>
          </cell>
          <cell r="BP1362">
            <v>24</v>
          </cell>
          <cell r="BU1362">
            <v>1</v>
          </cell>
          <cell r="CD1362">
            <v>14.150000000000006</v>
          </cell>
          <cell r="CE1362">
            <v>24</v>
          </cell>
          <cell r="CK1362">
            <v>107</v>
          </cell>
        </row>
        <row r="1363">
          <cell r="A1363">
            <v>1403</v>
          </cell>
          <cell r="G1363">
            <v>2403149</v>
          </cell>
          <cell r="O1363">
            <v>23</v>
          </cell>
          <cell r="P1363">
            <v>1933</v>
          </cell>
          <cell r="R1363">
            <v>45798</v>
          </cell>
          <cell r="BL1363" t="str">
            <v>Sec Méca</v>
          </cell>
          <cell r="BP1363">
            <v>0</v>
          </cell>
          <cell r="BU1363">
            <v>1</v>
          </cell>
          <cell r="CD1363">
            <v>0</v>
          </cell>
          <cell r="CE1363">
            <v>0</v>
          </cell>
          <cell r="CK1363">
            <v>0</v>
          </cell>
        </row>
        <row r="1364">
          <cell r="A1364">
            <v>2251</v>
          </cell>
          <cell r="G1364">
            <v>2404321</v>
          </cell>
          <cell r="O1364">
            <v>19</v>
          </cell>
          <cell r="P1364">
            <v>1935</v>
          </cell>
          <cell r="R1364">
            <v>45800</v>
          </cell>
          <cell r="BL1364" t="str">
            <v>Frais Méca</v>
          </cell>
          <cell r="BP1364">
            <v>10</v>
          </cell>
          <cell r="BU1364">
            <v>1</v>
          </cell>
          <cell r="CD1364">
            <v>1.259999999999998</v>
          </cell>
          <cell r="CE1364">
            <v>10</v>
          </cell>
          <cell r="CK1364">
            <v>45</v>
          </cell>
        </row>
        <row r="1365">
          <cell r="A1365">
            <v>2532</v>
          </cell>
          <cell r="G1365">
            <v>2409174</v>
          </cell>
          <cell r="O1365">
            <v>95</v>
          </cell>
          <cell r="P1365">
            <v>1936</v>
          </cell>
          <cell r="R1365">
            <v>45799</v>
          </cell>
          <cell r="BL1365" t="str">
            <v>Frais Méca</v>
          </cell>
          <cell r="BP1365">
            <v>16</v>
          </cell>
          <cell r="BU1365">
            <v>1</v>
          </cell>
          <cell r="CD1365">
            <v>15.519999999999982</v>
          </cell>
          <cell r="CE1365">
            <v>16</v>
          </cell>
          <cell r="CK1365">
            <v>182</v>
          </cell>
        </row>
        <row r="1366">
          <cell r="A1366">
            <v>1467</v>
          </cell>
          <cell r="G1366">
            <v>2410672</v>
          </cell>
          <cell r="O1366">
            <v>16</v>
          </cell>
          <cell r="P1366">
            <v>1941</v>
          </cell>
          <cell r="R1366">
            <v>45799</v>
          </cell>
          <cell r="BL1366" t="str">
            <v>Sec Méca</v>
          </cell>
          <cell r="BP1366">
            <v>0</v>
          </cell>
          <cell r="BU1366">
            <v>1</v>
          </cell>
          <cell r="CD1366">
            <v>0</v>
          </cell>
          <cell r="CE1366">
            <v>0</v>
          </cell>
          <cell r="CK1366">
            <v>0</v>
          </cell>
        </row>
        <row r="1367">
          <cell r="A1367">
            <v>1104</v>
          </cell>
          <cell r="G1367">
            <v>2415539</v>
          </cell>
          <cell r="O1367">
            <v>41</v>
          </cell>
          <cell r="P1367">
            <v>1947</v>
          </cell>
          <cell r="R1367">
            <v>45798</v>
          </cell>
          <cell r="BL1367" t="str">
            <v>Sec Méca</v>
          </cell>
          <cell r="BP1367">
            <v>0</v>
          </cell>
          <cell r="BU1367">
            <v>2.7</v>
          </cell>
          <cell r="CD1367">
            <v>0</v>
          </cell>
          <cell r="CE1367">
            <v>0</v>
          </cell>
          <cell r="CK1367">
            <v>0</v>
          </cell>
        </row>
        <row r="1368">
          <cell r="A1368">
            <v>1260</v>
          </cell>
          <cell r="G1368">
            <v>2416211</v>
          </cell>
          <cell r="O1368">
            <v>5</v>
          </cell>
          <cell r="P1368">
            <v>1950</v>
          </cell>
          <cell r="R1368">
            <v>45799</v>
          </cell>
          <cell r="BL1368" t="str">
            <v>Sec Méca</v>
          </cell>
          <cell r="BP1368">
            <v>0</v>
          </cell>
          <cell r="BU1368">
            <v>1</v>
          </cell>
          <cell r="CD1368">
            <v>0</v>
          </cell>
          <cell r="CE1368">
            <v>0</v>
          </cell>
          <cell r="CK1368">
            <v>0</v>
          </cell>
        </row>
        <row r="1369">
          <cell r="A1369">
            <v>1243</v>
          </cell>
          <cell r="G1369">
            <v>2416247</v>
          </cell>
          <cell r="O1369">
            <v>2</v>
          </cell>
          <cell r="P1369">
            <v>1951</v>
          </cell>
          <cell r="R1369">
            <v>45799</v>
          </cell>
          <cell r="BL1369" t="str">
            <v>Sec Méca</v>
          </cell>
          <cell r="BP1369">
            <v>0</v>
          </cell>
          <cell r="BU1369">
            <v>1</v>
          </cell>
          <cell r="CD1369">
            <v>0</v>
          </cell>
          <cell r="CE1369">
            <v>0</v>
          </cell>
          <cell r="CK1369">
            <v>0</v>
          </cell>
        </row>
        <row r="1370">
          <cell r="A1370">
            <v>1260</v>
          </cell>
          <cell r="G1370">
            <v>2416250</v>
          </cell>
          <cell r="O1370">
            <v>5</v>
          </cell>
          <cell r="P1370">
            <v>1952</v>
          </cell>
          <cell r="R1370">
            <v>45799</v>
          </cell>
          <cell r="BL1370" t="str">
            <v>Sec Méca</v>
          </cell>
          <cell r="BP1370">
            <v>0</v>
          </cell>
          <cell r="BU1370">
            <v>1</v>
          </cell>
          <cell r="CD1370">
            <v>0</v>
          </cell>
          <cell r="CE1370">
            <v>0</v>
          </cell>
          <cell r="CK1370">
            <v>0</v>
          </cell>
        </row>
        <row r="1371">
          <cell r="A1371">
            <v>1260</v>
          </cell>
          <cell r="G1371">
            <v>2416251</v>
          </cell>
          <cell r="O1371">
            <v>5</v>
          </cell>
          <cell r="P1371">
            <v>1953</v>
          </cell>
          <cell r="R1371">
            <v>45799</v>
          </cell>
          <cell r="BL1371" t="str">
            <v>Sec Méca</v>
          </cell>
          <cell r="BP1371">
            <v>0</v>
          </cell>
          <cell r="BU1371">
            <v>1</v>
          </cell>
          <cell r="CD1371">
            <v>0</v>
          </cell>
          <cell r="CE1371">
            <v>0</v>
          </cell>
          <cell r="CK1371">
            <v>0</v>
          </cell>
        </row>
        <row r="1372">
          <cell r="A1372">
            <v>2586</v>
          </cell>
          <cell r="G1372">
            <v>2416621</v>
          </cell>
          <cell r="O1372">
            <v>271</v>
          </cell>
          <cell r="P1372">
            <v>1954</v>
          </cell>
          <cell r="R1372">
            <v>45799</v>
          </cell>
          <cell r="BL1372" t="str">
            <v>Surgelés</v>
          </cell>
          <cell r="BP1372">
            <v>0</v>
          </cell>
          <cell r="BU1372">
            <v>1</v>
          </cell>
          <cell r="CD1372">
            <v>0</v>
          </cell>
          <cell r="CE1372">
            <v>0</v>
          </cell>
          <cell r="CK1372">
            <v>0</v>
          </cell>
        </row>
        <row r="1373">
          <cell r="A1373">
            <v>2586</v>
          </cell>
          <cell r="G1373">
            <v>2416639</v>
          </cell>
          <cell r="O1373">
            <v>171</v>
          </cell>
          <cell r="P1373">
            <v>1955</v>
          </cell>
          <cell r="R1373">
            <v>45799</v>
          </cell>
          <cell r="BL1373" t="str">
            <v>Surgelés</v>
          </cell>
          <cell r="BP1373">
            <v>0</v>
          </cell>
          <cell r="BU1373">
            <v>1</v>
          </cell>
          <cell r="CD1373">
            <v>0</v>
          </cell>
          <cell r="CE1373">
            <v>0</v>
          </cell>
          <cell r="CK1373">
            <v>0</v>
          </cell>
        </row>
        <row r="1374">
          <cell r="A1374">
            <v>2586</v>
          </cell>
          <cell r="G1374">
            <v>2416644</v>
          </cell>
          <cell r="O1374">
            <v>203</v>
          </cell>
          <cell r="P1374">
            <v>1956</v>
          </cell>
          <cell r="R1374">
            <v>45799</v>
          </cell>
          <cell r="BL1374" t="str">
            <v>Surgelés</v>
          </cell>
          <cell r="BP1374">
            <v>0</v>
          </cell>
          <cell r="BU1374">
            <v>1</v>
          </cell>
          <cell r="CD1374">
            <v>0</v>
          </cell>
          <cell r="CE1374">
            <v>0</v>
          </cell>
          <cell r="CK1374">
            <v>0</v>
          </cell>
        </row>
        <row r="1375">
          <cell r="A1375">
            <v>2581</v>
          </cell>
          <cell r="G1375">
            <v>2416706</v>
          </cell>
          <cell r="O1375">
            <v>12</v>
          </cell>
          <cell r="P1375">
            <v>1957</v>
          </cell>
          <cell r="R1375">
            <v>45799</v>
          </cell>
          <cell r="BL1375" t="str">
            <v>Surgelés</v>
          </cell>
          <cell r="BP1375">
            <v>0</v>
          </cell>
          <cell r="BU1375">
            <v>1</v>
          </cell>
          <cell r="CD1375">
            <v>0</v>
          </cell>
          <cell r="CE1375">
            <v>0</v>
          </cell>
          <cell r="CK1375">
            <v>0</v>
          </cell>
        </row>
        <row r="1376">
          <cell r="A1376">
            <v>2581</v>
          </cell>
          <cell r="G1376">
            <v>2416896</v>
          </cell>
          <cell r="O1376">
            <v>16</v>
          </cell>
          <cell r="P1376">
            <v>1958</v>
          </cell>
          <cell r="R1376">
            <v>45799</v>
          </cell>
          <cell r="BL1376" t="str">
            <v>Surgelés</v>
          </cell>
          <cell r="BP1376">
            <v>14</v>
          </cell>
          <cell r="BU1376">
            <v>1</v>
          </cell>
          <cell r="CD1376">
            <v>3.5290000000000035</v>
          </cell>
          <cell r="CE1376">
            <v>14</v>
          </cell>
          <cell r="CK1376">
            <v>32</v>
          </cell>
        </row>
        <row r="1377">
          <cell r="A1377">
            <v>2551</v>
          </cell>
          <cell r="G1377">
            <v>2418604</v>
          </cell>
          <cell r="O1377">
            <v>82</v>
          </cell>
          <cell r="P1377">
            <v>1960</v>
          </cell>
          <cell r="R1377">
            <v>45799</v>
          </cell>
          <cell r="BL1377" t="str">
            <v>Frais Méca</v>
          </cell>
          <cell r="BP1377">
            <v>32</v>
          </cell>
          <cell r="BU1377">
            <v>1</v>
          </cell>
          <cell r="CD1377">
            <v>27.870000000000005</v>
          </cell>
          <cell r="CE1377">
            <v>32</v>
          </cell>
          <cell r="CK1377">
            <v>168</v>
          </cell>
        </row>
        <row r="1378">
          <cell r="A1378">
            <v>2551</v>
          </cell>
          <cell r="G1378">
            <v>2418605</v>
          </cell>
          <cell r="O1378">
            <v>91</v>
          </cell>
          <cell r="P1378">
            <v>1961</v>
          </cell>
          <cell r="R1378">
            <v>45799</v>
          </cell>
          <cell r="BL1378" t="str">
            <v>Frais Méca</v>
          </cell>
          <cell r="BP1378">
            <v>40</v>
          </cell>
          <cell r="BU1378">
            <v>1</v>
          </cell>
          <cell r="CD1378">
            <v>34.920000000000016</v>
          </cell>
          <cell r="CE1378">
            <v>40</v>
          </cell>
          <cell r="CK1378">
            <v>204</v>
          </cell>
        </row>
        <row r="1379">
          <cell r="A1379">
            <v>1240</v>
          </cell>
          <cell r="G1379">
            <v>2420374</v>
          </cell>
          <cell r="O1379">
            <v>20</v>
          </cell>
          <cell r="P1379">
            <v>1963</v>
          </cell>
          <cell r="R1379">
            <v>45799</v>
          </cell>
          <cell r="BL1379" t="str">
            <v>Sec Méca</v>
          </cell>
          <cell r="BP1379">
            <v>0</v>
          </cell>
          <cell r="BU1379">
            <v>1</v>
          </cell>
          <cell r="CD1379">
            <v>0</v>
          </cell>
          <cell r="CE1379">
            <v>0</v>
          </cell>
          <cell r="CK1379">
            <v>0</v>
          </cell>
        </row>
        <row r="1380">
          <cell r="A1380">
            <v>1482</v>
          </cell>
          <cell r="G1380">
            <v>2421976</v>
          </cell>
          <cell r="O1380">
            <v>91</v>
          </cell>
          <cell r="P1380">
            <v>1964</v>
          </cell>
          <cell r="R1380">
            <v>45798</v>
          </cell>
          <cell r="BL1380" t="str">
            <v>Sec Méca</v>
          </cell>
          <cell r="BP1380">
            <v>0</v>
          </cell>
          <cell r="BU1380">
            <v>1</v>
          </cell>
          <cell r="CD1380">
            <v>0</v>
          </cell>
          <cell r="CE1380">
            <v>0</v>
          </cell>
          <cell r="CK1380">
            <v>0</v>
          </cell>
        </row>
        <row r="1381">
          <cell r="A1381">
            <v>1401</v>
          </cell>
          <cell r="G1381">
            <v>2422275</v>
          </cell>
          <cell r="O1381">
            <v>49</v>
          </cell>
          <cell r="P1381">
            <v>1965</v>
          </cell>
          <cell r="R1381">
            <v>45798</v>
          </cell>
          <cell r="BL1381" t="str">
            <v>Sec Méca</v>
          </cell>
          <cell r="BP1381">
            <v>0</v>
          </cell>
          <cell r="BU1381">
            <v>3.24</v>
          </cell>
          <cell r="CD1381">
            <v>0</v>
          </cell>
          <cell r="CE1381">
            <v>0</v>
          </cell>
          <cell r="CK1381">
            <v>0</v>
          </cell>
        </row>
        <row r="1382">
          <cell r="A1382">
            <v>1401</v>
          </cell>
          <cell r="G1382">
            <v>2422278</v>
          </cell>
          <cell r="O1382">
            <v>26</v>
          </cell>
          <cell r="P1382">
            <v>1966</v>
          </cell>
          <cell r="R1382">
            <v>45798</v>
          </cell>
          <cell r="BL1382" t="str">
            <v>Sec Méca</v>
          </cell>
          <cell r="BP1382">
            <v>0</v>
          </cell>
          <cell r="BU1382">
            <v>3.35</v>
          </cell>
          <cell r="CD1382">
            <v>0</v>
          </cell>
          <cell r="CE1382">
            <v>0</v>
          </cell>
          <cell r="CK1382">
            <v>0</v>
          </cell>
        </row>
        <row r="1383">
          <cell r="A1383">
            <v>2503</v>
          </cell>
          <cell r="G1383">
            <v>2422292</v>
          </cell>
          <cell r="O1383">
            <v>13</v>
          </cell>
          <cell r="P1383">
            <v>1967</v>
          </cell>
          <cell r="R1383">
            <v>45799</v>
          </cell>
          <cell r="BL1383" t="str">
            <v>Frais Méca</v>
          </cell>
          <cell r="BP1383">
            <v>0</v>
          </cell>
          <cell r="BU1383">
            <v>1</v>
          </cell>
          <cell r="CD1383">
            <v>0</v>
          </cell>
          <cell r="CE1383">
            <v>0</v>
          </cell>
          <cell r="CK1383">
            <v>0</v>
          </cell>
        </row>
        <row r="1384">
          <cell r="A1384">
            <v>2503</v>
          </cell>
          <cell r="G1384">
            <v>2422303</v>
          </cell>
          <cell r="O1384">
            <v>16</v>
          </cell>
          <cell r="P1384">
            <v>1968</v>
          </cell>
          <cell r="R1384">
            <v>45799</v>
          </cell>
          <cell r="BL1384" t="str">
            <v>Frais Méca</v>
          </cell>
          <cell r="BP1384">
            <v>8</v>
          </cell>
          <cell r="BU1384">
            <v>1</v>
          </cell>
          <cell r="CD1384">
            <v>5.6700000000000017</v>
          </cell>
          <cell r="CE1384">
            <v>8</v>
          </cell>
          <cell r="CK1384">
            <v>28</v>
          </cell>
        </row>
        <row r="1385">
          <cell r="A1385">
            <v>2552</v>
          </cell>
          <cell r="G1385">
            <v>2422685</v>
          </cell>
          <cell r="O1385">
            <v>83</v>
          </cell>
          <cell r="P1385">
            <v>1971</v>
          </cell>
          <cell r="R1385">
            <v>45799</v>
          </cell>
          <cell r="BL1385" t="str">
            <v>Frais Méca</v>
          </cell>
          <cell r="BP1385">
            <v>24</v>
          </cell>
          <cell r="BU1385">
            <v>1</v>
          </cell>
          <cell r="CD1385">
            <v>22.03</v>
          </cell>
          <cell r="CE1385">
            <v>24</v>
          </cell>
          <cell r="CK1385">
            <v>145</v>
          </cell>
        </row>
        <row r="1386">
          <cell r="A1386">
            <v>2553</v>
          </cell>
          <cell r="G1386">
            <v>2422693</v>
          </cell>
          <cell r="O1386">
            <v>33</v>
          </cell>
          <cell r="P1386">
            <v>1972</v>
          </cell>
          <cell r="R1386">
            <v>45799</v>
          </cell>
          <cell r="BL1386" t="str">
            <v>Frais Méca</v>
          </cell>
          <cell r="BP1386">
            <v>16</v>
          </cell>
          <cell r="BU1386">
            <v>1</v>
          </cell>
          <cell r="CD1386">
            <v>2.1400000000000006</v>
          </cell>
          <cell r="CE1386">
            <v>16</v>
          </cell>
          <cell r="CK1386">
            <v>77</v>
          </cell>
        </row>
        <row r="1387">
          <cell r="A1387">
            <v>1484</v>
          </cell>
          <cell r="G1387">
            <v>2424048</v>
          </cell>
          <cell r="O1387">
            <v>226</v>
          </cell>
          <cell r="P1387">
            <v>1973</v>
          </cell>
          <cell r="R1387">
            <v>45798</v>
          </cell>
          <cell r="BL1387" t="str">
            <v>Sec Méca</v>
          </cell>
          <cell r="BP1387">
            <v>0</v>
          </cell>
          <cell r="BU1387">
            <v>1</v>
          </cell>
          <cell r="CD1387">
            <v>26.413000000000011</v>
          </cell>
          <cell r="CE1387">
            <v>30</v>
          </cell>
          <cell r="CK1387">
            <v>218</v>
          </cell>
        </row>
        <row r="1388">
          <cell r="A1388">
            <v>2036</v>
          </cell>
          <cell r="G1388">
            <v>2424596</v>
          </cell>
          <cell r="O1388">
            <v>11</v>
          </cell>
          <cell r="P1388">
            <v>1977</v>
          </cell>
          <cell r="R1388">
            <v>45800</v>
          </cell>
          <cell r="BL1388" t="str">
            <v>Frais Méca</v>
          </cell>
          <cell r="BP1388">
            <v>0</v>
          </cell>
          <cell r="BU1388">
            <v>1</v>
          </cell>
          <cell r="CD1388">
            <v>0</v>
          </cell>
          <cell r="CE1388">
            <v>0</v>
          </cell>
          <cell r="CK1388">
            <v>0</v>
          </cell>
        </row>
        <row r="1389">
          <cell r="A1389">
            <v>2035</v>
          </cell>
          <cell r="G1389">
            <v>2424607</v>
          </cell>
          <cell r="O1389">
            <v>23</v>
          </cell>
          <cell r="P1389">
            <v>1978</v>
          </cell>
          <cell r="R1389">
            <v>45800</v>
          </cell>
          <cell r="BL1389" t="str">
            <v>Frais Méca</v>
          </cell>
          <cell r="BP1389">
            <v>0</v>
          </cell>
          <cell r="BU1389">
            <v>1</v>
          </cell>
          <cell r="CD1389">
            <v>0</v>
          </cell>
          <cell r="CE1389">
            <v>0</v>
          </cell>
          <cell r="CK1389">
            <v>0</v>
          </cell>
        </row>
        <row r="1390">
          <cell r="A1390">
            <v>1490</v>
          </cell>
          <cell r="G1390">
            <v>2425048</v>
          </cell>
          <cell r="O1390">
            <v>10</v>
          </cell>
          <cell r="P1390">
            <v>1981</v>
          </cell>
          <cell r="R1390">
            <v>45798</v>
          </cell>
          <cell r="BL1390" t="str">
            <v>Sec Méca</v>
          </cell>
          <cell r="BP1390">
            <v>0</v>
          </cell>
          <cell r="BU1390">
            <v>1</v>
          </cell>
          <cell r="CD1390">
            <v>1.3000000000000007</v>
          </cell>
          <cell r="CE1390">
            <v>8</v>
          </cell>
          <cell r="CK1390">
            <v>14</v>
          </cell>
        </row>
        <row r="1391">
          <cell r="A1391">
            <v>1466</v>
          </cell>
          <cell r="G1391">
            <v>2425058</v>
          </cell>
          <cell r="O1391">
            <v>82</v>
          </cell>
          <cell r="P1391">
            <v>1982</v>
          </cell>
          <cell r="R1391">
            <v>45799</v>
          </cell>
          <cell r="BL1391" t="str">
            <v>Sec Méca</v>
          </cell>
          <cell r="BP1391">
            <v>120</v>
          </cell>
          <cell r="BU1391">
            <v>5</v>
          </cell>
          <cell r="CD1391">
            <v>117.40000000000009</v>
          </cell>
          <cell r="CE1391">
            <v>120</v>
          </cell>
          <cell r="CK1391">
            <v>797</v>
          </cell>
        </row>
        <row r="1392">
          <cell r="A1392">
            <v>1491</v>
          </cell>
          <cell r="G1392">
            <v>2425630</v>
          </cell>
          <cell r="O1392">
            <v>27</v>
          </cell>
          <cell r="P1392">
            <v>1983</v>
          </cell>
          <cell r="R1392">
            <v>45798</v>
          </cell>
          <cell r="BL1392" t="str">
            <v>Sec Méca</v>
          </cell>
          <cell r="BP1392">
            <v>0</v>
          </cell>
          <cell r="BU1392">
            <v>1</v>
          </cell>
          <cell r="CD1392">
            <v>0</v>
          </cell>
          <cell r="CE1392">
            <v>0</v>
          </cell>
          <cell r="CK1392">
            <v>0</v>
          </cell>
        </row>
        <row r="1393">
          <cell r="A1393">
            <v>1441</v>
          </cell>
          <cell r="G1393">
            <v>2425823</v>
          </cell>
          <cell r="O1393">
            <v>20</v>
          </cell>
          <cell r="P1393">
            <v>1984</v>
          </cell>
          <cell r="R1393">
            <v>45798</v>
          </cell>
          <cell r="BL1393" t="str">
            <v>Sec Méca</v>
          </cell>
          <cell r="BP1393">
            <v>0</v>
          </cell>
          <cell r="BU1393">
            <v>1</v>
          </cell>
          <cell r="CD1393">
            <v>0</v>
          </cell>
          <cell r="CE1393">
            <v>0</v>
          </cell>
          <cell r="CK1393">
            <v>0</v>
          </cell>
        </row>
        <row r="1394">
          <cell r="A1394">
            <v>2594</v>
          </cell>
          <cell r="G1394">
            <v>2426228</v>
          </cell>
          <cell r="O1394">
            <v>6</v>
          </cell>
          <cell r="P1394">
            <v>1985</v>
          </cell>
          <cell r="R1394">
            <v>45799</v>
          </cell>
          <cell r="BL1394" t="str">
            <v>Surgelés</v>
          </cell>
          <cell r="BP1394">
            <v>0</v>
          </cell>
          <cell r="BU1394">
            <v>1</v>
          </cell>
          <cell r="CD1394">
            <v>0</v>
          </cell>
          <cell r="CE1394">
            <v>0</v>
          </cell>
          <cell r="CK1394">
            <v>0</v>
          </cell>
        </row>
        <row r="1395">
          <cell r="A1395">
            <v>1021</v>
          </cell>
          <cell r="G1395">
            <v>2426477</v>
          </cell>
          <cell r="O1395">
            <v>100</v>
          </cell>
          <cell r="P1395">
            <v>1986</v>
          </cell>
          <cell r="R1395">
            <v>45799</v>
          </cell>
          <cell r="BL1395" t="str">
            <v>Sec Méca</v>
          </cell>
          <cell r="BP1395">
            <v>0</v>
          </cell>
          <cell r="BU1395">
            <v>1</v>
          </cell>
          <cell r="CD1395">
            <v>0</v>
          </cell>
          <cell r="CE1395">
            <v>0</v>
          </cell>
          <cell r="CK1395">
            <v>0</v>
          </cell>
        </row>
        <row r="1396">
          <cell r="A1396">
            <v>2251</v>
          </cell>
          <cell r="G1396">
            <v>2427524</v>
          </cell>
          <cell r="O1396">
            <v>22</v>
          </cell>
          <cell r="P1396">
            <v>1987</v>
          </cell>
          <cell r="R1396">
            <v>45800</v>
          </cell>
          <cell r="BL1396" t="str">
            <v>Frais Méca</v>
          </cell>
          <cell r="BP1396">
            <v>36</v>
          </cell>
          <cell r="BU1396">
            <v>1</v>
          </cell>
          <cell r="CD1396">
            <v>34.830000000000005</v>
          </cell>
          <cell r="CE1396">
            <v>36</v>
          </cell>
          <cell r="CK1396">
            <v>47</v>
          </cell>
        </row>
        <row r="1397">
          <cell r="A1397">
            <v>1437</v>
          </cell>
          <cell r="G1397">
            <v>2427541</v>
          </cell>
          <cell r="O1397">
            <v>13</v>
          </cell>
          <cell r="P1397">
            <v>1988</v>
          </cell>
          <cell r="R1397">
            <v>45799</v>
          </cell>
          <cell r="BL1397" t="str">
            <v>Sec Méca</v>
          </cell>
          <cell r="BP1397">
            <v>0</v>
          </cell>
          <cell r="BU1397">
            <v>1</v>
          </cell>
          <cell r="CD1397">
            <v>0</v>
          </cell>
          <cell r="CE1397">
            <v>0</v>
          </cell>
          <cell r="CK1397">
            <v>0</v>
          </cell>
        </row>
        <row r="1398">
          <cell r="A1398">
            <v>1441</v>
          </cell>
          <cell r="G1398">
            <v>2427562</v>
          </cell>
          <cell r="O1398">
            <v>10</v>
          </cell>
          <cell r="P1398">
            <v>1989</v>
          </cell>
          <cell r="R1398">
            <v>45798</v>
          </cell>
          <cell r="BL1398" t="str">
            <v>Sec Méca</v>
          </cell>
          <cell r="BP1398">
            <v>0</v>
          </cell>
          <cell r="BU1398">
            <v>1</v>
          </cell>
          <cell r="CD1398">
            <v>0</v>
          </cell>
          <cell r="CE1398">
            <v>0</v>
          </cell>
          <cell r="CK1398">
            <v>0</v>
          </cell>
        </row>
        <row r="1399">
          <cell r="A1399">
            <v>1213</v>
          </cell>
          <cell r="G1399">
            <v>2427865</v>
          </cell>
          <cell r="O1399">
            <v>20</v>
          </cell>
          <cell r="P1399">
            <v>1992</v>
          </cell>
          <cell r="R1399">
            <v>45799</v>
          </cell>
          <cell r="BL1399" t="str">
            <v>Sec Méca</v>
          </cell>
          <cell r="BP1399">
            <v>36</v>
          </cell>
          <cell r="BU1399">
            <v>1</v>
          </cell>
          <cell r="CD1399">
            <v>29.65</v>
          </cell>
          <cell r="CE1399">
            <v>36</v>
          </cell>
          <cell r="CK1399">
            <v>33</v>
          </cell>
        </row>
        <row r="1400">
          <cell r="A1400">
            <v>1213</v>
          </cell>
          <cell r="G1400">
            <v>2427866</v>
          </cell>
          <cell r="O1400">
            <v>20</v>
          </cell>
          <cell r="P1400">
            <v>1993</v>
          </cell>
          <cell r="R1400">
            <v>45799</v>
          </cell>
          <cell r="BL1400" t="str">
            <v>Sec Méca</v>
          </cell>
          <cell r="BP1400">
            <v>0</v>
          </cell>
          <cell r="BU1400">
            <v>1</v>
          </cell>
          <cell r="CD1400">
            <v>0</v>
          </cell>
          <cell r="CE1400">
            <v>0</v>
          </cell>
          <cell r="CK1400">
            <v>0</v>
          </cell>
        </row>
        <row r="1401">
          <cell r="A1401">
            <v>2544</v>
          </cell>
          <cell r="G1401">
            <v>2429540</v>
          </cell>
          <cell r="O1401">
            <v>20</v>
          </cell>
          <cell r="P1401" t="e">
            <v>#N/A</v>
          </cell>
          <cell r="R1401" t="str">
            <v/>
          </cell>
          <cell r="BL1401" t="str">
            <v>Frais Méca</v>
          </cell>
          <cell r="BP1401">
            <v>0</v>
          </cell>
          <cell r="BU1401">
            <v>1</v>
          </cell>
          <cell r="CD1401">
            <v>0</v>
          </cell>
          <cell r="CE1401">
            <v>0</v>
          </cell>
          <cell r="CK1401">
            <v>0</v>
          </cell>
        </row>
        <row r="1402">
          <cell r="A1402">
            <v>2544</v>
          </cell>
          <cell r="G1402">
            <v>2429546</v>
          </cell>
          <cell r="O1402">
            <v>6</v>
          </cell>
          <cell r="P1402" t="e">
            <v>#N/A</v>
          </cell>
          <cell r="R1402" t="str">
            <v/>
          </cell>
          <cell r="BL1402" t="str">
            <v>Frais Méca</v>
          </cell>
          <cell r="BP1402">
            <v>0</v>
          </cell>
          <cell r="BU1402">
            <v>1</v>
          </cell>
          <cell r="CD1402">
            <v>0</v>
          </cell>
          <cell r="CE1402">
            <v>0</v>
          </cell>
          <cell r="CK1402">
            <v>0</v>
          </cell>
        </row>
        <row r="1403">
          <cell r="A1403">
            <v>1422</v>
          </cell>
          <cell r="G1403">
            <v>2430992</v>
          </cell>
          <cell r="O1403">
            <v>43</v>
          </cell>
          <cell r="P1403">
            <v>1994</v>
          </cell>
          <cell r="R1403">
            <v>45799</v>
          </cell>
          <cell r="BL1403" t="str">
            <v>Sec Méca</v>
          </cell>
          <cell r="BP1403">
            <v>30</v>
          </cell>
          <cell r="BU1403">
            <v>1</v>
          </cell>
          <cell r="CD1403">
            <v>15.260000000000005</v>
          </cell>
          <cell r="CE1403">
            <v>30</v>
          </cell>
          <cell r="CK1403">
            <v>46</v>
          </cell>
        </row>
        <row r="1404">
          <cell r="A1404">
            <v>2590</v>
          </cell>
          <cell r="G1404">
            <v>2432367</v>
          </cell>
          <cell r="O1404">
            <v>6</v>
          </cell>
          <cell r="P1404">
            <v>1995</v>
          </cell>
          <cell r="R1404">
            <v>45799</v>
          </cell>
          <cell r="BL1404" t="str">
            <v>Surgelés</v>
          </cell>
          <cell r="BP1404">
            <v>0</v>
          </cell>
          <cell r="BU1404">
            <v>1</v>
          </cell>
          <cell r="CD1404">
            <v>0</v>
          </cell>
          <cell r="CE1404">
            <v>0</v>
          </cell>
          <cell r="CK1404">
            <v>0</v>
          </cell>
        </row>
        <row r="1405">
          <cell r="A1405">
            <v>1491</v>
          </cell>
          <cell r="G1405">
            <v>2442623</v>
          </cell>
          <cell r="O1405">
            <v>10</v>
          </cell>
          <cell r="P1405">
            <v>2000</v>
          </cell>
          <cell r="R1405">
            <v>45798</v>
          </cell>
          <cell r="BL1405" t="str">
            <v>Sec Méca</v>
          </cell>
          <cell r="BP1405">
            <v>0</v>
          </cell>
          <cell r="BU1405">
            <v>1</v>
          </cell>
          <cell r="CD1405">
            <v>0</v>
          </cell>
          <cell r="CE1405">
            <v>0</v>
          </cell>
          <cell r="CK1405">
            <v>0</v>
          </cell>
        </row>
        <row r="1406">
          <cell r="A1406">
            <v>1491</v>
          </cell>
          <cell r="G1406">
            <v>2446114</v>
          </cell>
          <cell r="O1406">
            <v>15</v>
          </cell>
          <cell r="P1406">
            <v>2003</v>
          </cell>
          <cell r="R1406">
            <v>45798</v>
          </cell>
          <cell r="BL1406" t="str">
            <v>Sec Méca</v>
          </cell>
          <cell r="BP1406">
            <v>0</v>
          </cell>
          <cell r="BU1406">
            <v>1</v>
          </cell>
          <cell r="CD1406">
            <v>0</v>
          </cell>
          <cell r="CE1406">
            <v>0</v>
          </cell>
          <cell r="CK1406">
            <v>0</v>
          </cell>
        </row>
        <row r="1407">
          <cell r="A1407">
            <v>2593</v>
          </cell>
          <cell r="G1407">
            <v>2446179</v>
          </cell>
          <cell r="O1407">
            <v>12</v>
          </cell>
          <cell r="P1407">
            <v>2004</v>
          </cell>
          <cell r="R1407">
            <v>45799</v>
          </cell>
          <cell r="BL1407" t="str">
            <v>Surgelés</v>
          </cell>
          <cell r="BP1407">
            <v>0</v>
          </cell>
          <cell r="BU1407">
            <v>1</v>
          </cell>
          <cell r="CD1407">
            <v>0</v>
          </cell>
          <cell r="CE1407">
            <v>0</v>
          </cell>
          <cell r="CK1407">
            <v>0</v>
          </cell>
        </row>
        <row r="1408">
          <cell r="A1408">
            <v>1491</v>
          </cell>
          <cell r="G1408">
            <v>2451709</v>
          </cell>
          <cell r="O1408">
            <v>16</v>
          </cell>
          <cell r="P1408">
            <v>2005</v>
          </cell>
          <cell r="R1408">
            <v>45798</v>
          </cell>
          <cell r="BL1408" t="str">
            <v>Sec Méca</v>
          </cell>
          <cell r="BP1408">
            <v>0</v>
          </cell>
          <cell r="BU1408">
            <v>1</v>
          </cell>
          <cell r="CD1408">
            <v>0</v>
          </cell>
          <cell r="CE1408">
            <v>0</v>
          </cell>
          <cell r="CK1408">
            <v>0</v>
          </cell>
        </row>
        <row r="1409">
          <cell r="A1409">
            <v>2594</v>
          </cell>
          <cell r="G1409">
            <v>2455001</v>
          </cell>
          <cell r="O1409">
            <v>6</v>
          </cell>
          <cell r="P1409">
            <v>2008</v>
          </cell>
          <cell r="R1409">
            <v>45799</v>
          </cell>
          <cell r="BL1409" t="str">
            <v>Surgelés</v>
          </cell>
          <cell r="BP1409">
            <v>0</v>
          </cell>
          <cell r="BU1409">
            <v>1</v>
          </cell>
          <cell r="CD1409">
            <v>0</v>
          </cell>
          <cell r="CE1409">
            <v>0</v>
          </cell>
          <cell r="CK1409">
            <v>0</v>
          </cell>
        </row>
        <row r="1410">
          <cell r="A1410">
            <v>1420</v>
          </cell>
          <cell r="G1410">
            <v>2455079</v>
          </cell>
          <cell r="O1410">
            <v>135</v>
          </cell>
          <cell r="P1410">
            <v>2009</v>
          </cell>
          <cell r="R1410">
            <v>45798</v>
          </cell>
          <cell r="BL1410" t="str">
            <v>Sec Méca</v>
          </cell>
          <cell r="BP1410">
            <v>0</v>
          </cell>
          <cell r="BU1410">
            <v>1</v>
          </cell>
          <cell r="CD1410">
            <v>0</v>
          </cell>
          <cell r="CE1410">
            <v>0</v>
          </cell>
          <cell r="CK1410">
            <v>0</v>
          </cell>
        </row>
        <row r="1411">
          <cell r="A1411">
            <v>1041</v>
          </cell>
          <cell r="G1411">
            <v>2459561</v>
          </cell>
          <cell r="O1411">
            <v>14</v>
          </cell>
          <cell r="P1411">
            <v>2011</v>
          </cell>
          <cell r="R1411">
            <v>45799</v>
          </cell>
          <cell r="BL1411" t="str">
            <v>Sec Méca</v>
          </cell>
          <cell r="BP1411">
            <v>6</v>
          </cell>
          <cell r="BU1411">
            <v>1</v>
          </cell>
          <cell r="CD1411">
            <v>0.73000000000000043</v>
          </cell>
          <cell r="CE1411">
            <v>6</v>
          </cell>
          <cell r="CK1411">
            <v>28</v>
          </cell>
        </row>
        <row r="1412">
          <cell r="A1412">
            <v>1490</v>
          </cell>
          <cell r="G1412">
            <v>2459895</v>
          </cell>
          <cell r="O1412">
            <v>10</v>
          </cell>
          <cell r="P1412">
            <v>2014</v>
          </cell>
          <cell r="R1412">
            <v>45798</v>
          </cell>
          <cell r="BL1412" t="str">
            <v>Sec Méca</v>
          </cell>
          <cell r="BP1412">
            <v>0</v>
          </cell>
          <cell r="BU1412">
            <v>1</v>
          </cell>
          <cell r="CD1412">
            <v>0</v>
          </cell>
          <cell r="CE1412">
            <v>0</v>
          </cell>
          <cell r="CK1412">
            <v>0</v>
          </cell>
        </row>
        <row r="1413">
          <cell r="A1413">
            <v>1437</v>
          </cell>
          <cell r="G1413">
            <v>2461545</v>
          </cell>
          <cell r="O1413">
            <v>14</v>
          </cell>
          <cell r="P1413">
            <v>2015</v>
          </cell>
          <cell r="R1413">
            <v>45799</v>
          </cell>
          <cell r="BL1413" t="str">
            <v>Sec Méca</v>
          </cell>
          <cell r="BP1413">
            <v>0</v>
          </cell>
          <cell r="BU1413">
            <v>1</v>
          </cell>
          <cell r="CD1413">
            <v>0</v>
          </cell>
          <cell r="CE1413">
            <v>0</v>
          </cell>
          <cell r="CK1413">
            <v>0</v>
          </cell>
        </row>
        <row r="1414">
          <cell r="A1414">
            <v>1437</v>
          </cell>
          <cell r="G1414">
            <v>2461789</v>
          </cell>
          <cell r="O1414">
            <v>79</v>
          </cell>
          <cell r="P1414">
            <v>2016</v>
          </cell>
          <cell r="R1414">
            <v>45799</v>
          </cell>
          <cell r="BL1414" t="str">
            <v>Sec Méca</v>
          </cell>
          <cell r="BP1414">
            <v>32</v>
          </cell>
          <cell r="BU1414">
            <v>1</v>
          </cell>
          <cell r="CD1414">
            <v>31.240000000000009</v>
          </cell>
          <cell r="CE1414">
            <v>32</v>
          </cell>
          <cell r="CK1414">
            <v>46</v>
          </cell>
        </row>
        <row r="1415">
          <cell r="A1415">
            <v>2521</v>
          </cell>
          <cell r="G1415">
            <v>2465341</v>
          </cell>
          <cell r="O1415">
            <v>617</v>
          </cell>
          <cell r="P1415">
            <v>2019</v>
          </cell>
          <cell r="R1415">
            <v>45799</v>
          </cell>
          <cell r="BL1415" t="str">
            <v>Frais Manuel</v>
          </cell>
          <cell r="BP1415">
            <v>0</v>
          </cell>
          <cell r="BU1415">
            <v>1</v>
          </cell>
          <cell r="CD1415">
            <v>0</v>
          </cell>
          <cell r="CE1415">
            <v>0</v>
          </cell>
          <cell r="CK1415">
            <v>0</v>
          </cell>
        </row>
        <row r="1416">
          <cell r="A1416">
            <v>2521</v>
          </cell>
          <cell r="G1416">
            <v>2465388</v>
          </cell>
          <cell r="O1416">
            <v>105</v>
          </cell>
          <cell r="P1416">
            <v>2020</v>
          </cell>
          <cell r="R1416">
            <v>45799</v>
          </cell>
          <cell r="BL1416" t="str">
            <v>Frais Méca</v>
          </cell>
          <cell r="BP1416">
            <v>0</v>
          </cell>
          <cell r="BU1416">
            <v>1</v>
          </cell>
          <cell r="CD1416">
            <v>0</v>
          </cell>
          <cell r="CE1416">
            <v>0</v>
          </cell>
          <cell r="CK1416">
            <v>0</v>
          </cell>
        </row>
        <row r="1417">
          <cell r="A1417">
            <v>2504</v>
          </cell>
          <cell r="G1417">
            <v>2472286</v>
          </cell>
          <cell r="O1417">
            <v>22</v>
          </cell>
          <cell r="P1417">
            <v>2024</v>
          </cell>
          <cell r="R1417">
            <v>45799</v>
          </cell>
          <cell r="BL1417" t="str">
            <v>Frais Méca</v>
          </cell>
          <cell r="BP1417">
            <v>0</v>
          </cell>
          <cell r="BU1417">
            <v>1</v>
          </cell>
          <cell r="CD1417">
            <v>0</v>
          </cell>
          <cell r="CE1417">
            <v>0</v>
          </cell>
          <cell r="CK1417">
            <v>0</v>
          </cell>
        </row>
        <row r="1418">
          <cell r="A1418">
            <v>1463</v>
          </cell>
          <cell r="G1418">
            <v>2474844</v>
          </cell>
          <cell r="O1418">
            <v>36</v>
          </cell>
          <cell r="P1418">
            <v>2025</v>
          </cell>
          <cell r="R1418">
            <v>45798</v>
          </cell>
          <cell r="BL1418" t="str">
            <v>Sec Méca</v>
          </cell>
          <cell r="BP1418">
            <v>0</v>
          </cell>
          <cell r="BU1418">
            <v>1</v>
          </cell>
          <cell r="CD1418">
            <v>0</v>
          </cell>
          <cell r="CE1418">
            <v>0</v>
          </cell>
          <cell r="CK1418">
            <v>0</v>
          </cell>
        </row>
        <row r="1419">
          <cell r="A1419">
            <v>1491</v>
          </cell>
          <cell r="G1419">
            <v>2475807</v>
          </cell>
          <cell r="O1419">
            <v>33</v>
          </cell>
          <cell r="P1419">
            <v>2026</v>
          </cell>
          <cell r="R1419">
            <v>45798</v>
          </cell>
          <cell r="BL1419" t="str">
            <v>Sec Méca</v>
          </cell>
          <cell r="BP1419">
            <v>0</v>
          </cell>
          <cell r="BU1419">
            <v>1</v>
          </cell>
          <cell r="CD1419">
            <v>0</v>
          </cell>
          <cell r="CE1419">
            <v>0</v>
          </cell>
          <cell r="CK1419">
            <v>0</v>
          </cell>
        </row>
        <row r="1420">
          <cell r="A1420">
            <v>1482</v>
          </cell>
          <cell r="G1420">
            <v>2477043</v>
          </cell>
          <cell r="O1420">
            <v>36</v>
          </cell>
          <cell r="P1420">
            <v>2027</v>
          </cell>
          <cell r="R1420">
            <v>45798</v>
          </cell>
          <cell r="BL1420" t="str">
            <v>Sec Méca</v>
          </cell>
          <cell r="BP1420">
            <v>0</v>
          </cell>
          <cell r="BU1420">
            <v>1</v>
          </cell>
          <cell r="CD1420">
            <v>0</v>
          </cell>
          <cell r="CE1420">
            <v>0</v>
          </cell>
          <cell r="CK1420">
            <v>0</v>
          </cell>
        </row>
        <row r="1421">
          <cell r="A1421">
            <v>1491</v>
          </cell>
          <cell r="G1421">
            <v>2477167</v>
          </cell>
          <cell r="O1421">
            <v>29</v>
          </cell>
          <cell r="P1421">
            <v>2028</v>
          </cell>
          <cell r="R1421">
            <v>45798</v>
          </cell>
          <cell r="BL1421" t="str">
            <v>Sec Méca</v>
          </cell>
          <cell r="BP1421">
            <v>0</v>
          </cell>
          <cell r="BU1421">
            <v>1</v>
          </cell>
          <cell r="CD1421">
            <v>1.2550000000000026</v>
          </cell>
          <cell r="CE1421">
            <v>10</v>
          </cell>
          <cell r="CK1421">
            <v>34</v>
          </cell>
        </row>
        <row r="1422">
          <cell r="A1422">
            <v>1260</v>
          </cell>
          <cell r="G1422">
            <v>2477757</v>
          </cell>
          <cell r="O1422">
            <v>9</v>
          </cell>
          <cell r="P1422">
            <v>2029</v>
          </cell>
          <cell r="R1422">
            <v>45799</v>
          </cell>
          <cell r="BL1422" t="str">
            <v>Sec Méca</v>
          </cell>
          <cell r="BP1422">
            <v>0</v>
          </cell>
          <cell r="BU1422">
            <v>1</v>
          </cell>
          <cell r="CD1422">
            <v>0</v>
          </cell>
          <cell r="CE1422">
            <v>0</v>
          </cell>
          <cell r="CK1422">
            <v>0</v>
          </cell>
        </row>
        <row r="1423">
          <cell r="A1423">
            <v>1403</v>
          </cell>
          <cell r="G1423">
            <v>2486444</v>
          </cell>
          <cell r="O1423">
            <v>31</v>
          </cell>
          <cell r="P1423">
            <v>2033</v>
          </cell>
          <cell r="R1423">
            <v>45798</v>
          </cell>
          <cell r="BL1423" t="str">
            <v>Sec Méca</v>
          </cell>
          <cell r="BP1423">
            <v>0</v>
          </cell>
          <cell r="BU1423">
            <v>1</v>
          </cell>
          <cell r="CD1423">
            <v>0</v>
          </cell>
          <cell r="CE1423">
            <v>0</v>
          </cell>
          <cell r="CK1423">
            <v>0</v>
          </cell>
        </row>
        <row r="1424">
          <cell r="A1424">
            <v>1403</v>
          </cell>
          <cell r="G1424">
            <v>2488665</v>
          </cell>
          <cell r="O1424">
            <v>10</v>
          </cell>
          <cell r="P1424">
            <v>2037</v>
          </cell>
          <cell r="R1424">
            <v>45798</v>
          </cell>
          <cell r="BL1424" t="str">
            <v>Sec Méca</v>
          </cell>
          <cell r="BP1424">
            <v>0</v>
          </cell>
          <cell r="BU1424">
            <v>1</v>
          </cell>
          <cell r="CD1424">
            <v>0</v>
          </cell>
          <cell r="CE1424">
            <v>0</v>
          </cell>
          <cell r="CK1424">
            <v>0</v>
          </cell>
        </row>
        <row r="1425">
          <cell r="A1425">
            <v>1410</v>
          </cell>
          <cell r="G1425">
            <v>2491248</v>
          </cell>
          <cell r="O1425">
            <v>36</v>
          </cell>
          <cell r="P1425">
            <v>2038</v>
          </cell>
          <cell r="R1425">
            <v>45798</v>
          </cell>
          <cell r="BL1425" t="str">
            <v>Sec Méca</v>
          </cell>
          <cell r="BP1425">
            <v>0</v>
          </cell>
          <cell r="BU1425">
            <v>1</v>
          </cell>
          <cell r="CD1425">
            <v>0</v>
          </cell>
          <cell r="CE1425">
            <v>0</v>
          </cell>
          <cell r="CK1425">
            <v>0</v>
          </cell>
        </row>
        <row r="1426">
          <cell r="A1426">
            <v>1437</v>
          </cell>
          <cell r="G1426">
            <v>2491876</v>
          </cell>
          <cell r="O1426">
            <v>49</v>
          </cell>
          <cell r="P1426">
            <v>2039</v>
          </cell>
          <cell r="R1426">
            <v>45798</v>
          </cell>
          <cell r="BL1426" t="str">
            <v>Sec Méca</v>
          </cell>
          <cell r="BP1426">
            <v>0</v>
          </cell>
          <cell r="BU1426">
            <v>1</v>
          </cell>
          <cell r="CD1426">
            <v>0</v>
          </cell>
          <cell r="CE1426">
            <v>0</v>
          </cell>
          <cell r="CK1426">
            <v>0</v>
          </cell>
        </row>
        <row r="1427">
          <cell r="A1427">
            <v>2572</v>
          </cell>
          <cell r="G1427">
            <v>2494888</v>
          </cell>
          <cell r="O1427">
            <v>29</v>
          </cell>
          <cell r="P1427">
            <v>2041</v>
          </cell>
          <cell r="R1427">
            <v>45799</v>
          </cell>
          <cell r="BL1427" t="str">
            <v>Sec Méca</v>
          </cell>
          <cell r="BP1427">
            <v>32</v>
          </cell>
          <cell r="BU1427">
            <v>1</v>
          </cell>
          <cell r="CD1427">
            <v>8.8499999999999943</v>
          </cell>
          <cell r="CE1427">
            <v>32</v>
          </cell>
          <cell r="CK1427">
            <v>94</v>
          </cell>
        </row>
        <row r="1428">
          <cell r="A1428">
            <v>2572</v>
          </cell>
          <cell r="G1428">
            <v>2494894</v>
          </cell>
          <cell r="O1428">
            <v>37</v>
          </cell>
          <cell r="P1428">
            <v>2042</v>
          </cell>
          <cell r="R1428">
            <v>45799</v>
          </cell>
          <cell r="BL1428" t="str">
            <v>Sec Méca</v>
          </cell>
          <cell r="BP1428">
            <v>32</v>
          </cell>
          <cell r="BU1428">
            <v>1</v>
          </cell>
          <cell r="CD1428">
            <v>9.0699999999999932</v>
          </cell>
          <cell r="CE1428">
            <v>32</v>
          </cell>
          <cell r="CK1428">
            <v>92</v>
          </cell>
        </row>
        <row r="1429">
          <cell r="A1429">
            <v>1437</v>
          </cell>
          <cell r="G1429">
            <v>2495795</v>
          </cell>
          <cell r="O1429">
            <v>17</v>
          </cell>
          <cell r="P1429">
            <v>2043</v>
          </cell>
          <cell r="R1429">
            <v>45798</v>
          </cell>
          <cell r="BL1429" t="str">
            <v>Sec Méca</v>
          </cell>
          <cell r="BP1429">
            <v>0</v>
          </cell>
          <cell r="BU1429">
            <v>1</v>
          </cell>
          <cell r="CD1429">
            <v>0</v>
          </cell>
          <cell r="CE1429">
            <v>0</v>
          </cell>
          <cell r="CK1429">
            <v>0</v>
          </cell>
        </row>
        <row r="1430">
          <cell r="A1430">
            <v>2550</v>
          </cell>
          <cell r="G1430">
            <v>2496388</v>
          </cell>
          <cell r="O1430">
            <v>91</v>
          </cell>
          <cell r="P1430">
            <v>2044</v>
          </cell>
          <cell r="R1430">
            <v>45799</v>
          </cell>
          <cell r="BL1430" t="str">
            <v>Frais Méca</v>
          </cell>
          <cell r="BP1430">
            <v>16</v>
          </cell>
          <cell r="BU1430">
            <v>1</v>
          </cell>
          <cell r="CD1430">
            <v>9.2400000000000091</v>
          </cell>
          <cell r="CE1430">
            <v>16</v>
          </cell>
          <cell r="CK1430">
            <v>159</v>
          </cell>
        </row>
        <row r="1431">
          <cell r="A1431">
            <v>1437</v>
          </cell>
          <cell r="G1431">
            <v>2496929</v>
          </cell>
          <cell r="O1431">
            <v>33</v>
          </cell>
          <cell r="P1431">
            <v>2047</v>
          </cell>
          <cell r="R1431">
            <v>45799</v>
          </cell>
          <cell r="BL1431" t="str">
            <v>Sec Méca</v>
          </cell>
          <cell r="BP1431">
            <v>36</v>
          </cell>
          <cell r="BU1431">
            <v>1</v>
          </cell>
          <cell r="CD1431">
            <v>12.530000000000001</v>
          </cell>
          <cell r="CE1431">
            <v>36</v>
          </cell>
          <cell r="CK1431">
            <v>43</v>
          </cell>
        </row>
        <row r="1432">
          <cell r="A1432">
            <v>1467</v>
          </cell>
          <cell r="G1432">
            <v>2501688</v>
          </cell>
          <cell r="O1432">
            <v>43</v>
          </cell>
          <cell r="P1432">
            <v>2048</v>
          </cell>
          <cell r="R1432">
            <v>45799</v>
          </cell>
          <cell r="BL1432" t="str">
            <v>Sec Méca</v>
          </cell>
          <cell r="BP1432">
            <v>50</v>
          </cell>
          <cell r="BU1432">
            <v>1</v>
          </cell>
          <cell r="CD1432">
            <v>7.1200000000000045</v>
          </cell>
          <cell r="CE1432">
            <v>50</v>
          </cell>
          <cell r="CK1432">
            <v>52</v>
          </cell>
        </row>
        <row r="1433">
          <cell r="A1433">
            <v>2516</v>
          </cell>
          <cell r="G1433">
            <v>2508162</v>
          </cell>
          <cell r="O1433">
            <v>23</v>
          </cell>
          <cell r="P1433" t="e">
            <v>#N/A</v>
          </cell>
          <cell r="R1433" t="str">
            <v/>
          </cell>
          <cell r="BL1433" t="str">
            <v>Frais Méca</v>
          </cell>
          <cell r="BP1433">
            <v>0</v>
          </cell>
          <cell r="BU1433">
            <v>1</v>
          </cell>
          <cell r="CD1433">
            <v>0</v>
          </cell>
          <cell r="CE1433">
            <v>0</v>
          </cell>
          <cell r="CK1433">
            <v>0</v>
          </cell>
        </row>
        <row r="1434">
          <cell r="A1434">
            <v>2571</v>
          </cell>
          <cell r="G1434">
            <v>2508906</v>
          </cell>
          <cell r="O1434">
            <v>120</v>
          </cell>
          <cell r="P1434" t="e">
            <v>#N/A</v>
          </cell>
          <cell r="R1434" t="str">
            <v/>
          </cell>
          <cell r="BL1434" t="str">
            <v>Sec Méca</v>
          </cell>
          <cell r="BP1434">
            <v>0</v>
          </cell>
          <cell r="BU1434">
            <v>1</v>
          </cell>
          <cell r="CD1434">
            <v>0</v>
          </cell>
          <cell r="CE1434">
            <v>0</v>
          </cell>
          <cell r="CK1434">
            <v>0</v>
          </cell>
        </row>
        <row r="1435">
          <cell r="A1435">
            <v>2572</v>
          </cell>
          <cell r="G1435">
            <v>2511197</v>
          </cell>
          <cell r="O1435">
            <v>143</v>
          </cell>
          <cell r="P1435" t="e">
            <v>#N/A</v>
          </cell>
          <cell r="R1435" t="str">
            <v/>
          </cell>
          <cell r="BL1435" t="str">
            <v>Sec Méca</v>
          </cell>
          <cell r="BP1435">
            <v>0</v>
          </cell>
          <cell r="BU1435">
            <v>1</v>
          </cell>
          <cell r="CD1435">
            <v>0</v>
          </cell>
          <cell r="CE1435">
            <v>0</v>
          </cell>
          <cell r="CK1435">
            <v>0</v>
          </cell>
        </row>
        <row r="1436">
          <cell r="A1436">
            <v>1491</v>
          </cell>
          <cell r="G1436">
            <v>2511505</v>
          </cell>
          <cell r="O1436">
            <v>14</v>
          </cell>
          <cell r="P1436">
            <v>2052</v>
          </cell>
          <cell r="R1436">
            <v>45798</v>
          </cell>
          <cell r="BL1436" t="str">
            <v>Sec Méca</v>
          </cell>
          <cell r="BP1436">
            <v>0</v>
          </cell>
          <cell r="BU1436">
            <v>1</v>
          </cell>
          <cell r="CD1436">
            <v>0</v>
          </cell>
          <cell r="CE1436">
            <v>0</v>
          </cell>
          <cell r="CK1436">
            <v>0</v>
          </cell>
        </row>
        <row r="1437">
          <cell r="A1437">
            <v>2572</v>
          </cell>
          <cell r="G1437">
            <v>2511548</v>
          </cell>
          <cell r="O1437">
            <v>62</v>
          </cell>
          <cell r="P1437" t="e">
            <v>#N/A</v>
          </cell>
          <cell r="R1437" t="str">
            <v/>
          </cell>
          <cell r="BL1437" t="str">
            <v>Sec Méca</v>
          </cell>
          <cell r="BP1437">
            <v>0</v>
          </cell>
          <cell r="BU1437">
            <v>1</v>
          </cell>
          <cell r="CD1437">
            <v>0</v>
          </cell>
          <cell r="CE1437">
            <v>0</v>
          </cell>
          <cell r="CK1437">
            <v>0</v>
          </cell>
        </row>
        <row r="1438">
          <cell r="A1438">
            <v>1212</v>
          </cell>
          <cell r="G1438">
            <v>2512584</v>
          </cell>
          <cell r="O1438">
            <v>40</v>
          </cell>
          <cell r="P1438">
            <v>2054</v>
          </cell>
          <cell r="R1438">
            <v>45799</v>
          </cell>
          <cell r="BL1438" t="str">
            <v>Sec Méca</v>
          </cell>
          <cell r="BP1438">
            <v>0</v>
          </cell>
          <cell r="BU1438">
            <v>1</v>
          </cell>
          <cell r="CD1438">
            <v>0</v>
          </cell>
          <cell r="CE1438">
            <v>0</v>
          </cell>
          <cell r="CK1438">
            <v>0</v>
          </cell>
        </row>
        <row r="1439">
          <cell r="A1439">
            <v>1441</v>
          </cell>
          <cell r="G1439">
            <v>2512694</v>
          </cell>
          <cell r="O1439">
            <v>11</v>
          </cell>
          <cell r="P1439">
            <v>2055</v>
          </cell>
          <cell r="R1439">
            <v>45798</v>
          </cell>
          <cell r="BL1439" t="str">
            <v>Sec Méca</v>
          </cell>
          <cell r="BP1439">
            <v>0</v>
          </cell>
          <cell r="BU1439">
            <v>1</v>
          </cell>
          <cell r="CD1439">
            <v>0</v>
          </cell>
          <cell r="CE1439">
            <v>0</v>
          </cell>
          <cell r="CK1439">
            <v>0</v>
          </cell>
        </row>
        <row r="1440">
          <cell r="A1440">
            <v>1220</v>
          </cell>
          <cell r="G1440">
            <v>2512697</v>
          </cell>
          <cell r="O1440">
            <v>20</v>
          </cell>
          <cell r="P1440">
            <v>2056</v>
          </cell>
          <cell r="R1440">
            <v>45799</v>
          </cell>
          <cell r="BL1440" t="str">
            <v>Sec Méca</v>
          </cell>
          <cell r="BP1440">
            <v>0</v>
          </cell>
          <cell r="BU1440">
            <v>1</v>
          </cell>
          <cell r="CD1440">
            <v>0</v>
          </cell>
          <cell r="CE1440">
            <v>0</v>
          </cell>
          <cell r="CK1440">
            <v>0</v>
          </cell>
        </row>
        <row r="1441">
          <cell r="A1441">
            <v>1220</v>
          </cell>
          <cell r="G1441">
            <v>2512700</v>
          </cell>
          <cell r="O1441">
            <v>47</v>
          </cell>
          <cell r="P1441">
            <v>2057</v>
          </cell>
          <cell r="R1441">
            <v>45799</v>
          </cell>
          <cell r="BL1441" t="str">
            <v>Sec Méca</v>
          </cell>
          <cell r="BP1441">
            <v>0</v>
          </cell>
          <cell r="BU1441">
            <v>1</v>
          </cell>
          <cell r="CD1441">
            <v>0</v>
          </cell>
          <cell r="CE1441">
            <v>0</v>
          </cell>
          <cell r="CK1441">
            <v>0</v>
          </cell>
        </row>
        <row r="1442">
          <cell r="A1442">
            <v>1491</v>
          </cell>
          <cell r="G1442">
            <v>2512789</v>
          </cell>
          <cell r="O1442">
            <v>20</v>
          </cell>
          <cell r="P1442">
            <v>2058</v>
          </cell>
          <cell r="R1442">
            <v>45798</v>
          </cell>
          <cell r="BL1442" t="str">
            <v>Sec Méca</v>
          </cell>
          <cell r="BP1442">
            <v>0</v>
          </cell>
          <cell r="BU1442">
            <v>1</v>
          </cell>
          <cell r="CD1442">
            <v>0</v>
          </cell>
          <cell r="CE1442">
            <v>0</v>
          </cell>
          <cell r="CK1442">
            <v>0</v>
          </cell>
        </row>
        <row r="1443">
          <cell r="A1443">
            <v>1490</v>
          </cell>
          <cell r="G1443">
            <v>2513287</v>
          </cell>
          <cell r="O1443">
            <v>19</v>
          </cell>
          <cell r="P1443">
            <v>2059</v>
          </cell>
          <cell r="R1443">
            <v>45798</v>
          </cell>
          <cell r="BL1443" t="str">
            <v>Sec Méca</v>
          </cell>
          <cell r="BP1443">
            <v>0</v>
          </cell>
          <cell r="BU1443">
            <v>1</v>
          </cell>
          <cell r="CD1443">
            <v>0</v>
          </cell>
          <cell r="CE1443">
            <v>0</v>
          </cell>
          <cell r="CK1443">
            <v>0</v>
          </cell>
        </row>
        <row r="1444">
          <cell r="A1444">
            <v>1455</v>
          </cell>
          <cell r="G1444">
            <v>2517472</v>
          </cell>
          <cell r="O1444">
            <v>26</v>
          </cell>
          <cell r="P1444">
            <v>2060</v>
          </cell>
          <cell r="R1444">
            <v>45798</v>
          </cell>
          <cell r="BL1444" t="str">
            <v>Sec Méca</v>
          </cell>
          <cell r="BP1444">
            <v>0</v>
          </cell>
          <cell r="BU1444">
            <v>1</v>
          </cell>
          <cell r="CD1444">
            <v>0</v>
          </cell>
          <cell r="CE1444">
            <v>0</v>
          </cell>
          <cell r="CK1444">
            <v>0</v>
          </cell>
        </row>
        <row r="1445">
          <cell r="A1445">
            <v>1022</v>
          </cell>
          <cell r="G1445">
            <v>2520316</v>
          </cell>
          <cell r="O1445">
            <v>106</v>
          </cell>
          <cell r="P1445">
            <v>2061</v>
          </cell>
          <cell r="R1445">
            <v>45799</v>
          </cell>
          <cell r="BL1445" t="str">
            <v>Sec Méca</v>
          </cell>
          <cell r="BP1445">
            <v>0</v>
          </cell>
          <cell r="BU1445">
            <v>1</v>
          </cell>
          <cell r="CD1445">
            <v>0</v>
          </cell>
          <cell r="CE1445">
            <v>0</v>
          </cell>
          <cell r="CK1445">
            <v>0</v>
          </cell>
        </row>
        <row r="1446">
          <cell r="A1446">
            <v>1401</v>
          </cell>
          <cell r="G1446">
            <v>2520969</v>
          </cell>
          <cell r="O1446">
            <v>30</v>
          </cell>
          <cell r="P1446">
            <v>2063</v>
          </cell>
          <cell r="R1446">
            <v>45798</v>
          </cell>
          <cell r="BL1446" t="str">
            <v>Sec Méca</v>
          </cell>
          <cell r="BP1446">
            <v>0</v>
          </cell>
          <cell r="BU1446">
            <v>1</v>
          </cell>
          <cell r="CD1446">
            <v>0</v>
          </cell>
          <cell r="CE1446">
            <v>0</v>
          </cell>
          <cell r="CK1446">
            <v>0</v>
          </cell>
        </row>
        <row r="1447">
          <cell r="A1447">
            <v>1437</v>
          </cell>
          <cell r="G1447">
            <v>2521348</v>
          </cell>
          <cell r="O1447">
            <v>83</v>
          </cell>
          <cell r="P1447">
            <v>2065</v>
          </cell>
          <cell r="R1447">
            <v>45798</v>
          </cell>
          <cell r="BL1447" t="str">
            <v>Sec Méca</v>
          </cell>
          <cell r="BP1447">
            <v>0</v>
          </cell>
          <cell r="BU1447">
            <v>1</v>
          </cell>
          <cell r="CD1447">
            <v>0</v>
          </cell>
          <cell r="CE1447">
            <v>0</v>
          </cell>
          <cell r="CK1447">
            <v>0</v>
          </cell>
        </row>
        <row r="1448">
          <cell r="A1448">
            <v>2240</v>
          </cell>
          <cell r="G1448">
            <v>2521418</v>
          </cell>
          <cell r="O1448">
            <v>32</v>
          </cell>
          <cell r="P1448">
            <v>2066</v>
          </cell>
          <cell r="R1448">
            <v>45799</v>
          </cell>
          <cell r="BL1448" t="str">
            <v>Frais Méca</v>
          </cell>
          <cell r="BP1448">
            <v>0</v>
          </cell>
          <cell r="BU1448">
            <v>1</v>
          </cell>
          <cell r="CD1448">
            <v>0</v>
          </cell>
          <cell r="CE1448">
            <v>0</v>
          </cell>
          <cell r="CK1448">
            <v>0</v>
          </cell>
        </row>
        <row r="1449">
          <cell r="A1449">
            <v>1466</v>
          </cell>
          <cell r="G1449">
            <v>2523847</v>
          </cell>
          <cell r="O1449">
            <v>52</v>
          </cell>
          <cell r="P1449">
            <v>2069</v>
          </cell>
          <cell r="R1449">
            <v>45799</v>
          </cell>
          <cell r="BL1449" t="str">
            <v>Sec Méca</v>
          </cell>
          <cell r="BP1449">
            <v>0</v>
          </cell>
          <cell r="BU1449">
            <v>1</v>
          </cell>
          <cell r="CD1449">
            <v>0</v>
          </cell>
          <cell r="CE1449">
            <v>0</v>
          </cell>
          <cell r="CK1449">
            <v>0</v>
          </cell>
        </row>
        <row r="1450">
          <cell r="A1450">
            <v>1453</v>
          </cell>
          <cell r="G1450">
            <v>2524643</v>
          </cell>
          <cell r="O1450">
            <v>77</v>
          </cell>
          <cell r="P1450">
            <v>2070</v>
          </cell>
          <cell r="R1450">
            <v>45798</v>
          </cell>
          <cell r="BL1450" t="str">
            <v>Sec Méca</v>
          </cell>
          <cell r="BP1450">
            <v>0</v>
          </cell>
          <cell r="BU1450">
            <v>1</v>
          </cell>
          <cell r="CD1450">
            <v>0</v>
          </cell>
          <cell r="CE1450">
            <v>0</v>
          </cell>
          <cell r="CK1450">
            <v>0</v>
          </cell>
        </row>
        <row r="1451">
          <cell r="A1451">
            <v>1001</v>
          </cell>
          <cell r="G1451">
            <v>2526344</v>
          </cell>
          <cell r="O1451">
            <v>638</v>
          </cell>
          <cell r="P1451">
            <v>2071</v>
          </cell>
          <cell r="R1451">
            <v>45799</v>
          </cell>
          <cell r="BL1451" t="str">
            <v>Sec Hétérogène</v>
          </cell>
          <cell r="BP1451">
            <v>0</v>
          </cell>
          <cell r="BU1451">
            <v>1</v>
          </cell>
          <cell r="CD1451">
            <v>0</v>
          </cell>
          <cell r="CE1451">
            <v>0</v>
          </cell>
          <cell r="CK1451">
            <v>0</v>
          </cell>
        </row>
        <row r="1452">
          <cell r="A1452">
            <v>1434</v>
          </cell>
          <cell r="G1452">
            <v>2527671</v>
          </cell>
          <cell r="O1452">
            <v>60</v>
          </cell>
          <cell r="P1452">
            <v>2072</v>
          </cell>
          <cell r="R1452">
            <v>45799</v>
          </cell>
          <cell r="BL1452" t="str">
            <v>Sec Méca</v>
          </cell>
          <cell r="BP1452">
            <v>162</v>
          </cell>
          <cell r="BU1452">
            <v>1</v>
          </cell>
          <cell r="CD1452">
            <v>22.22999999999999</v>
          </cell>
          <cell r="CE1452">
            <v>162</v>
          </cell>
          <cell r="CK1452">
            <v>176</v>
          </cell>
        </row>
        <row r="1453">
          <cell r="A1453">
            <v>1434</v>
          </cell>
          <cell r="G1453">
            <v>2527692</v>
          </cell>
          <cell r="O1453">
            <v>30</v>
          </cell>
          <cell r="P1453">
            <v>2073</v>
          </cell>
          <cell r="R1453">
            <v>45799</v>
          </cell>
          <cell r="BL1453" t="str">
            <v>Sec Méca</v>
          </cell>
          <cell r="BP1453">
            <v>0</v>
          </cell>
          <cell r="BU1453">
            <v>1</v>
          </cell>
          <cell r="CD1453">
            <v>0</v>
          </cell>
          <cell r="CE1453">
            <v>0</v>
          </cell>
          <cell r="CK1453">
            <v>0</v>
          </cell>
        </row>
        <row r="1454">
          <cell r="A1454">
            <v>1452</v>
          </cell>
          <cell r="G1454">
            <v>2529259</v>
          </cell>
          <cell r="O1454">
            <v>10</v>
          </cell>
          <cell r="P1454">
            <v>2077</v>
          </cell>
          <cell r="R1454">
            <v>45798</v>
          </cell>
          <cell r="BL1454" t="str">
            <v>Sec Méca</v>
          </cell>
          <cell r="BP1454">
            <v>0</v>
          </cell>
          <cell r="BU1454">
            <v>1</v>
          </cell>
          <cell r="CD1454">
            <v>0</v>
          </cell>
          <cell r="CE1454">
            <v>0</v>
          </cell>
          <cell r="CK1454">
            <v>0</v>
          </cell>
        </row>
        <row r="1455">
          <cell r="A1455">
            <v>1030</v>
          </cell>
          <cell r="G1455">
            <v>2531267</v>
          </cell>
          <cell r="O1455">
            <v>10</v>
          </cell>
          <cell r="P1455">
            <v>2081</v>
          </cell>
          <cell r="R1455">
            <v>45799</v>
          </cell>
          <cell r="BL1455" t="str">
            <v>Sec Méca</v>
          </cell>
          <cell r="BP1455">
            <v>0</v>
          </cell>
          <cell r="BU1455">
            <v>1</v>
          </cell>
          <cell r="CD1455">
            <v>0</v>
          </cell>
          <cell r="CE1455">
            <v>0</v>
          </cell>
          <cell r="CK1455">
            <v>0</v>
          </cell>
        </row>
        <row r="1456">
          <cell r="A1456">
            <v>1201</v>
          </cell>
          <cell r="G1456">
            <v>2535700</v>
          </cell>
          <cell r="O1456">
            <v>73</v>
          </cell>
          <cell r="P1456">
            <v>2083</v>
          </cell>
          <cell r="R1456">
            <v>45798</v>
          </cell>
          <cell r="BL1456" t="str">
            <v>Sec Méca</v>
          </cell>
          <cell r="BP1456">
            <v>0</v>
          </cell>
          <cell r="BU1456">
            <v>1</v>
          </cell>
          <cell r="CD1456">
            <v>0</v>
          </cell>
          <cell r="CE1456">
            <v>0</v>
          </cell>
          <cell r="CK1456">
            <v>0</v>
          </cell>
        </row>
        <row r="1457">
          <cell r="A1457">
            <v>2510</v>
          </cell>
          <cell r="G1457">
            <v>2540245</v>
          </cell>
          <cell r="O1457">
            <v>18</v>
          </cell>
          <cell r="P1457" t="e">
            <v>#N/A</v>
          </cell>
          <cell r="R1457" t="str">
            <v/>
          </cell>
          <cell r="BL1457" t="str">
            <v>Frais Méca</v>
          </cell>
          <cell r="BP1457">
            <v>0</v>
          </cell>
          <cell r="BU1457">
            <v>1</v>
          </cell>
          <cell r="CD1457">
            <v>0</v>
          </cell>
          <cell r="CE1457">
            <v>0</v>
          </cell>
          <cell r="CK1457">
            <v>0</v>
          </cell>
        </row>
        <row r="1458">
          <cell r="A1458">
            <v>2592</v>
          </cell>
          <cell r="G1458">
            <v>2540809</v>
          </cell>
          <cell r="O1458">
            <v>8</v>
          </cell>
          <cell r="P1458">
            <v>2087</v>
          </cell>
          <cell r="R1458">
            <v>45799</v>
          </cell>
          <cell r="BL1458" t="str">
            <v>Surgelés</v>
          </cell>
          <cell r="BP1458">
            <v>0</v>
          </cell>
          <cell r="BU1458">
            <v>1</v>
          </cell>
          <cell r="CD1458">
            <v>0</v>
          </cell>
          <cell r="CE1458">
            <v>0</v>
          </cell>
          <cell r="CK1458">
            <v>0</v>
          </cell>
        </row>
        <row r="1459">
          <cell r="A1459">
            <v>2524</v>
          </cell>
          <cell r="G1459">
            <v>2540890</v>
          </cell>
          <cell r="O1459">
            <v>156</v>
          </cell>
          <cell r="P1459">
            <v>2089</v>
          </cell>
          <cell r="R1459">
            <v>45798</v>
          </cell>
          <cell r="BL1459" t="str">
            <v>Sec Méca</v>
          </cell>
          <cell r="BP1459">
            <v>0</v>
          </cell>
          <cell r="BU1459">
            <v>1</v>
          </cell>
          <cell r="CD1459">
            <v>0</v>
          </cell>
          <cell r="CE1459">
            <v>0</v>
          </cell>
          <cell r="CK1459">
            <v>0</v>
          </cell>
        </row>
        <row r="1460">
          <cell r="A1460">
            <v>2582</v>
          </cell>
          <cell r="G1460">
            <v>2543969</v>
          </cell>
          <cell r="O1460">
            <v>10</v>
          </cell>
          <cell r="P1460">
            <v>2090</v>
          </cell>
          <cell r="R1460">
            <v>45799</v>
          </cell>
          <cell r="BL1460" t="str">
            <v>Surgelés</v>
          </cell>
          <cell r="BP1460">
            <v>12</v>
          </cell>
          <cell r="BU1460">
            <v>1</v>
          </cell>
          <cell r="CD1460">
            <v>11.206500000000002</v>
          </cell>
          <cell r="CE1460">
            <v>12</v>
          </cell>
          <cell r="CK1460">
            <v>10</v>
          </cell>
        </row>
        <row r="1461">
          <cell r="A1461">
            <v>1406</v>
          </cell>
          <cell r="G1461">
            <v>2544285</v>
          </cell>
          <cell r="O1461">
            <v>71</v>
          </cell>
          <cell r="P1461">
            <v>2091</v>
          </cell>
          <cell r="R1461">
            <v>45798</v>
          </cell>
          <cell r="BL1461" t="str">
            <v>Sec Méca</v>
          </cell>
          <cell r="BP1461">
            <v>0</v>
          </cell>
          <cell r="BU1461">
            <v>1</v>
          </cell>
          <cell r="CD1461">
            <v>0</v>
          </cell>
          <cell r="CE1461">
            <v>0</v>
          </cell>
          <cell r="CK1461">
            <v>0</v>
          </cell>
        </row>
        <row r="1462">
          <cell r="A1462">
            <v>1415</v>
          </cell>
          <cell r="G1462">
            <v>2544929</v>
          </cell>
          <cell r="O1462">
            <v>33</v>
          </cell>
          <cell r="P1462">
            <v>2092</v>
          </cell>
          <cell r="R1462">
            <v>45798</v>
          </cell>
          <cell r="BL1462" t="str">
            <v>Sec Méca</v>
          </cell>
          <cell r="BP1462">
            <v>0</v>
          </cell>
          <cell r="BU1462">
            <v>1</v>
          </cell>
          <cell r="CD1462">
            <v>0</v>
          </cell>
          <cell r="CE1462">
            <v>0</v>
          </cell>
          <cell r="CK1462">
            <v>0</v>
          </cell>
        </row>
        <row r="1463">
          <cell r="A1463">
            <v>1420</v>
          </cell>
          <cell r="G1463">
            <v>2545803</v>
          </cell>
          <cell r="O1463">
            <v>114</v>
          </cell>
          <cell r="P1463">
            <v>2093</v>
          </cell>
          <cell r="R1463">
            <v>45799</v>
          </cell>
          <cell r="BL1463" t="str">
            <v>Sec Méca</v>
          </cell>
          <cell r="BP1463">
            <v>0</v>
          </cell>
          <cell r="BU1463">
            <v>1</v>
          </cell>
          <cell r="CD1463">
            <v>0</v>
          </cell>
          <cell r="CE1463">
            <v>0</v>
          </cell>
          <cell r="CK1463">
            <v>0</v>
          </cell>
        </row>
        <row r="1464">
          <cell r="A1464">
            <v>2541</v>
          </cell>
          <cell r="G1464">
            <v>2549596</v>
          </cell>
          <cell r="O1464">
            <v>75</v>
          </cell>
          <cell r="P1464" t="e">
            <v>#N/A</v>
          </cell>
          <cell r="R1464" t="str">
            <v/>
          </cell>
          <cell r="BL1464" t="str">
            <v>Frais Méca</v>
          </cell>
          <cell r="BP1464">
            <v>0</v>
          </cell>
          <cell r="BU1464">
            <v>1</v>
          </cell>
          <cell r="CD1464">
            <v>0</v>
          </cell>
          <cell r="CE1464">
            <v>0</v>
          </cell>
          <cell r="CK1464">
            <v>0</v>
          </cell>
        </row>
        <row r="1465">
          <cell r="A1465">
            <v>2541</v>
          </cell>
          <cell r="G1465">
            <v>2549598</v>
          </cell>
          <cell r="O1465">
            <v>100</v>
          </cell>
          <cell r="P1465">
            <v>2097</v>
          </cell>
          <cell r="R1465">
            <v>45799</v>
          </cell>
          <cell r="BL1465" t="str">
            <v>Frais Méca</v>
          </cell>
          <cell r="BP1465">
            <v>52</v>
          </cell>
          <cell r="BU1465">
            <v>1</v>
          </cell>
          <cell r="CD1465">
            <v>33.039999999999992</v>
          </cell>
          <cell r="CE1465">
            <v>52</v>
          </cell>
          <cell r="CK1465">
            <v>248</v>
          </cell>
        </row>
        <row r="1466">
          <cell r="A1466">
            <v>1454</v>
          </cell>
          <cell r="G1466">
            <v>2551389</v>
          </cell>
          <cell r="O1466">
            <v>61</v>
          </cell>
          <cell r="P1466">
            <v>2098</v>
          </cell>
          <cell r="R1466">
            <v>45798</v>
          </cell>
          <cell r="BL1466" t="str">
            <v>Sec Méca</v>
          </cell>
          <cell r="BP1466">
            <v>0</v>
          </cell>
          <cell r="BU1466">
            <v>1</v>
          </cell>
          <cell r="CD1466">
            <v>0</v>
          </cell>
          <cell r="CE1466">
            <v>0</v>
          </cell>
          <cell r="CK1466">
            <v>0</v>
          </cell>
        </row>
        <row r="1467">
          <cell r="A1467">
            <v>2510</v>
          </cell>
          <cell r="G1467">
            <v>2551647</v>
          </cell>
          <cell r="O1467">
            <v>36</v>
          </cell>
          <cell r="P1467">
            <v>2099</v>
          </cell>
          <cell r="R1467">
            <v>45799</v>
          </cell>
          <cell r="BL1467" t="str">
            <v>Frais Méca</v>
          </cell>
          <cell r="BP1467">
            <v>28</v>
          </cell>
          <cell r="BU1467">
            <v>1</v>
          </cell>
          <cell r="CD1467">
            <v>27.210000000000008</v>
          </cell>
          <cell r="CE1467">
            <v>28</v>
          </cell>
          <cell r="CK1467">
            <v>78</v>
          </cell>
        </row>
        <row r="1468">
          <cell r="A1468">
            <v>1471</v>
          </cell>
          <cell r="G1468">
            <v>2551661</v>
          </cell>
          <cell r="O1468">
            <v>94</v>
          </cell>
          <cell r="P1468">
            <v>2100</v>
          </cell>
          <cell r="R1468">
            <v>45798</v>
          </cell>
          <cell r="BL1468" t="str">
            <v>Sec Méca</v>
          </cell>
          <cell r="BP1468">
            <v>0</v>
          </cell>
          <cell r="BU1468">
            <v>1</v>
          </cell>
          <cell r="CD1468">
            <v>0</v>
          </cell>
          <cell r="CE1468">
            <v>0</v>
          </cell>
          <cell r="CK1468">
            <v>0</v>
          </cell>
        </row>
        <row r="1469">
          <cell r="A1469">
            <v>1001</v>
          </cell>
          <cell r="G1469">
            <v>2552787</v>
          </cell>
          <cell r="O1469">
            <v>42</v>
          </cell>
          <cell r="P1469">
            <v>2102</v>
          </cell>
          <cell r="R1469">
            <v>45799</v>
          </cell>
          <cell r="BL1469" t="str">
            <v>Sec Méca</v>
          </cell>
          <cell r="BP1469">
            <v>6</v>
          </cell>
          <cell r="BU1469">
            <v>1</v>
          </cell>
          <cell r="CD1469">
            <v>4.7999999999999972</v>
          </cell>
          <cell r="CE1469">
            <v>6</v>
          </cell>
          <cell r="CK1469">
            <v>61</v>
          </cell>
        </row>
        <row r="1470">
          <cell r="A1470">
            <v>2541</v>
          </cell>
          <cell r="G1470">
            <v>2559138</v>
          </cell>
          <cell r="O1470">
            <v>155</v>
          </cell>
          <cell r="P1470" t="e">
            <v>#N/A</v>
          </cell>
          <cell r="R1470" t="str">
            <v/>
          </cell>
          <cell r="BL1470" t="str">
            <v>Frais Méca</v>
          </cell>
          <cell r="BP1470">
            <v>0</v>
          </cell>
          <cell r="BU1470">
            <v>1</v>
          </cell>
          <cell r="CD1470">
            <v>0</v>
          </cell>
          <cell r="CE1470">
            <v>0</v>
          </cell>
          <cell r="CK1470">
            <v>0</v>
          </cell>
        </row>
        <row r="1471">
          <cell r="A1471">
            <v>2544</v>
          </cell>
          <cell r="G1471">
            <v>2561091</v>
          </cell>
          <cell r="O1471">
            <v>37</v>
          </cell>
          <cell r="P1471" t="e">
            <v>#N/A</v>
          </cell>
          <cell r="R1471" t="str">
            <v/>
          </cell>
          <cell r="BL1471" t="str">
            <v>Frais Méca</v>
          </cell>
          <cell r="BP1471">
            <v>0</v>
          </cell>
          <cell r="BU1471">
            <v>1</v>
          </cell>
          <cell r="CD1471">
            <v>0</v>
          </cell>
          <cell r="CE1471">
            <v>0</v>
          </cell>
          <cell r="CK1471">
            <v>0</v>
          </cell>
        </row>
        <row r="1472">
          <cell r="A1472">
            <v>1491</v>
          </cell>
          <cell r="G1472">
            <v>2561917</v>
          </cell>
          <cell r="O1472">
            <v>10</v>
          </cell>
          <cell r="P1472">
            <v>2111</v>
          </cell>
          <cell r="R1472">
            <v>45798</v>
          </cell>
          <cell r="BL1472" t="str">
            <v>Sec Méca</v>
          </cell>
          <cell r="BP1472">
            <v>0</v>
          </cell>
          <cell r="BU1472">
            <v>1</v>
          </cell>
          <cell r="CD1472">
            <v>0</v>
          </cell>
          <cell r="CE1472">
            <v>0</v>
          </cell>
          <cell r="CK1472">
            <v>0</v>
          </cell>
        </row>
        <row r="1473">
          <cell r="A1473">
            <v>1470</v>
          </cell>
          <cell r="G1473">
            <v>2562649</v>
          </cell>
          <cell r="O1473">
            <v>126</v>
          </cell>
          <cell r="P1473">
            <v>2112</v>
          </cell>
          <cell r="R1473">
            <v>45798</v>
          </cell>
          <cell r="BL1473" t="str">
            <v>Sec Méca</v>
          </cell>
          <cell r="BP1473">
            <v>0</v>
          </cell>
          <cell r="BU1473">
            <v>1</v>
          </cell>
          <cell r="CD1473">
            <v>0</v>
          </cell>
          <cell r="CE1473">
            <v>0</v>
          </cell>
          <cell r="CK1473">
            <v>0</v>
          </cell>
        </row>
        <row r="1474">
          <cell r="A1474">
            <v>2587</v>
          </cell>
          <cell r="G1474">
            <v>2562695</v>
          </cell>
          <cell r="O1474">
            <v>21</v>
          </cell>
          <cell r="P1474">
            <v>2113</v>
          </cell>
          <cell r="R1474">
            <v>45799</v>
          </cell>
          <cell r="BL1474" t="str">
            <v>Surgelés</v>
          </cell>
          <cell r="BP1474">
            <v>12</v>
          </cell>
          <cell r="BU1474">
            <v>1</v>
          </cell>
          <cell r="CD1474">
            <v>0</v>
          </cell>
          <cell r="CE1474">
            <v>0</v>
          </cell>
          <cell r="CK1474">
            <v>0</v>
          </cell>
        </row>
        <row r="1475">
          <cell r="A1475">
            <v>2572</v>
          </cell>
          <cell r="G1475">
            <v>2562833</v>
          </cell>
          <cell r="O1475">
            <v>98</v>
          </cell>
          <cell r="P1475" t="e">
            <v>#N/A</v>
          </cell>
          <cell r="R1475" t="str">
            <v/>
          </cell>
          <cell r="BL1475" t="str">
            <v>Sec Méca</v>
          </cell>
          <cell r="BP1475">
            <v>0</v>
          </cell>
          <cell r="BU1475">
            <v>1</v>
          </cell>
          <cell r="CD1475">
            <v>0</v>
          </cell>
          <cell r="CE1475">
            <v>0</v>
          </cell>
          <cell r="CK1475">
            <v>0</v>
          </cell>
        </row>
        <row r="1476">
          <cell r="A1476">
            <v>2554</v>
          </cell>
          <cell r="G1476">
            <v>2564711</v>
          </cell>
          <cell r="O1476">
            <v>52</v>
          </cell>
          <cell r="P1476">
            <v>2115</v>
          </cell>
          <cell r="R1476">
            <v>45799</v>
          </cell>
          <cell r="BL1476" t="str">
            <v>Frais Méca</v>
          </cell>
          <cell r="BP1476">
            <v>24</v>
          </cell>
          <cell r="BU1476">
            <v>1</v>
          </cell>
          <cell r="CD1476">
            <v>22.210000000000008</v>
          </cell>
          <cell r="CE1476">
            <v>24</v>
          </cell>
          <cell r="CK1476">
            <v>102</v>
          </cell>
        </row>
        <row r="1477">
          <cell r="A1477">
            <v>1450</v>
          </cell>
          <cell r="G1477">
            <v>2565798</v>
          </cell>
          <cell r="O1477">
            <v>11</v>
          </cell>
          <cell r="P1477">
            <v>2117</v>
          </cell>
          <cell r="R1477">
            <v>45798</v>
          </cell>
          <cell r="BL1477" t="str">
            <v>Sec Méca</v>
          </cell>
          <cell r="BP1477">
            <v>0</v>
          </cell>
          <cell r="BU1477">
            <v>1</v>
          </cell>
          <cell r="CD1477">
            <v>0</v>
          </cell>
          <cell r="CE1477">
            <v>0</v>
          </cell>
          <cell r="CK1477">
            <v>0</v>
          </cell>
        </row>
        <row r="1478">
          <cell r="A1478">
            <v>1466</v>
          </cell>
          <cell r="G1478">
            <v>2569658</v>
          </cell>
          <cell r="O1478">
            <v>17</v>
          </cell>
          <cell r="P1478">
            <v>2119</v>
          </cell>
          <cell r="R1478">
            <v>45799</v>
          </cell>
          <cell r="BL1478" t="str">
            <v>Sec Méca</v>
          </cell>
          <cell r="BP1478">
            <v>12</v>
          </cell>
          <cell r="BU1478">
            <v>1</v>
          </cell>
          <cell r="CD1478">
            <v>8.8699999999999974</v>
          </cell>
          <cell r="CE1478">
            <v>12</v>
          </cell>
          <cell r="CK1478">
            <v>8</v>
          </cell>
        </row>
        <row r="1479">
          <cell r="A1479">
            <v>2587</v>
          </cell>
          <cell r="G1479">
            <v>2569684</v>
          </cell>
          <cell r="O1479">
            <v>6</v>
          </cell>
          <cell r="P1479">
            <v>2120</v>
          </cell>
          <cell r="R1479">
            <v>45799</v>
          </cell>
          <cell r="BL1479" t="str">
            <v>Surgelés</v>
          </cell>
          <cell r="BP1479">
            <v>0</v>
          </cell>
          <cell r="BU1479">
            <v>1</v>
          </cell>
          <cell r="CD1479">
            <v>0</v>
          </cell>
          <cell r="CE1479">
            <v>0</v>
          </cell>
          <cell r="CK1479">
            <v>0</v>
          </cell>
        </row>
        <row r="1480">
          <cell r="A1480">
            <v>1401</v>
          </cell>
          <cell r="G1480">
            <v>2572933</v>
          </cell>
          <cell r="O1480">
            <v>84</v>
          </cell>
          <cell r="P1480">
            <v>2121</v>
          </cell>
          <cell r="R1480">
            <v>45798</v>
          </cell>
          <cell r="BL1480" t="str">
            <v>Sec Méca</v>
          </cell>
          <cell r="BP1480">
            <v>0</v>
          </cell>
          <cell r="BU1480">
            <v>1</v>
          </cell>
          <cell r="CD1480">
            <v>11.306099999999986</v>
          </cell>
          <cell r="CE1480">
            <v>16</v>
          </cell>
          <cell r="CK1480">
            <v>64</v>
          </cell>
        </row>
        <row r="1481">
          <cell r="A1481">
            <v>2554</v>
          </cell>
          <cell r="G1481">
            <v>2573457</v>
          </cell>
          <cell r="O1481">
            <v>54</v>
          </cell>
          <cell r="P1481">
            <v>2122</v>
          </cell>
          <cell r="R1481">
            <v>45799</v>
          </cell>
          <cell r="BL1481" t="str">
            <v>Frais Méca</v>
          </cell>
          <cell r="BP1481">
            <v>24</v>
          </cell>
          <cell r="BU1481">
            <v>1</v>
          </cell>
          <cell r="CD1481">
            <v>19.400000000000006</v>
          </cell>
          <cell r="CE1481">
            <v>24</v>
          </cell>
          <cell r="CK1481">
            <v>110</v>
          </cell>
        </row>
        <row r="1482">
          <cell r="A1482">
            <v>1474</v>
          </cell>
          <cell r="G1482">
            <v>2573582</v>
          </cell>
          <cell r="O1482">
            <v>21</v>
          </cell>
          <cell r="P1482" t="e">
            <v>#N/A</v>
          </cell>
          <cell r="R1482" t="str">
            <v/>
          </cell>
          <cell r="BL1482" t="str">
            <v>Sec Méca</v>
          </cell>
          <cell r="BP1482">
            <v>0</v>
          </cell>
          <cell r="BU1482">
            <v>1</v>
          </cell>
          <cell r="CD1482">
            <v>0</v>
          </cell>
          <cell r="CE1482">
            <v>0</v>
          </cell>
          <cell r="CK1482">
            <v>0</v>
          </cell>
        </row>
        <row r="1483">
          <cell r="A1483">
            <v>2560</v>
          </cell>
          <cell r="G1483">
            <v>2574077</v>
          </cell>
          <cell r="O1483">
            <v>15</v>
          </cell>
          <cell r="P1483">
            <v>2124</v>
          </cell>
          <cell r="R1483">
            <v>45799</v>
          </cell>
          <cell r="BL1483" t="str">
            <v>Frais Méca</v>
          </cell>
          <cell r="BP1483">
            <v>0</v>
          </cell>
          <cell r="BU1483">
            <v>1</v>
          </cell>
          <cell r="CD1483">
            <v>0</v>
          </cell>
          <cell r="CE1483">
            <v>0</v>
          </cell>
          <cell r="CK1483">
            <v>0</v>
          </cell>
        </row>
        <row r="1484">
          <cell r="A1484">
            <v>2560</v>
          </cell>
          <cell r="G1484">
            <v>2574079</v>
          </cell>
          <cell r="O1484">
            <v>145</v>
          </cell>
          <cell r="P1484">
            <v>2125</v>
          </cell>
          <cell r="R1484">
            <v>45799</v>
          </cell>
          <cell r="BL1484" t="str">
            <v>Frais Méca</v>
          </cell>
          <cell r="BP1484">
            <v>180</v>
          </cell>
          <cell r="BU1484">
            <v>1</v>
          </cell>
          <cell r="CD1484">
            <v>177.02249906880002</v>
          </cell>
          <cell r="CE1484">
            <v>180</v>
          </cell>
          <cell r="CK1484">
            <v>462</v>
          </cell>
        </row>
        <row r="1485">
          <cell r="A1485">
            <v>2571</v>
          </cell>
          <cell r="G1485">
            <v>2586777</v>
          </cell>
          <cell r="O1485">
            <v>135</v>
          </cell>
          <cell r="P1485" t="e">
            <v>#N/A</v>
          </cell>
          <cell r="R1485" t="str">
            <v/>
          </cell>
          <cell r="BL1485" t="str">
            <v>Sec Méca</v>
          </cell>
          <cell r="BP1485">
            <v>0</v>
          </cell>
          <cell r="BU1485">
            <v>1</v>
          </cell>
          <cell r="CD1485">
            <v>0</v>
          </cell>
          <cell r="CE1485">
            <v>0</v>
          </cell>
          <cell r="CK1485">
            <v>0</v>
          </cell>
        </row>
        <row r="1486">
          <cell r="A1486">
            <v>2511</v>
          </cell>
          <cell r="G1486">
            <v>2594348</v>
          </cell>
          <cell r="O1486">
            <v>531</v>
          </cell>
          <cell r="P1486">
            <v>2128</v>
          </cell>
          <cell r="R1486">
            <v>45799</v>
          </cell>
          <cell r="BL1486" t="str">
            <v>Frais Manuel</v>
          </cell>
          <cell r="BP1486">
            <v>560</v>
          </cell>
          <cell r="BU1486">
            <v>1</v>
          </cell>
          <cell r="CD1486">
            <v>126.30999999999995</v>
          </cell>
          <cell r="CE1486">
            <v>560</v>
          </cell>
          <cell r="CK1486">
            <v>1619</v>
          </cell>
        </row>
        <row r="1487">
          <cell r="A1487">
            <v>1042</v>
          </cell>
          <cell r="G1487">
            <v>2595664</v>
          </cell>
          <cell r="O1487">
            <v>10</v>
          </cell>
          <cell r="P1487">
            <v>2129</v>
          </cell>
          <cell r="R1487">
            <v>45799</v>
          </cell>
          <cell r="BL1487" t="str">
            <v>Sec Méca</v>
          </cell>
          <cell r="BP1487">
            <v>0</v>
          </cell>
          <cell r="BU1487">
            <v>1</v>
          </cell>
          <cell r="CD1487">
            <v>0</v>
          </cell>
          <cell r="CE1487">
            <v>0</v>
          </cell>
          <cell r="CK1487">
            <v>0</v>
          </cell>
        </row>
        <row r="1488">
          <cell r="A1488">
            <v>1001</v>
          </cell>
          <cell r="G1488">
            <v>2598242</v>
          </cell>
          <cell r="O1488">
            <v>44</v>
          </cell>
          <cell r="P1488">
            <v>2130</v>
          </cell>
          <cell r="R1488">
            <v>45799</v>
          </cell>
          <cell r="BL1488" t="str">
            <v>Sec Méca</v>
          </cell>
          <cell r="BP1488">
            <v>12</v>
          </cell>
          <cell r="BU1488">
            <v>1</v>
          </cell>
          <cell r="CD1488">
            <v>11.289999999999992</v>
          </cell>
          <cell r="CE1488">
            <v>12</v>
          </cell>
          <cell r="CK1488">
            <v>74</v>
          </cell>
        </row>
        <row r="1489">
          <cell r="A1489">
            <v>2563</v>
          </cell>
          <cell r="G1489">
            <v>2598294</v>
          </cell>
          <cell r="O1489">
            <v>50</v>
          </cell>
          <cell r="P1489">
            <v>2131</v>
          </cell>
          <cell r="R1489">
            <v>45799</v>
          </cell>
          <cell r="BL1489" t="str">
            <v>Frais Méca</v>
          </cell>
          <cell r="BP1489">
            <v>0</v>
          </cell>
          <cell r="BU1489">
            <v>1</v>
          </cell>
          <cell r="CD1489">
            <v>0</v>
          </cell>
          <cell r="CE1489">
            <v>0</v>
          </cell>
          <cell r="CK1489">
            <v>0</v>
          </cell>
        </row>
        <row r="1490">
          <cell r="A1490">
            <v>2586</v>
          </cell>
          <cell r="G1490">
            <v>2603757</v>
          </cell>
          <cell r="O1490">
            <v>27</v>
          </cell>
          <cell r="P1490">
            <v>2132</v>
          </cell>
          <cell r="R1490">
            <v>45799</v>
          </cell>
          <cell r="BL1490" t="str">
            <v>Surgelés</v>
          </cell>
          <cell r="BP1490">
            <v>12</v>
          </cell>
          <cell r="BU1490">
            <v>1</v>
          </cell>
          <cell r="CD1490">
            <v>6.1246000000000009</v>
          </cell>
          <cell r="CE1490">
            <v>12</v>
          </cell>
          <cell r="CK1490">
            <v>44</v>
          </cell>
        </row>
        <row r="1491">
          <cell r="A1491">
            <v>1464</v>
          </cell>
          <cell r="G1491">
            <v>2604444</v>
          </cell>
          <cell r="O1491">
            <v>166</v>
          </cell>
          <cell r="P1491">
            <v>2133</v>
          </cell>
          <cell r="R1491">
            <v>45798</v>
          </cell>
          <cell r="BL1491" t="str">
            <v>Sec Méca</v>
          </cell>
          <cell r="BP1491">
            <v>0</v>
          </cell>
          <cell r="BU1491">
            <v>1</v>
          </cell>
          <cell r="CD1491">
            <v>0</v>
          </cell>
          <cell r="CE1491">
            <v>0</v>
          </cell>
          <cell r="CK1491">
            <v>0</v>
          </cell>
        </row>
        <row r="1492">
          <cell r="A1492">
            <v>1464</v>
          </cell>
          <cell r="G1492">
            <v>2604565</v>
          </cell>
          <cell r="O1492">
            <v>47</v>
          </cell>
          <cell r="P1492">
            <v>2134</v>
          </cell>
          <cell r="R1492">
            <v>45798</v>
          </cell>
          <cell r="BL1492" t="str">
            <v>Sec Méca</v>
          </cell>
          <cell r="BP1492">
            <v>0</v>
          </cell>
          <cell r="BU1492">
            <v>1</v>
          </cell>
          <cell r="CD1492">
            <v>0</v>
          </cell>
          <cell r="CE1492">
            <v>0</v>
          </cell>
          <cell r="CK1492">
            <v>0</v>
          </cell>
        </row>
        <row r="1493">
          <cell r="A1493">
            <v>1467</v>
          </cell>
          <cell r="G1493">
            <v>2611345</v>
          </cell>
          <cell r="O1493">
            <v>14</v>
          </cell>
          <cell r="P1493">
            <v>2136</v>
          </cell>
          <cell r="R1493">
            <v>45799</v>
          </cell>
          <cell r="BL1493" t="str">
            <v>Sec Méca</v>
          </cell>
          <cell r="BP1493">
            <v>20</v>
          </cell>
          <cell r="BU1493">
            <v>1</v>
          </cell>
          <cell r="CD1493">
            <v>8.6200000000000045</v>
          </cell>
          <cell r="CE1493">
            <v>20</v>
          </cell>
          <cell r="CK1493">
            <v>26</v>
          </cell>
        </row>
        <row r="1494">
          <cell r="A1494">
            <v>1467</v>
          </cell>
          <cell r="G1494">
            <v>2611351</v>
          </cell>
          <cell r="O1494">
            <v>41</v>
          </cell>
          <cell r="P1494">
            <v>2137</v>
          </cell>
          <cell r="R1494">
            <v>45799</v>
          </cell>
          <cell r="BL1494" t="str">
            <v>Sec Méca</v>
          </cell>
          <cell r="BP1494">
            <v>20</v>
          </cell>
          <cell r="BU1494">
            <v>1</v>
          </cell>
          <cell r="CD1494">
            <v>4.2400000000000091</v>
          </cell>
          <cell r="CE1494">
            <v>20</v>
          </cell>
          <cell r="CK1494">
            <v>46</v>
          </cell>
        </row>
        <row r="1495">
          <cell r="A1495">
            <v>1467</v>
          </cell>
          <cell r="G1495">
            <v>2611364</v>
          </cell>
          <cell r="O1495">
            <v>359</v>
          </cell>
          <cell r="P1495">
            <v>2138</v>
          </cell>
          <cell r="R1495">
            <v>45799</v>
          </cell>
          <cell r="BL1495" t="str">
            <v>Sec Méca</v>
          </cell>
          <cell r="BP1495">
            <v>126</v>
          </cell>
          <cell r="BU1495">
            <v>1</v>
          </cell>
          <cell r="CD1495">
            <v>118.79999999999995</v>
          </cell>
          <cell r="CE1495">
            <v>126</v>
          </cell>
          <cell r="CK1495">
            <v>332</v>
          </cell>
        </row>
        <row r="1496">
          <cell r="A1496">
            <v>1467</v>
          </cell>
          <cell r="G1496">
            <v>2611365</v>
          </cell>
          <cell r="O1496">
            <v>31</v>
          </cell>
          <cell r="P1496">
            <v>2139</v>
          </cell>
          <cell r="R1496">
            <v>45799</v>
          </cell>
          <cell r="BL1496" t="str">
            <v>Sec Méca</v>
          </cell>
          <cell r="BP1496">
            <v>24</v>
          </cell>
          <cell r="BU1496">
            <v>1</v>
          </cell>
          <cell r="CD1496">
            <v>1.6200000000000045</v>
          </cell>
          <cell r="CE1496">
            <v>24</v>
          </cell>
          <cell r="CK1496">
            <v>42</v>
          </cell>
        </row>
        <row r="1497">
          <cell r="A1497">
            <v>2517</v>
          </cell>
          <cell r="G1497">
            <v>2612204</v>
          </cell>
          <cell r="O1497">
            <v>102</v>
          </cell>
          <cell r="P1497">
            <v>2141</v>
          </cell>
          <cell r="R1497">
            <v>45800</v>
          </cell>
          <cell r="BL1497" t="str">
            <v>Frais Méca</v>
          </cell>
          <cell r="BP1497">
            <v>84</v>
          </cell>
          <cell r="BU1497">
            <v>1</v>
          </cell>
          <cell r="CD1497">
            <v>82.509999999999991</v>
          </cell>
          <cell r="CE1497">
            <v>84</v>
          </cell>
          <cell r="CK1497">
            <v>270</v>
          </cell>
        </row>
        <row r="1498">
          <cell r="A1498">
            <v>2570</v>
          </cell>
          <cell r="G1498">
            <v>2612515</v>
          </cell>
          <cell r="O1498">
            <v>153</v>
          </cell>
          <cell r="P1498" t="e">
            <v>#N/A</v>
          </cell>
          <cell r="R1498" t="str">
            <v/>
          </cell>
          <cell r="BL1498" t="str">
            <v>Sec Méca</v>
          </cell>
          <cell r="BP1498">
            <v>0</v>
          </cell>
          <cell r="BU1498">
            <v>1</v>
          </cell>
          <cell r="CD1498">
            <v>0</v>
          </cell>
          <cell r="CE1498">
            <v>0</v>
          </cell>
          <cell r="CK1498">
            <v>0</v>
          </cell>
        </row>
        <row r="1499">
          <cell r="A1499">
            <v>1467</v>
          </cell>
          <cell r="G1499">
            <v>2612948</v>
          </cell>
          <cell r="O1499">
            <v>39</v>
          </cell>
          <cell r="P1499">
            <v>2142</v>
          </cell>
          <cell r="R1499">
            <v>45799</v>
          </cell>
          <cell r="BL1499" t="str">
            <v>Sec Méca</v>
          </cell>
          <cell r="BP1499">
            <v>0</v>
          </cell>
          <cell r="BU1499">
            <v>1</v>
          </cell>
          <cell r="CD1499">
            <v>0</v>
          </cell>
          <cell r="CE1499">
            <v>0</v>
          </cell>
          <cell r="CK1499">
            <v>0</v>
          </cell>
        </row>
        <row r="1500">
          <cell r="A1500">
            <v>1467</v>
          </cell>
          <cell r="G1500">
            <v>2612979</v>
          </cell>
          <cell r="O1500">
            <v>268</v>
          </cell>
          <cell r="P1500">
            <v>2143</v>
          </cell>
          <cell r="R1500">
            <v>45799</v>
          </cell>
          <cell r="BL1500" t="str">
            <v>Sec Méca</v>
          </cell>
          <cell r="BP1500">
            <v>110</v>
          </cell>
          <cell r="BU1500">
            <v>1</v>
          </cell>
          <cell r="CD1500">
            <v>94.680000000000064</v>
          </cell>
          <cell r="CE1500">
            <v>110</v>
          </cell>
          <cell r="CK1500">
            <v>292</v>
          </cell>
        </row>
        <row r="1501">
          <cell r="A1501">
            <v>1467</v>
          </cell>
          <cell r="G1501">
            <v>2613111</v>
          </cell>
          <cell r="O1501">
            <v>43</v>
          </cell>
          <cell r="P1501">
            <v>2144</v>
          </cell>
          <cell r="R1501">
            <v>45799</v>
          </cell>
          <cell r="BL1501" t="str">
            <v>Sec Méca</v>
          </cell>
          <cell r="BP1501">
            <v>24</v>
          </cell>
          <cell r="BU1501">
            <v>1</v>
          </cell>
          <cell r="CD1501">
            <v>7.1099999999999994</v>
          </cell>
          <cell r="CE1501">
            <v>24</v>
          </cell>
          <cell r="CK1501">
            <v>50</v>
          </cell>
        </row>
        <row r="1502">
          <cell r="A1502">
            <v>1467</v>
          </cell>
          <cell r="G1502">
            <v>2613113</v>
          </cell>
          <cell r="O1502">
            <v>13</v>
          </cell>
          <cell r="P1502">
            <v>2145</v>
          </cell>
          <cell r="R1502">
            <v>45799</v>
          </cell>
          <cell r="BL1502" t="str">
            <v>Sec Méca</v>
          </cell>
          <cell r="BP1502">
            <v>0</v>
          </cell>
          <cell r="BU1502">
            <v>1</v>
          </cell>
          <cell r="CD1502">
            <v>0</v>
          </cell>
          <cell r="CE1502">
            <v>0</v>
          </cell>
          <cell r="CK1502">
            <v>0</v>
          </cell>
        </row>
        <row r="1503">
          <cell r="A1503">
            <v>2513</v>
          </cell>
          <cell r="G1503">
            <v>2614064</v>
          </cell>
          <cell r="O1503">
            <v>192</v>
          </cell>
          <cell r="P1503">
            <v>2146</v>
          </cell>
          <cell r="R1503">
            <v>45799</v>
          </cell>
          <cell r="BL1503" t="str">
            <v>Frais Manuel</v>
          </cell>
          <cell r="BP1503">
            <v>0</v>
          </cell>
          <cell r="BU1503">
            <v>1</v>
          </cell>
          <cell r="CD1503">
            <v>0</v>
          </cell>
          <cell r="CE1503">
            <v>0</v>
          </cell>
          <cell r="CK1503">
            <v>0</v>
          </cell>
        </row>
        <row r="1504">
          <cell r="A1504">
            <v>2513</v>
          </cell>
          <cell r="G1504">
            <v>2614086</v>
          </cell>
          <cell r="O1504">
            <v>50</v>
          </cell>
          <cell r="P1504">
            <v>2147</v>
          </cell>
          <cell r="R1504">
            <v>45799</v>
          </cell>
          <cell r="BL1504" t="str">
            <v>Frais Méca</v>
          </cell>
          <cell r="BP1504">
            <v>30</v>
          </cell>
          <cell r="BU1504">
            <v>1</v>
          </cell>
          <cell r="CD1504">
            <v>26.810000000000002</v>
          </cell>
          <cell r="CE1504">
            <v>30</v>
          </cell>
          <cell r="CK1504">
            <v>102</v>
          </cell>
        </row>
        <row r="1505">
          <cell r="A1505">
            <v>2513</v>
          </cell>
          <cell r="G1505">
            <v>2614087</v>
          </cell>
          <cell r="O1505">
            <v>162</v>
          </cell>
          <cell r="P1505">
            <v>2148</v>
          </cell>
          <cell r="R1505">
            <v>45799</v>
          </cell>
          <cell r="BL1505" t="str">
            <v>Frais Méca</v>
          </cell>
          <cell r="BP1505">
            <v>66</v>
          </cell>
          <cell r="BU1505">
            <v>1</v>
          </cell>
          <cell r="CD1505">
            <v>60.180000000000007</v>
          </cell>
          <cell r="CE1505">
            <v>66</v>
          </cell>
          <cell r="CK1505">
            <v>317</v>
          </cell>
        </row>
        <row r="1506">
          <cell r="A1506">
            <v>1002</v>
          </cell>
          <cell r="G1506">
            <v>2622852</v>
          </cell>
          <cell r="O1506">
            <v>10</v>
          </cell>
          <cell r="P1506">
            <v>2149</v>
          </cell>
          <cell r="R1506">
            <v>45799</v>
          </cell>
          <cell r="BL1506" t="str">
            <v>Sec Méca</v>
          </cell>
          <cell r="BP1506">
            <v>0</v>
          </cell>
          <cell r="BU1506">
            <v>1</v>
          </cell>
          <cell r="CD1506">
            <v>0</v>
          </cell>
          <cell r="CE1506">
            <v>0</v>
          </cell>
          <cell r="CK1506">
            <v>0</v>
          </cell>
        </row>
        <row r="1507">
          <cell r="A1507">
            <v>2510</v>
          </cell>
          <cell r="G1507">
            <v>2624316</v>
          </cell>
          <cell r="O1507">
            <v>54</v>
          </cell>
          <cell r="P1507">
            <v>2150</v>
          </cell>
          <cell r="R1507">
            <v>45799</v>
          </cell>
          <cell r="BL1507" t="str">
            <v>Frais Méca</v>
          </cell>
          <cell r="BP1507">
            <v>16</v>
          </cell>
          <cell r="BU1507">
            <v>1</v>
          </cell>
          <cell r="CD1507">
            <v>1.1500000000000057</v>
          </cell>
          <cell r="CE1507">
            <v>16</v>
          </cell>
          <cell r="CK1507">
            <v>121</v>
          </cell>
        </row>
        <row r="1508">
          <cell r="A1508">
            <v>2554</v>
          </cell>
          <cell r="G1508">
            <v>2627562</v>
          </cell>
          <cell r="O1508">
            <v>22</v>
          </cell>
          <cell r="P1508" t="e">
            <v>#N/A</v>
          </cell>
          <cell r="R1508" t="str">
            <v/>
          </cell>
          <cell r="BL1508" t="str">
            <v>Frais Méca</v>
          </cell>
          <cell r="BP1508">
            <v>0</v>
          </cell>
          <cell r="BU1508">
            <v>1</v>
          </cell>
          <cell r="CD1508">
            <v>0</v>
          </cell>
          <cell r="CE1508">
            <v>0</v>
          </cell>
          <cell r="CK1508">
            <v>0</v>
          </cell>
        </row>
        <row r="1509">
          <cell r="A1509">
            <v>1250</v>
          </cell>
          <cell r="G1509">
            <v>2629324</v>
          </cell>
          <cell r="O1509">
            <v>16</v>
          </cell>
          <cell r="P1509">
            <v>2152</v>
          </cell>
          <cell r="R1509">
            <v>45799</v>
          </cell>
          <cell r="BL1509" t="str">
            <v>Sec Méca</v>
          </cell>
          <cell r="BP1509">
            <v>0</v>
          </cell>
          <cell r="BU1509">
            <v>1</v>
          </cell>
          <cell r="CD1509">
            <v>0</v>
          </cell>
          <cell r="CE1509">
            <v>0</v>
          </cell>
          <cell r="CK1509">
            <v>0</v>
          </cell>
        </row>
        <row r="1510">
          <cell r="A1510">
            <v>2583</v>
          </cell>
          <cell r="G1510">
            <v>2634737</v>
          </cell>
          <cell r="O1510">
            <v>33</v>
          </cell>
          <cell r="P1510">
            <v>2154</v>
          </cell>
          <cell r="R1510">
            <v>45799</v>
          </cell>
          <cell r="BL1510" t="str">
            <v>Surgelés</v>
          </cell>
          <cell r="BP1510">
            <v>0</v>
          </cell>
          <cell r="BU1510">
            <v>1</v>
          </cell>
          <cell r="CD1510">
            <v>0</v>
          </cell>
          <cell r="CE1510">
            <v>0</v>
          </cell>
          <cell r="CK1510">
            <v>0</v>
          </cell>
        </row>
        <row r="1511">
          <cell r="A1511">
            <v>2552</v>
          </cell>
          <cell r="G1511">
            <v>2641583</v>
          </cell>
          <cell r="O1511">
            <v>65</v>
          </cell>
          <cell r="P1511">
            <v>2155</v>
          </cell>
          <cell r="R1511">
            <v>45799</v>
          </cell>
          <cell r="BL1511" t="str">
            <v>Frais Méca</v>
          </cell>
          <cell r="BP1511">
            <v>6</v>
          </cell>
          <cell r="BU1511">
            <v>1</v>
          </cell>
          <cell r="CD1511">
            <v>5.8200000000000074</v>
          </cell>
          <cell r="CE1511">
            <v>6</v>
          </cell>
          <cell r="CK1511">
            <v>112</v>
          </cell>
        </row>
        <row r="1512">
          <cell r="A1512">
            <v>1461</v>
          </cell>
          <cell r="G1512">
            <v>2641909</v>
          </cell>
          <cell r="O1512">
            <v>425</v>
          </cell>
          <cell r="P1512">
            <v>2156</v>
          </cell>
          <cell r="R1512">
            <v>45798</v>
          </cell>
          <cell r="BL1512" t="str">
            <v>Sec Méca</v>
          </cell>
          <cell r="BP1512">
            <v>0</v>
          </cell>
          <cell r="BU1512">
            <v>1</v>
          </cell>
          <cell r="CD1512">
            <v>58.640999999999849</v>
          </cell>
          <cell r="CE1512">
            <v>60</v>
          </cell>
          <cell r="CK1512">
            <v>478</v>
          </cell>
        </row>
        <row r="1513">
          <cell r="A1513">
            <v>2510</v>
          </cell>
          <cell r="G1513">
            <v>2644083</v>
          </cell>
          <cell r="O1513">
            <v>44</v>
          </cell>
          <cell r="P1513">
            <v>2157</v>
          </cell>
          <cell r="R1513">
            <v>45799</v>
          </cell>
          <cell r="BL1513" t="str">
            <v>Frais Méca</v>
          </cell>
          <cell r="BP1513">
            <v>0</v>
          </cell>
          <cell r="BU1513">
            <v>1</v>
          </cell>
          <cell r="CD1513">
            <v>0</v>
          </cell>
          <cell r="CE1513">
            <v>0</v>
          </cell>
          <cell r="CK1513">
            <v>0</v>
          </cell>
        </row>
        <row r="1514">
          <cell r="A1514">
            <v>2553</v>
          </cell>
          <cell r="G1514">
            <v>2644384</v>
          </cell>
          <cell r="O1514">
            <v>21</v>
          </cell>
          <cell r="P1514">
            <v>2158</v>
          </cell>
          <cell r="R1514">
            <v>45799</v>
          </cell>
          <cell r="BL1514" t="str">
            <v>Frais Méca</v>
          </cell>
          <cell r="BP1514">
            <v>12</v>
          </cell>
          <cell r="BU1514">
            <v>1</v>
          </cell>
          <cell r="CD1514">
            <v>1.6400000000000006</v>
          </cell>
          <cell r="CE1514">
            <v>12</v>
          </cell>
          <cell r="CK1514">
            <v>55</v>
          </cell>
        </row>
        <row r="1515">
          <cell r="A1515">
            <v>1415</v>
          </cell>
          <cell r="G1515">
            <v>2649511</v>
          </cell>
          <cell r="O1515">
            <v>18</v>
          </cell>
          <cell r="P1515">
            <v>2159</v>
          </cell>
          <cell r="R1515">
            <v>45798</v>
          </cell>
          <cell r="BL1515" t="str">
            <v>Sec Méca</v>
          </cell>
          <cell r="BP1515">
            <v>0</v>
          </cell>
          <cell r="BU1515">
            <v>1</v>
          </cell>
          <cell r="CD1515">
            <v>0</v>
          </cell>
          <cell r="CE1515">
            <v>0</v>
          </cell>
          <cell r="CK1515">
            <v>0</v>
          </cell>
        </row>
        <row r="1516">
          <cell r="A1516">
            <v>1400</v>
          </cell>
          <cell r="G1516">
            <v>2649631</v>
          </cell>
          <cell r="O1516">
            <v>112</v>
          </cell>
          <cell r="P1516">
            <v>2160</v>
          </cell>
          <cell r="R1516">
            <v>45798</v>
          </cell>
          <cell r="BL1516" t="str">
            <v>Sec Méca</v>
          </cell>
          <cell r="BP1516">
            <v>0</v>
          </cell>
          <cell r="BU1516">
            <v>1</v>
          </cell>
          <cell r="CD1516">
            <v>1.4833999999999889</v>
          </cell>
          <cell r="CE1516">
            <v>8</v>
          </cell>
          <cell r="CK1516">
            <v>110</v>
          </cell>
        </row>
        <row r="1517">
          <cell r="A1517">
            <v>1415</v>
          </cell>
          <cell r="G1517">
            <v>2650021</v>
          </cell>
          <cell r="O1517">
            <v>63</v>
          </cell>
          <cell r="P1517">
            <v>2161</v>
          </cell>
          <cell r="R1517">
            <v>45798</v>
          </cell>
          <cell r="BL1517" t="str">
            <v>Sec Méca</v>
          </cell>
          <cell r="BP1517">
            <v>0</v>
          </cell>
          <cell r="BU1517">
            <v>1</v>
          </cell>
          <cell r="CD1517">
            <v>9.7450999999999794</v>
          </cell>
          <cell r="CE1517">
            <v>48</v>
          </cell>
          <cell r="CK1517">
            <v>89</v>
          </cell>
        </row>
        <row r="1518">
          <cell r="A1518">
            <v>1040</v>
          </cell>
          <cell r="G1518">
            <v>2652450</v>
          </cell>
          <cell r="O1518">
            <v>10</v>
          </cell>
          <cell r="P1518">
            <v>2162</v>
          </cell>
          <cell r="R1518">
            <v>45799</v>
          </cell>
          <cell r="BL1518" t="str">
            <v>Sec Méca</v>
          </cell>
          <cell r="BP1518">
            <v>0</v>
          </cell>
          <cell r="BU1518">
            <v>1</v>
          </cell>
          <cell r="CD1518">
            <v>0</v>
          </cell>
          <cell r="CE1518">
            <v>0</v>
          </cell>
          <cell r="CK1518">
            <v>0</v>
          </cell>
        </row>
        <row r="1519">
          <cell r="A1519">
            <v>1467</v>
          </cell>
          <cell r="G1519">
            <v>2658525</v>
          </cell>
          <cell r="O1519">
            <v>25</v>
          </cell>
          <cell r="P1519">
            <v>2167</v>
          </cell>
          <cell r="R1519">
            <v>45799</v>
          </cell>
          <cell r="BL1519" t="str">
            <v>Sec Méca</v>
          </cell>
          <cell r="BP1519">
            <v>48</v>
          </cell>
          <cell r="BU1519">
            <v>1</v>
          </cell>
          <cell r="CD1519">
            <v>3.9200000000000017</v>
          </cell>
          <cell r="CE1519">
            <v>48</v>
          </cell>
          <cell r="CK1519">
            <v>64</v>
          </cell>
        </row>
        <row r="1520">
          <cell r="A1520">
            <v>1467</v>
          </cell>
          <cell r="G1520">
            <v>2658532</v>
          </cell>
          <cell r="O1520">
            <v>30</v>
          </cell>
          <cell r="P1520">
            <v>2168</v>
          </cell>
          <cell r="R1520">
            <v>45799</v>
          </cell>
          <cell r="BL1520" t="str">
            <v>Sec Méca</v>
          </cell>
          <cell r="BP1520">
            <v>0</v>
          </cell>
          <cell r="BU1520">
            <v>1</v>
          </cell>
          <cell r="CD1520">
            <v>0</v>
          </cell>
          <cell r="CE1520">
            <v>0</v>
          </cell>
          <cell r="CK1520">
            <v>0</v>
          </cell>
        </row>
        <row r="1521">
          <cell r="A1521">
            <v>1467</v>
          </cell>
          <cell r="G1521">
            <v>2658535</v>
          </cell>
          <cell r="O1521">
            <v>161</v>
          </cell>
          <cell r="P1521">
            <v>2169</v>
          </cell>
          <cell r="R1521">
            <v>45799</v>
          </cell>
          <cell r="BL1521" t="str">
            <v>Sec Méca</v>
          </cell>
          <cell r="BP1521">
            <v>60</v>
          </cell>
          <cell r="BU1521">
            <v>1</v>
          </cell>
          <cell r="CD1521">
            <v>41.649999999999977</v>
          </cell>
          <cell r="CE1521">
            <v>60</v>
          </cell>
          <cell r="CK1521">
            <v>196</v>
          </cell>
        </row>
        <row r="1522">
          <cell r="A1522">
            <v>1467</v>
          </cell>
          <cell r="G1522">
            <v>2658541</v>
          </cell>
          <cell r="O1522">
            <v>28</v>
          </cell>
          <cell r="P1522">
            <v>2170</v>
          </cell>
          <cell r="R1522">
            <v>45799</v>
          </cell>
          <cell r="BL1522" t="str">
            <v>Sec Méca</v>
          </cell>
          <cell r="BP1522">
            <v>48</v>
          </cell>
          <cell r="BU1522">
            <v>1</v>
          </cell>
          <cell r="CD1522">
            <v>2.8699999999999974</v>
          </cell>
          <cell r="CE1522">
            <v>48</v>
          </cell>
          <cell r="CK1522">
            <v>63</v>
          </cell>
        </row>
        <row r="1523">
          <cell r="A1523">
            <v>1467</v>
          </cell>
          <cell r="G1523">
            <v>2658571</v>
          </cell>
          <cell r="O1523">
            <v>211</v>
          </cell>
          <cell r="P1523">
            <v>2171</v>
          </cell>
          <cell r="R1523">
            <v>45799</v>
          </cell>
          <cell r="BL1523" t="str">
            <v>Sec Méca</v>
          </cell>
          <cell r="BP1523">
            <v>64</v>
          </cell>
          <cell r="BU1523">
            <v>1</v>
          </cell>
          <cell r="CD1523">
            <v>57.94</v>
          </cell>
          <cell r="CE1523">
            <v>64</v>
          </cell>
          <cell r="CK1523">
            <v>223</v>
          </cell>
        </row>
        <row r="1524">
          <cell r="A1524">
            <v>2571</v>
          </cell>
          <cell r="G1524">
            <v>2661377</v>
          </cell>
          <cell r="O1524">
            <v>41</v>
          </cell>
          <cell r="P1524">
            <v>2173</v>
          </cell>
          <cell r="R1524">
            <v>45799</v>
          </cell>
          <cell r="BL1524" t="str">
            <v>Sec Méca</v>
          </cell>
          <cell r="BP1524">
            <v>18</v>
          </cell>
          <cell r="BU1524">
            <v>1</v>
          </cell>
          <cell r="CD1524">
            <v>15.210000000000008</v>
          </cell>
          <cell r="CE1524">
            <v>18</v>
          </cell>
          <cell r="CK1524">
            <v>87</v>
          </cell>
        </row>
        <row r="1525">
          <cell r="A1525">
            <v>1467</v>
          </cell>
          <cell r="G1525">
            <v>2665528</v>
          </cell>
          <cell r="O1525">
            <v>87</v>
          </cell>
          <cell r="P1525">
            <v>2175</v>
          </cell>
          <cell r="R1525">
            <v>45799</v>
          </cell>
          <cell r="BL1525" t="str">
            <v>Sec Méca</v>
          </cell>
          <cell r="BP1525">
            <v>72</v>
          </cell>
          <cell r="BU1525">
            <v>1</v>
          </cell>
          <cell r="CD1525">
            <v>11.099999999999994</v>
          </cell>
          <cell r="CE1525">
            <v>72</v>
          </cell>
          <cell r="CK1525">
            <v>176</v>
          </cell>
        </row>
        <row r="1526">
          <cell r="A1526">
            <v>2570</v>
          </cell>
          <cell r="G1526">
            <v>2674886</v>
          </cell>
          <cell r="O1526">
            <v>171</v>
          </cell>
          <cell r="P1526">
            <v>2178</v>
          </cell>
          <cell r="R1526">
            <v>45799</v>
          </cell>
          <cell r="BL1526" t="str">
            <v>Sec Méca</v>
          </cell>
          <cell r="BP1526">
            <v>96</v>
          </cell>
          <cell r="BU1526">
            <v>1</v>
          </cell>
          <cell r="CD1526">
            <v>87.399999999999977</v>
          </cell>
          <cell r="CE1526">
            <v>96</v>
          </cell>
          <cell r="CK1526">
            <v>374</v>
          </cell>
        </row>
        <row r="1527">
          <cell r="A1527">
            <v>2570</v>
          </cell>
          <cell r="G1527">
            <v>2674893</v>
          </cell>
          <cell r="O1527">
            <v>156</v>
          </cell>
          <cell r="P1527">
            <v>2179</v>
          </cell>
          <cell r="R1527">
            <v>45799</v>
          </cell>
          <cell r="BL1527" t="str">
            <v>Sec Méca</v>
          </cell>
          <cell r="BP1527">
            <v>96</v>
          </cell>
          <cell r="BU1527">
            <v>1</v>
          </cell>
          <cell r="CD1527">
            <v>95.82</v>
          </cell>
          <cell r="CE1527">
            <v>96</v>
          </cell>
          <cell r="CK1527">
            <v>332</v>
          </cell>
        </row>
        <row r="1528">
          <cell r="A1528">
            <v>1030</v>
          </cell>
          <cell r="G1528">
            <v>2678716</v>
          </cell>
          <cell r="O1528">
            <v>10</v>
          </cell>
          <cell r="P1528">
            <v>2181</v>
          </cell>
          <cell r="R1528">
            <v>45799</v>
          </cell>
          <cell r="BL1528" t="str">
            <v>Sec Méca</v>
          </cell>
          <cell r="BP1528">
            <v>12</v>
          </cell>
          <cell r="BU1528">
            <v>1</v>
          </cell>
          <cell r="CD1528">
            <v>6.1499999999999986</v>
          </cell>
          <cell r="CE1528">
            <v>12</v>
          </cell>
          <cell r="CK1528">
            <v>21</v>
          </cell>
        </row>
        <row r="1529">
          <cell r="A1529">
            <v>1010</v>
          </cell>
          <cell r="G1529">
            <v>2679950</v>
          </cell>
          <cell r="O1529">
            <v>19</v>
          </cell>
          <cell r="P1529">
            <v>2184</v>
          </cell>
          <cell r="R1529">
            <v>45799</v>
          </cell>
          <cell r="BL1529" t="str">
            <v>Sec Méca</v>
          </cell>
          <cell r="BP1529">
            <v>0</v>
          </cell>
          <cell r="BU1529">
            <v>5</v>
          </cell>
          <cell r="CD1529">
            <v>0</v>
          </cell>
          <cell r="CE1529">
            <v>0</v>
          </cell>
          <cell r="CK1529">
            <v>0</v>
          </cell>
        </row>
        <row r="1530">
          <cell r="A1530">
            <v>1030</v>
          </cell>
          <cell r="G1530">
            <v>2680383</v>
          </cell>
          <cell r="O1530">
            <v>10</v>
          </cell>
          <cell r="P1530">
            <v>2185</v>
          </cell>
          <cell r="R1530">
            <v>45799</v>
          </cell>
          <cell r="BL1530" t="str">
            <v>Sec Méca</v>
          </cell>
          <cell r="BP1530">
            <v>0</v>
          </cell>
          <cell r="BU1530">
            <v>1</v>
          </cell>
          <cell r="CD1530">
            <v>0</v>
          </cell>
          <cell r="CE1530">
            <v>0</v>
          </cell>
          <cell r="CK1530">
            <v>0</v>
          </cell>
        </row>
        <row r="1531">
          <cell r="A1531">
            <v>1030</v>
          </cell>
          <cell r="G1531">
            <v>2681569</v>
          </cell>
          <cell r="O1531">
            <v>12</v>
          </cell>
          <cell r="P1531">
            <v>2187</v>
          </cell>
          <cell r="R1531">
            <v>45799</v>
          </cell>
          <cell r="BL1531" t="str">
            <v>Sec Méca</v>
          </cell>
          <cell r="BP1531">
            <v>0</v>
          </cell>
          <cell r="BU1531">
            <v>1</v>
          </cell>
          <cell r="CD1531">
            <v>0</v>
          </cell>
          <cell r="CE1531">
            <v>0</v>
          </cell>
          <cell r="CK1531">
            <v>0</v>
          </cell>
        </row>
        <row r="1532">
          <cell r="A1532">
            <v>2554</v>
          </cell>
          <cell r="G1532">
            <v>2682922</v>
          </cell>
          <cell r="O1532">
            <v>60</v>
          </cell>
          <cell r="P1532" t="e">
            <v>#N/A</v>
          </cell>
          <cell r="R1532" t="str">
            <v/>
          </cell>
          <cell r="BL1532" t="str">
            <v>Frais Méca</v>
          </cell>
          <cell r="BP1532">
            <v>0</v>
          </cell>
          <cell r="BU1532">
            <v>1</v>
          </cell>
          <cell r="CD1532">
            <v>0</v>
          </cell>
          <cell r="CE1532">
            <v>0</v>
          </cell>
          <cell r="CK1532">
            <v>0</v>
          </cell>
        </row>
        <row r="1533">
          <cell r="A1533">
            <v>1430</v>
          </cell>
          <cell r="G1533">
            <v>2684357</v>
          </cell>
          <cell r="O1533">
            <v>63</v>
          </cell>
          <cell r="P1533">
            <v>2193</v>
          </cell>
          <cell r="R1533">
            <v>45799</v>
          </cell>
          <cell r="BL1533" t="str">
            <v>Sec Méca</v>
          </cell>
          <cell r="BP1533">
            <v>24</v>
          </cell>
          <cell r="BU1533">
            <v>1</v>
          </cell>
          <cell r="CD1533">
            <v>16</v>
          </cell>
          <cell r="CE1533">
            <v>24</v>
          </cell>
          <cell r="CK1533">
            <v>42</v>
          </cell>
        </row>
        <row r="1534">
          <cell r="A1534">
            <v>2504</v>
          </cell>
          <cell r="G1534">
            <v>2684666</v>
          </cell>
          <cell r="O1534">
            <v>211</v>
          </cell>
          <cell r="P1534">
            <v>2195</v>
          </cell>
          <cell r="R1534">
            <v>45799</v>
          </cell>
          <cell r="BL1534" t="str">
            <v>Frais Méca</v>
          </cell>
          <cell r="BP1534">
            <v>135</v>
          </cell>
          <cell r="BU1534">
            <v>1</v>
          </cell>
          <cell r="CD1534">
            <v>125.57</v>
          </cell>
          <cell r="CE1534">
            <v>135</v>
          </cell>
          <cell r="CK1534">
            <v>501</v>
          </cell>
        </row>
        <row r="1535">
          <cell r="A1535">
            <v>1450</v>
          </cell>
          <cell r="G1535">
            <v>2688411</v>
          </cell>
          <cell r="O1535">
            <v>10</v>
          </cell>
          <cell r="P1535">
            <v>2196</v>
          </cell>
          <cell r="R1535">
            <v>45798</v>
          </cell>
          <cell r="BL1535" t="str">
            <v>Sec Méca</v>
          </cell>
          <cell r="BP1535">
            <v>0</v>
          </cell>
          <cell r="BU1535">
            <v>1</v>
          </cell>
          <cell r="CD1535">
            <v>0</v>
          </cell>
          <cell r="CE1535">
            <v>0</v>
          </cell>
          <cell r="CK1535">
            <v>0</v>
          </cell>
        </row>
        <row r="1536">
          <cell r="A1536">
            <v>2461</v>
          </cell>
          <cell r="G1536">
            <v>2690050</v>
          </cell>
          <cell r="O1536">
            <v>36</v>
          </cell>
          <cell r="P1536">
            <v>2197</v>
          </cell>
          <cell r="R1536">
            <v>45799</v>
          </cell>
          <cell r="BL1536" t="str">
            <v>Frais Manuel</v>
          </cell>
          <cell r="BP1536">
            <v>8</v>
          </cell>
          <cell r="BU1536">
            <v>1</v>
          </cell>
          <cell r="CD1536">
            <v>1.5600000000000023</v>
          </cell>
          <cell r="CE1536">
            <v>8</v>
          </cell>
          <cell r="CK1536">
            <v>83</v>
          </cell>
        </row>
        <row r="1537">
          <cell r="A1537">
            <v>2560</v>
          </cell>
          <cell r="G1537">
            <v>2693224</v>
          </cell>
          <cell r="O1537">
            <v>30</v>
          </cell>
          <cell r="P1537">
            <v>2198</v>
          </cell>
          <cell r="R1537">
            <v>45799</v>
          </cell>
          <cell r="BL1537" t="str">
            <v>Frais Méca</v>
          </cell>
          <cell r="BP1537">
            <v>0</v>
          </cell>
          <cell r="BU1537">
            <v>1</v>
          </cell>
          <cell r="CD1537">
            <v>0</v>
          </cell>
          <cell r="CE1537">
            <v>0</v>
          </cell>
          <cell r="CK1537">
            <v>0</v>
          </cell>
        </row>
        <row r="1538">
          <cell r="A1538">
            <v>2581</v>
          </cell>
          <cell r="G1538">
            <v>2693337</v>
          </cell>
          <cell r="O1538">
            <v>97</v>
          </cell>
          <cell r="P1538">
            <v>2199</v>
          </cell>
          <cell r="R1538">
            <v>45799</v>
          </cell>
          <cell r="BL1538" t="str">
            <v>Surgelés</v>
          </cell>
          <cell r="BP1538">
            <v>20</v>
          </cell>
          <cell r="BU1538">
            <v>1</v>
          </cell>
          <cell r="CD1538">
            <v>8.7675000000000125</v>
          </cell>
          <cell r="CE1538">
            <v>10</v>
          </cell>
          <cell r="CK1538">
            <v>118</v>
          </cell>
        </row>
        <row r="1539">
          <cell r="A1539">
            <v>2035</v>
          </cell>
          <cell r="G1539">
            <v>2693483</v>
          </cell>
          <cell r="O1539">
            <v>10</v>
          </cell>
          <cell r="P1539">
            <v>2201</v>
          </cell>
          <cell r="R1539">
            <v>45800</v>
          </cell>
          <cell r="BL1539" t="str">
            <v>Frais Méca</v>
          </cell>
          <cell r="BP1539">
            <v>0</v>
          </cell>
          <cell r="BU1539">
            <v>1</v>
          </cell>
          <cell r="CD1539">
            <v>0</v>
          </cell>
          <cell r="CE1539">
            <v>0</v>
          </cell>
          <cell r="CK1539">
            <v>0</v>
          </cell>
        </row>
        <row r="1540">
          <cell r="A1540">
            <v>2035</v>
          </cell>
          <cell r="G1540">
            <v>2693490</v>
          </cell>
          <cell r="O1540">
            <v>38</v>
          </cell>
          <cell r="P1540">
            <v>2202</v>
          </cell>
          <cell r="R1540">
            <v>45800</v>
          </cell>
          <cell r="BL1540" t="str">
            <v>Frais Méca</v>
          </cell>
          <cell r="BP1540">
            <v>0</v>
          </cell>
          <cell r="BU1540">
            <v>1</v>
          </cell>
          <cell r="CD1540">
            <v>0</v>
          </cell>
          <cell r="CE1540">
            <v>0</v>
          </cell>
          <cell r="CK1540">
            <v>0</v>
          </cell>
        </row>
        <row r="1541">
          <cell r="A1541">
            <v>2035</v>
          </cell>
          <cell r="G1541">
            <v>2693494</v>
          </cell>
          <cell r="O1541">
            <v>13</v>
          </cell>
          <cell r="P1541">
            <v>2203</v>
          </cell>
          <cell r="R1541">
            <v>45800</v>
          </cell>
          <cell r="BL1541" t="str">
            <v>Frais Méca</v>
          </cell>
          <cell r="BP1541">
            <v>0</v>
          </cell>
          <cell r="BU1541">
            <v>1</v>
          </cell>
          <cell r="CD1541">
            <v>0</v>
          </cell>
          <cell r="CE1541">
            <v>0</v>
          </cell>
          <cell r="CK1541">
            <v>0</v>
          </cell>
        </row>
        <row r="1542">
          <cell r="A1542">
            <v>2510</v>
          </cell>
          <cell r="G1542">
            <v>2694064</v>
          </cell>
          <cell r="O1542">
            <v>111</v>
          </cell>
          <cell r="P1542">
            <v>2207</v>
          </cell>
          <cell r="R1542">
            <v>45799</v>
          </cell>
          <cell r="BL1542" t="str">
            <v>Frais Méca</v>
          </cell>
          <cell r="BP1542">
            <v>32</v>
          </cell>
          <cell r="BU1542">
            <v>1</v>
          </cell>
          <cell r="CD1542">
            <v>31.650000000000006</v>
          </cell>
          <cell r="CE1542">
            <v>32</v>
          </cell>
          <cell r="CK1542">
            <v>193</v>
          </cell>
        </row>
        <row r="1543">
          <cell r="A1543">
            <v>2510</v>
          </cell>
          <cell r="G1543">
            <v>2694070</v>
          </cell>
          <cell r="O1543">
            <v>48</v>
          </cell>
          <cell r="P1543">
            <v>2209</v>
          </cell>
          <cell r="R1543">
            <v>45799</v>
          </cell>
          <cell r="BL1543" t="str">
            <v>Frais Méca</v>
          </cell>
          <cell r="BP1543">
            <v>0</v>
          </cell>
          <cell r="BU1543">
            <v>1</v>
          </cell>
          <cell r="CD1543">
            <v>0</v>
          </cell>
          <cell r="CE1543">
            <v>0</v>
          </cell>
          <cell r="CK1543">
            <v>0</v>
          </cell>
        </row>
        <row r="1544">
          <cell r="A1544">
            <v>2517</v>
          </cell>
          <cell r="G1544">
            <v>2694092</v>
          </cell>
          <cell r="O1544">
            <v>303</v>
          </cell>
          <cell r="P1544">
            <v>2211</v>
          </cell>
          <cell r="R1544">
            <v>45800</v>
          </cell>
          <cell r="BL1544" t="str">
            <v>Frais Manuel</v>
          </cell>
          <cell r="BP1544">
            <v>408</v>
          </cell>
          <cell r="BU1544">
            <v>1</v>
          </cell>
          <cell r="CD1544">
            <v>92.309999999999945</v>
          </cell>
          <cell r="CE1544">
            <v>408</v>
          </cell>
          <cell r="CK1544">
            <v>1091</v>
          </cell>
        </row>
        <row r="1545">
          <cell r="A1545">
            <v>2517</v>
          </cell>
          <cell r="G1545">
            <v>2694158</v>
          </cell>
          <cell r="O1545">
            <v>133</v>
          </cell>
          <cell r="P1545">
            <v>2212</v>
          </cell>
          <cell r="R1545">
            <v>45800</v>
          </cell>
          <cell r="BL1545" t="str">
            <v>Frais Méca</v>
          </cell>
          <cell r="BP1545">
            <v>0</v>
          </cell>
          <cell r="BU1545">
            <v>1</v>
          </cell>
          <cell r="CD1545">
            <v>0</v>
          </cell>
          <cell r="CE1545">
            <v>0</v>
          </cell>
          <cell r="CK1545">
            <v>0</v>
          </cell>
        </row>
        <row r="1546">
          <cell r="A1546">
            <v>2517</v>
          </cell>
          <cell r="G1546">
            <v>2694169</v>
          </cell>
          <cell r="O1546">
            <v>203</v>
          </cell>
          <cell r="P1546">
            <v>2213</v>
          </cell>
          <cell r="R1546">
            <v>45800</v>
          </cell>
          <cell r="BL1546" t="str">
            <v>Frais Méca</v>
          </cell>
          <cell r="BP1546">
            <v>24</v>
          </cell>
          <cell r="BU1546">
            <v>1</v>
          </cell>
          <cell r="CD1546">
            <v>8.6000000000000227</v>
          </cell>
          <cell r="CE1546">
            <v>24</v>
          </cell>
          <cell r="CK1546">
            <v>398</v>
          </cell>
        </row>
        <row r="1547">
          <cell r="A1547">
            <v>2581</v>
          </cell>
          <cell r="G1547">
            <v>2695107</v>
          </cell>
          <cell r="O1547">
            <v>43</v>
          </cell>
          <cell r="P1547">
            <v>2216</v>
          </cell>
          <cell r="R1547">
            <v>45799</v>
          </cell>
          <cell r="BL1547" t="str">
            <v>Surgelés</v>
          </cell>
          <cell r="BP1547">
            <v>16</v>
          </cell>
          <cell r="BU1547">
            <v>1</v>
          </cell>
          <cell r="CD1547">
            <v>8.3232000000000141</v>
          </cell>
          <cell r="CE1547">
            <v>8</v>
          </cell>
          <cell r="CK1547">
            <v>39</v>
          </cell>
        </row>
        <row r="1548">
          <cell r="A1548">
            <v>2581</v>
          </cell>
          <cell r="G1548">
            <v>2695109</v>
          </cell>
          <cell r="O1548">
            <v>35</v>
          </cell>
          <cell r="P1548">
            <v>2217</v>
          </cell>
          <cell r="R1548">
            <v>45799</v>
          </cell>
          <cell r="BL1548" t="str">
            <v>Surgelés</v>
          </cell>
          <cell r="BP1548">
            <v>16</v>
          </cell>
          <cell r="BU1548">
            <v>1</v>
          </cell>
          <cell r="CD1548">
            <v>5.3076000000000008</v>
          </cell>
          <cell r="CE1548">
            <v>8</v>
          </cell>
          <cell r="CK1548">
            <v>38</v>
          </cell>
        </row>
        <row r="1549">
          <cell r="A1549">
            <v>1010</v>
          </cell>
          <cell r="G1549">
            <v>2696317</v>
          </cell>
          <cell r="O1549">
            <v>21</v>
          </cell>
          <cell r="P1549">
            <v>2218</v>
          </cell>
          <cell r="R1549">
            <v>45799</v>
          </cell>
          <cell r="BL1549" t="str">
            <v>Sec Méca</v>
          </cell>
          <cell r="BP1549">
            <v>0</v>
          </cell>
          <cell r="BU1549">
            <v>1</v>
          </cell>
          <cell r="CD1549">
            <v>0</v>
          </cell>
          <cell r="CE1549">
            <v>0</v>
          </cell>
          <cell r="CK1549">
            <v>0</v>
          </cell>
        </row>
        <row r="1550">
          <cell r="A1550">
            <v>2586</v>
          </cell>
          <cell r="G1550">
            <v>2696445</v>
          </cell>
          <cell r="O1550">
            <v>82</v>
          </cell>
          <cell r="P1550">
            <v>2219</v>
          </cell>
          <cell r="R1550">
            <v>45799</v>
          </cell>
          <cell r="BL1550" t="str">
            <v>Surgelés</v>
          </cell>
          <cell r="BP1550">
            <v>0</v>
          </cell>
          <cell r="BU1550">
            <v>1</v>
          </cell>
          <cell r="CD1550">
            <v>0</v>
          </cell>
          <cell r="CE1550">
            <v>0</v>
          </cell>
          <cell r="CK1550">
            <v>0</v>
          </cell>
        </row>
        <row r="1551">
          <cell r="A1551">
            <v>1422</v>
          </cell>
          <cell r="G1551">
            <v>2697307</v>
          </cell>
          <cell r="O1551">
            <v>19</v>
          </cell>
          <cell r="P1551">
            <v>2224</v>
          </cell>
          <cell r="R1551">
            <v>45799</v>
          </cell>
          <cell r="BL1551" t="str">
            <v>Sec Méca</v>
          </cell>
          <cell r="BP1551">
            <v>24</v>
          </cell>
          <cell r="BU1551">
            <v>1</v>
          </cell>
          <cell r="CD1551">
            <v>3.0900000000000034</v>
          </cell>
          <cell r="CE1551">
            <v>24</v>
          </cell>
          <cell r="CK1551">
            <v>29</v>
          </cell>
        </row>
        <row r="1552">
          <cell r="A1552">
            <v>1451</v>
          </cell>
          <cell r="G1552">
            <v>2698070</v>
          </cell>
          <cell r="O1552">
            <v>210</v>
          </cell>
          <cell r="P1552">
            <v>2228</v>
          </cell>
          <cell r="R1552">
            <v>45798</v>
          </cell>
          <cell r="BL1552" t="str">
            <v>Sec Méca</v>
          </cell>
          <cell r="BP1552">
            <v>0</v>
          </cell>
          <cell r="BU1552">
            <v>1</v>
          </cell>
          <cell r="CD1552">
            <v>0</v>
          </cell>
          <cell r="CE1552">
            <v>0</v>
          </cell>
          <cell r="CK1552">
            <v>0</v>
          </cell>
        </row>
        <row r="1553">
          <cell r="A1553">
            <v>1001</v>
          </cell>
          <cell r="G1553">
            <v>2698844</v>
          </cell>
          <cell r="O1553">
            <v>25</v>
          </cell>
          <cell r="P1553">
            <v>2229</v>
          </cell>
          <cell r="R1553">
            <v>45799</v>
          </cell>
          <cell r="BL1553" t="str">
            <v>Sec Méca</v>
          </cell>
          <cell r="BP1553">
            <v>0</v>
          </cell>
          <cell r="BU1553">
            <v>1</v>
          </cell>
          <cell r="CD1553">
            <v>0</v>
          </cell>
          <cell r="CE1553">
            <v>0</v>
          </cell>
          <cell r="CK1553">
            <v>0</v>
          </cell>
        </row>
        <row r="1554">
          <cell r="A1554">
            <v>1241</v>
          </cell>
          <cell r="G1554">
            <v>2699074</v>
          </cell>
          <cell r="O1554">
            <v>11</v>
          </cell>
          <cell r="P1554">
            <v>2230</v>
          </cell>
          <cell r="R1554">
            <v>45799</v>
          </cell>
          <cell r="BL1554" t="str">
            <v>Sec Méca</v>
          </cell>
          <cell r="BP1554">
            <v>0</v>
          </cell>
          <cell r="BU1554">
            <v>1</v>
          </cell>
          <cell r="CD1554">
            <v>0</v>
          </cell>
          <cell r="CE1554">
            <v>0</v>
          </cell>
          <cell r="CK1554">
            <v>0</v>
          </cell>
        </row>
        <row r="1555">
          <cell r="A1555">
            <v>1036</v>
          </cell>
          <cell r="G1555">
            <v>2699870</v>
          </cell>
          <cell r="O1555">
            <v>10</v>
          </cell>
          <cell r="P1555">
            <v>2231</v>
          </cell>
          <cell r="R1555">
            <v>45799</v>
          </cell>
          <cell r="BL1555" t="str">
            <v>Sec Méca</v>
          </cell>
          <cell r="BP1555">
            <v>0</v>
          </cell>
          <cell r="BU1555">
            <v>1</v>
          </cell>
          <cell r="CD1555">
            <v>0</v>
          </cell>
          <cell r="CE1555">
            <v>0</v>
          </cell>
          <cell r="CK1555">
            <v>0</v>
          </cell>
        </row>
        <row r="1556">
          <cell r="A1556">
            <v>1434</v>
          </cell>
          <cell r="G1556">
            <v>2702160</v>
          </cell>
          <cell r="O1556">
            <v>69</v>
          </cell>
          <cell r="P1556">
            <v>2232</v>
          </cell>
          <cell r="R1556">
            <v>45799</v>
          </cell>
          <cell r="BL1556" t="str">
            <v>Sec Méca</v>
          </cell>
          <cell r="BP1556">
            <v>48</v>
          </cell>
          <cell r="BU1556">
            <v>1</v>
          </cell>
          <cell r="CD1556">
            <v>5.8899999999999864</v>
          </cell>
          <cell r="CE1556">
            <v>48</v>
          </cell>
          <cell r="CK1556">
            <v>130</v>
          </cell>
        </row>
        <row r="1557">
          <cell r="A1557">
            <v>2510</v>
          </cell>
          <cell r="G1557">
            <v>2704058</v>
          </cell>
          <cell r="O1557">
            <v>29</v>
          </cell>
          <cell r="P1557">
            <v>2235</v>
          </cell>
          <cell r="R1557">
            <v>45799</v>
          </cell>
          <cell r="BL1557" t="str">
            <v>Frais Méca</v>
          </cell>
          <cell r="BP1557">
            <v>0</v>
          </cell>
          <cell r="BU1557">
            <v>1</v>
          </cell>
          <cell r="CD1557">
            <v>0</v>
          </cell>
          <cell r="CE1557">
            <v>0</v>
          </cell>
          <cell r="CK1557">
            <v>0</v>
          </cell>
        </row>
        <row r="1558">
          <cell r="A1558">
            <v>2570</v>
          </cell>
          <cell r="G1558">
            <v>2708379</v>
          </cell>
          <cell r="O1558">
            <v>37</v>
          </cell>
          <cell r="P1558" t="e">
            <v>#N/A</v>
          </cell>
          <cell r="R1558" t="str">
            <v/>
          </cell>
          <cell r="BL1558" t="str">
            <v>Sec Méca</v>
          </cell>
          <cell r="BP1558">
            <v>0</v>
          </cell>
          <cell r="BU1558">
            <v>1</v>
          </cell>
          <cell r="CD1558">
            <v>0</v>
          </cell>
          <cell r="CE1558">
            <v>0</v>
          </cell>
          <cell r="CK1558">
            <v>0</v>
          </cell>
        </row>
        <row r="1559">
          <cell r="A1559">
            <v>1451</v>
          </cell>
          <cell r="G1559">
            <v>2708624</v>
          </cell>
          <cell r="O1559">
            <v>53</v>
          </cell>
          <cell r="P1559">
            <v>2241</v>
          </cell>
          <cell r="R1559">
            <v>45798</v>
          </cell>
          <cell r="BL1559" t="str">
            <v>Sec Méca</v>
          </cell>
          <cell r="BP1559">
            <v>0</v>
          </cell>
          <cell r="BU1559">
            <v>3.52</v>
          </cell>
          <cell r="CD1559">
            <v>0</v>
          </cell>
          <cell r="CE1559">
            <v>0</v>
          </cell>
          <cell r="CK1559">
            <v>0</v>
          </cell>
        </row>
        <row r="1560">
          <cell r="A1560">
            <v>1490</v>
          </cell>
          <cell r="G1560">
            <v>2708906</v>
          </cell>
          <cell r="O1560">
            <v>10</v>
          </cell>
          <cell r="P1560">
            <v>2243</v>
          </cell>
          <cell r="R1560">
            <v>45798</v>
          </cell>
          <cell r="BL1560" t="str">
            <v>Sec Méca</v>
          </cell>
          <cell r="BP1560">
            <v>0</v>
          </cell>
          <cell r="BU1560">
            <v>1</v>
          </cell>
          <cell r="CD1560">
            <v>0</v>
          </cell>
          <cell r="CE1560">
            <v>0</v>
          </cell>
          <cell r="CK1560">
            <v>0</v>
          </cell>
        </row>
        <row r="1561">
          <cell r="A1561">
            <v>1463</v>
          </cell>
          <cell r="G1561">
            <v>2709081</v>
          </cell>
          <cell r="O1561">
            <v>49</v>
          </cell>
          <cell r="P1561">
            <v>2244</v>
          </cell>
          <cell r="R1561">
            <v>45798</v>
          </cell>
          <cell r="BL1561" t="str">
            <v>Sec Méca</v>
          </cell>
          <cell r="BP1561">
            <v>0</v>
          </cell>
          <cell r="BU1561">
            <v>1</v>
          </cell>
          <cell r="CD1561">
            <v>0</v>
          </cell>
          <cell r="CE1561">
            <v>0</v>
          </cell>
          <cell r="CK1561">
            <v>0</v>
          </cell>
        </row>
        <row r="1562">
          <cell r="A1562">
            <v>1037</v>
          </cell>
          <cell r="G1562">
            <v>2710571</v>
          </cell>
          <cell r="O1562">
            <v>42</v>
          </cell>
          <cell r="P1562">
            <v>2246</v>
          </cell>
          <cell r="R1562">
            <v>45799</v>
          </cell>
          <cell r="BL1562" t="str">
            <v>Sec Méca</v>
          </cell>
          <cell r="BP1562">
            <v>0</v>
          </cell>
          <cell r="BU1562">
            <v>1</v>
          </cell>
          <cell r="CD1562">
            <v>0</v>
          </cell>
          <cell r="CE1562">
            <v>0</v>
          </cell>
          <cell r="CK1562">
            <v>0</v>
          </cell>
        </row>
        <row r="1563">
          <cell r="A1563">
            <v>1463</v>
          </cell>
          <cell r="G1563">
            <v>2711300</v>
          </cell>
          <cell r="O1563">
            <v>54</v>
          </cell>
          <cell r="P1563">
            <v>2248</v>
          </cell>
          <cell r="R1563">
            <v>45798</v>
          </cell>
          <cell r="BL1563" t="str">
            <v>Sec Méca</v>
          </cell>
          <cell r="BP1563">
            <v>0</v>
          </cell>
          <cell r="BU1563">
            <v>1</v>
          </cell>
          <cell r="CD1563">
            <v>0</v>
          </cell>
          <cell r="CE1563">
            <v>0</v>
          </cell>
          <cell r="CK1563">
            <v>0</v>
          </cell>
        </row>
        <row r="1564">
          <cell r="A1564">
            <v>1231</v>
          </cell>
          <cell r="G1564">
            <v>2713520</v>
          </cell>
          <cell r="O1564">
            <v>3</v>
          </cell>
          <cell r="P1564">
            <v>2250</v>
          </cell>
          <cell r="R1564">
            <v>45799</v>
          </cell>
          <cell r="BL1564" t="str">
            <v>Sec Méca</v>
          </cell>
          <cell r="BP1564">
            <v>0</v>
          </cell>
          <cell r="BU1564">
            <v>1</v>
          </cell>
          <cell r="CD1564">
            <v>0</v>
          </cell>
          <cell r="CE1564">
            <v>0</v>
          </cell>
          <cell r="CK1564">
            <v>0</v>
          </cell>
        </row>
        <row r="1565">
          <cell r="A1565">
            <v>2550</v>
          </cell>
          <cell r="G1565">
            <v>2714836</v>
          </cell>
          <cell r="O1565">
            <v>15</v>
          </cell>
          <cell r="P1565">
            <v>2252</v>
          </cell>
          <cell r="R1565">
            <v>45799</v>
          </cell>
          <cell r="BL1565" t="str">
            <v>Frais Méca</v>
          </cell>
          <cell r="BP1565">
            <v>12</v>
          </cell>
          <cell r="BU1565">
            <v>1</v>
          </cell>
          <cell r="CD1565">
            <v>6.3999999999999986</v>
          </cell>
          <cell r="CE1565">
            <v>12</v>
          </cell>
          <cell r="CK1565">
            <v>41</v>
          </cell>
        </row>
        <row r="1566">
          <cell r="A1566">
            <v>2543</v>
          </cell>
          <cell r="G1566">
            <v>2714962</v>
          </cell>
          <cell r="O1566">
            <v>33</v>
          </cell>
          <cell r="P1566" t="e">
            <v>#N/A</v>
          </cell>
          <cell r="R1566" t="str">
            <v/>
          </cell>
          <cell r="BL1566" t="str">
            <v>Frais Méca</v>
          </cell>
          <cell r="BP1566">
            <v>0</v>
          </cell>
          <cell r="BU1566">
            <v>1.2</v>
          </cell>
          <cell r="CD1566">
            <v>0</v>
          </cell>
          <cell r="CE1566">
            <v>0</v>
          </cell>
          <cell r="CK1566">
            <v>0</v>
          </cell>
        </row>
        <row r="1567">
          <cell r="A1567">
            <v>1011</v>
          </cell>
          <cell r="G1567">
            <v>2715485</v>
          </cell>
          <cell r="O1567">
            <v>10</v>
          </cell>
          <cell r="P1567">
            <v>2253</v>
          </cell>
          <cell r="R1567">
            <v>45799</v>
          </cell>
          <cell r="BL1567" t="str">
            <v>Sec Méca</v>
          </cell>
          <cell r="BP1567">
            <v>0</v>
          </cell>
          <cell r="BU1567">
            <v>1</v>
          </cell>
          <cell r="CD1567">
            <v>0</v>
          </cell>
          <cell r="CE1567">
            <v>0</v>
          </cell>
          <cell r="CK1567">
            <v>0</v>
          </cell>
        </row>
        <row r="1568">
          <cell r="A1568">
            <v>1451</v>
          </cell>
          <cell r="G1568">
            <v>2715571</v>
          </cell>
          <cell r="O1568">
            <v>107</v>
          </cell>
          <cell r="P1568">
            <v>2254</v>
          </cell>
          <cell r="R1568">
            <v>45798</v>
          </cell>
          <cell r="BL1568" t="str">
            <v>Sec Méca</v>
          </cell>
          <cell r="BP1568">
            <v>0</v>
          </cell>
          <cell r="BU1568">
            <v>2.74</v>
          </cell>
          <cell r="CD1568">
            <v>0</v>
          </cell>
          <cell r="CE1568">
            <v>0</v>
          </cell>
          <cell r="CK1568">
            <v>0</v>
          </cell>
        </row>
        <row r="1569">
          <cell r="A1569">
            <v>2553</v>
          </cell>
          <cell r="G1569">
            <v>2715646</v>
          </cell>
          <cell r="O1569">
            <v>65</v>
          </cell>
          <cell r="P1569">
            <v>2255</v>
          </cell>
          <cell r="R1569">
            <v>45799</v>
          </cell>
          <cell r="BL1569" t="str">
            <v>Frais Méca</v>
          </cell>
          <cell r="BP1569">
            <v>0</v>
          </cell>
          <cell r="BU1569">
            <v>1</v>
          </cell>
          <cell r="CD1569">
            <v>0</v>
          </cell>
          <cell r="CE1569">
            <v>0</v>
          </cell>
          <cell r="CK1569">
            <v>0</v>
          </cell>
        </row>
        <row r="1570">
          <cell r="A1570">
            <v>2572</v>
          </cell>
          <cell r="G1570">
            <v>2715865</v>
          </cell>
          <cell r="O1570">
            <v>53</v>
          </cell>
          <cell r="P1570" t="e">
            <v>#N/A</v>
          </cell>
          <cell r="R1570" t="str">
            <v/>
          </cell>
          <cell r="BL1570" t="str">
            <v>Sec Méca</v>
          </cell>
          <cell r="BP1570">
            <v>0</v>
          </cell>
          <cell r="BU1570">
            <v>1</v>
          </cell>
          <cell r="CD1570">
            <v>0</v>
          </cell>
          <cell r="CE1570">
            <v>0</v>
          </cell>
          <cell r="CK1570">
            <v>0</v>
          </cell>
        </row>
        <row r="1571">
          <cell r="A1571">
            <v>1251</v>
          </cell>
          <cell r="G1571">
            <v>2715975</v>
          </cell>
          <cell r="O1571">
            <v>10</v>
          </cell>
          <cell r="P1571">
            <v>2256</v>
          </cell>
          <cell r="R1571">
            <v>45799</v>
          </cell>
          <cell r="BL1571" t="str">
            <v>Sec Méca</v>
          </cell>
          <cell r="BP1571">
            <v>6</v>
          </cell>
          <cell r="BU1571">
            <v>1</v>
          </cell>
          <cell r="CD1571">
            <v>4.1300000000000026</v>
          </cell>
          <cell r="CE1571">
            <v>6</v>
          </cell>
          <cell r="CK1571">
            <v>18</v>
          </cell>
        </row>
        <row r="1572">
          <cell r="A1572">
            <v>1251</v>
          </cell>
          <cell r="G1572">
            <v>2716168</v>
          </cell>
          <cell r="O1572">
            <v>24</v>
          </cell>
          <cell r="P1572">
            <v>2257</v>
          </cell>
          <cell r="R1572">
            <v>45799</v>
          </cell>
          <cell r="BL1572" t="str">
            <v>Sec Méca</v>
          </cell>
          <cell r="BP1572">
            <v>6</v>
          </cell>
          <cell r="BU1572">
            <v>1</v>
          </cell>
          <cell r="CD1572">
            <v>4.3299999999999983</v>
          </cell>
          <cell r="CE1572">
            <v>6</v>
          </cell>
          <cell r="CK1572">
            <v>43</v>
          </cell>
        </row>
        <row r="1573">
          <cell r="A1573">
            <v>2073</v>
          </cell>
          <cell r="G1573">
            <v>2717533</v>
          </cell>
          <cell r="O1573">
            <v>10</v>
          </cell>
          <cell r="P1573" t="e">
            <v>#N/A</v>
          </cell>
          <cell r="R1573" t="str">
            <v/>
          </cell>
          <cell r="BL1573" t="str">
            <v>Frais Méca</v>
          </cell>
          <cell r="BP1573">
            <v>0</v>
          </cell>
          <cell r="BU1573">
            <v>1</v>
          </cell>
          <cell r="CD1573">
            <v>0</v>
          </cell>
          <cell r="CE1573">
            <v>0</v>
          </cell>
          <cell r="CK1573">
            <v>0</v>
          </cell>
        </row>
        <row r="1574">
          <cell r="A1574">
            <v>2580</v>
          </cell>
          <cell r="G1574">
            <v>2717536</v>
          </cell>
          <cell r="O1574">
            <v>15</v>
          </cell>
          <cell r="P1574">
            <v>2259</v>
          </cell>
          <cell r="R1574">
            <v>45799</v>
          </cell>
          <cell r="BL1574" t="str">
            <v>Surgelés</v>
          </cell>
          <cell r="BP1574">
            <v>0</v>
          </cell>
          <cell r="BU1574">
            <v>1</v>
          </cell>
          <cell r="CD1574">
            <v>0</v>
          </cell>
          <cell r="CE1574">
            <v>0</v>
          </cell>
          <cell r="CK1574">
            <v>0</v>
          </cell>
        </row>
        <row r="1575">
          <cell r="A1575">
            <v>1041</v>
          </cell>
          <cell r="G1575">
            <v>2718676</v>
          </cell>
          <cell r="O1575">
            <v>12</v>
          </cell>
          <cell r="P1575">
            <v>2260</v>
          </cell>
          <cell r="R1575">
            <v>45799</v>
          </cell>
          <cell r="BL1575" t="str">
            <v>Sec Méca</v>
          </cell>
          <cell r="BP1575">
            <v>0</v>
          </cell>
          <cell r="BU1575">
            <v>1</v>
          </cell>
          <cell r="CD1575">
            <v>0</v>
          </cell>
          <cell r="CE1575">
            <v>0</v>
          </cell>
          <cell r="CK1575">
            <v>0</v>
          </cell>
        </row>
        <row r="1576">
          <cell r="A1576">
            <v>1112</v>
          </cell>
          <cell r="G1576">
            <v>2719718</v>
          </cell>
          <cell r="O1576">
            <v>10</v>
          </cell>
          <cell r="P1576">
            <v>2261</v>
          </cell>
          <cell r="R1576">
            <v>45799</v>
          </cell>
          <cell r="BL1576" t="str">
            <v>Sec Méca</v>
          </cell>
          <cell r="BP1576">
            <v>0</v>
          </cell>
          <cell r="BU1576">
            <v>1</v>
          </cell>
          <cell r="CD1576">
            <v>0</v>
          </cell>
          <cell r="CE1576">
            <v>0</v>
          </cell>
          <cell r="CK1576">
            <v>0</v>
          </cell>
        </row>
        <row r="1577">
          <cell r="A1577">
            <v>1040</v>
          </cell>
          <cell r="G1577">
            <v>2720080</v>
          </cell>
          <cell r="O1577">
            <v>10</v>
          </cell>
          <cell r="P1577">
            <v>2264</v>
          </cell>
          <cell r="R1577">
            <v>45799</v>
          </cell>
          <cell r="BL1577" t="str">
            <v>Sec Méca</v>
          </cell>
          <cell r="BP1577">
            <v>6</v>
          </cell>
          <cell r="BU1577">
            <v>1</v>
          </cell>
          <cell r="CD1577">
            <v>2.129999999999999</v>
          </cell>
          <cell r="CE1577">
            <v>6</v>
          </cell>
          <cell r="CK1577">
            <v>18</v>
          </cell>
        </row>
        <row r="1578">
          <cell r="A1578">
            <v>2582</v>
          </cell>
          <cell r="G1578">
            <v>2722362</v>
          </cell>
          <cell r="O1578">
            <v>8</v>
          </cell>
          <cell r="P1578">
            <v>2266</v>
          </cell>
          <cell r="R1578">
            <v>45799</v>
          </cell>
          <cell r="BL1578" t="str">
            <v>Surgelés</v>
          </cell>
          <cell r="BP1578">
            <v>0</v>
          </cell>
          <cell r="BU1578">
            <v>1</v>
          </cell>
          <cell r="CD1578">
            <v>0</v>
          </cell>
          <cell r="CE1578">
            <v>0</v>
          </cell>
          <cell r="CK1578">
            <v>0</v>
          </cell>
        </row>
        <row r="1579">
          <cell r="A1579">
            <v>2582</v>
          </cell>
          <cell r="G1579">
            <v>2722456</v>
          </cell>
          <cell r="O1579">
            <v>11</v>
          </cell>
          <cell r="P1579">
            <v>2267</v>
          </cell>
          <cell r="R1579">
            <v>45799</v>
          </cell>
          <cell r="BL1579" t="str">
            <v>Surgelés</v>
          </cell>
          <cell r="BP1579">
            <v>0</v>
          </cell>
          <cell r="BU1579">
            <v>1</v>
          </cell>
          <cell r="CD1579">
            <v>0</v>
          </cell>
          <cell r="CE1579">
            <v>0</v>
          </cell>
          <cell r="CK1579">
            <v>0</v>
          </cell>
        </row>
        <row r="1580">
          <cell r="A1580">
            <v>2011</v>
          </cell>
          <cell r="G1580">
            <v>2723578</v>
          </cell>
          <cell r="O1580">
            <v>15</v>
          </cell>
          <cell r="P1580">
            <v>2269</v>
          </cell>
          <cell r="R1580">
            <v>45800</v>
          </cell>
          <cell r="BL1580" t="str">
            <v>Frais Méca</v>
          </cell>
          <cell r="BP1580">
            <v>0</v>
          </cell>
          <cell r="BU1580">
            <v>1</v>
          </cell>
          <cell r="CD1580">
            <v>0</v>
          </cell>
          <cell r="CE1580">
            <v>0</v>
          </cell>
          <cell r="CK1580">
            <v>0</v>
          </cell>
        </row>
        <row r="1581">
          <cell r="A1581">
            <v>2582</v>
          </cell>
          <cell r="G1581">
            <v>2723659</v>
          </cell>
          <cell r="O1581">
            <v>6</v>
          </cell>
          <cell r="P1581">
            <v>2271</v>
          </cell>
          <cell r="R1581">
            <v>45799</v>
          </cell>
          <cell r="BL1581" t="str">
            <v>Surgelés</v>
          </cell>
          <cell r="BP1581">
            <v>0</v>
          </cell>
          <cell r="BU1581">
            <v>1</v>
          </cell>
          <cell r="CD1581">
            <v>0</v>
          </cell>
          <cell r="CE1581">
            <v>0</v>
          </cell>
          <cell r="CK1581">
            <v>0</v>
          </cell>
        </row>
        <row r="1582">
          <cell r="A1582">
            <v>2553</v>
          </cell>
          <cell r="G1582">
            <v>2725017</v>
          </cell>
          <cell r="O1582">
            <v>35</v>
          </cell>
          <cell r="P1582">
            <v>2273</v>
          </cell>
          <cell r="R1582">
            <v>45799</v>
          </cell>
          <cell r="BL1582" t="str">
            <v>Frais Méca</v>
          </cell>
          <cell r="BP1582">
            <v>16</v>
          </cell>
          <cell r="BU1582">
            <v>1</v>
          </cell>
          <cell r="CD1582">
            <v>1.5600000000000023</v>
          </cell>
          <cell r="CE1582">
            <v>16</v>
          </cell>
          <cell r="CK1582">
            <v>70</v>
          </cell>
        </row>
        <row r="1583">
          <cell r="A1583">
            <v>2516</v>
          </cell>
          <cell r="G1583">
            <v>2725895</v>
          </cell>
          <cell r="O1583">
            <v>79</v>
          </cell>
          <cell r="P1583" t="e">
            <v>#N/A</v>
          </cell>
          <cell r="R1583" t="str">
            <v/>
          </cell>
          <cell r="BL1583" t="str">
            <v>Frais Méca</v>
          </cell>
          <cell r="BP1583">
            <v>0</v>
          </cell>
          <cell r="BU1583">
            <v>1</v>
          </cell>
          <cell r="CD1583">
            <v>0</v>
          </cell>
          <cell r="CE1583">
            <v>0</v>
          </cell>
          <cell r="CK1583">
            <v>0</v>
          </cell>
        </row>
        <row r="1584">
          <cell r="A1584">
            <v>2516</v>
          </cell>
          <cell r="G1584">
            <v>2725898</v>
          </cell>
          <cell r="O1584">
            <v>56</v>
          </cell>
          <cell r="P1584" t="e">
            <v>#N/A</v>
          </cell>
          <cell r="R1584" t="str">
            <v/>
          </cell>
          <cell r="BL1584" t="str">
            <v>Frais Méca</v>
          </cell>
          <cell r="BP1584">
            <v>0</v>
          </cell>
          <cell r="BU1584">
            <v>0.3</v>
          </cell>
          <cell r="CD1584">
            <v>0</v>
          </cell>
          <cell r="CE1584">
            <v>0</v>
          </cell>
          <cell r="CK1584">
            <v>0</v>
          </cell>
        </row>
        <row r="1585">
          <cell r="A1585">
            <v>1473</v>
          </cell>
          <cell r="G1585">
            <v>2726643</v>
          </cell>
          <cell r="O1585">
            <v>54</v>
          </cell>
          <cell r="P1585">
            <v>2276</v>
          </cell>
          <cell r="R1585">
            <v>45798</v>
          </cell>
          <cell r="BL1585" t="str">
            <v>Sec Méca</v>
          </cell>
          <cell r="BP1585">
            <v>0</v>
          </cell>
          <cell r="BU1585">
            <v>1</v>
          </cell>
          <cell r="CD1585">
            <v>0</v>
          </cell>
          <cell r="CE1585">
            <v>0</v>
          </cell>
          <cell r="CK1585">
            <v>0</v>
          </cell>
        </row>
        <row r="1586">
          <cell r="A1586">
            <v>2516</v>
          </cell>
          <cell r="G1586">
            <v>2727988</v>
          </cell>
          <cell r="O1586">
            <v>41</v>
          </cell>
          <cell r="P1586" t="e">
            <v>#N/A</v>
          </cell>
          <cell r="R1586" t="str">
            <v/>
          </cell>
          <cell r="BL1586" t="str">
            <v>Frais Méca</v>
          </cell>
          <cell r="BP1586">
            <v>0</v>
          </cell>
          <cell r="BU1586">
            <v>1</v>
          </cell>
          <cell r="CD1586">
            <v>0</v>
          </cell>
          <cell r="CE1586">
            <v>0</v>
          </cell>
          <cell r="CK1586">
            <v>0</v>
          </cell>
        </row>
        <row r="1587">
          <cell r="A1587">
            <v>2516</v>
          </cell>
          <cell r="G1587">
            <v>2727995</v>
          </cell>
          <cell r="O1587">
            <v>51</v>
          </cell>
          <cell r="P1587" t="e">
            <v>#N/A</v>
          </cell>
          <cell r="R1587" t="str">
            <v/>
          </cell>
          <cell r="BL1587" t="str">
            <v>Frais Méca</v>
          </cell>
          <cell r="BP1587">
            <v>0</v>
          </cell>
          <cell r="BU1587">
            <v>0.3</v>
          </cell>
          <cell r="CD1587">
            <v>0</v>
          </cell>
          <cell r="CE1587">
            <v>0</v>
          </cell>
          <cell r="CK1587">
            <v>0</v>
          </cell>
        </row>
        <row r="1588">
          <cell r="A1588">
            <v>2516</v>
          </cell>
          <cell r="G1588">
            <v>2727998</v>
          </cell>
          <cell r="O1588">
            <v>79</v>
          </cell>
          <cell r="P1588" t="e">
            <v>#N/A</v>
          </cell>
          <cell r="R1588" t="str">
            <v/>
          </cell>
          <cell r="BL1588" t="str">
            <v>Frais Méca</v>
          </cell>
          <cell r="BP1588">
            <v>0</v>
          </cell>
          <cell r="BU1588">
            <v>0.3</v>
          </cell>
          <cell r="CD1588">
            <v>0</v>
          </cell>
          <cell r="CE1588">
            <v>0</v>
          </cell>
          <cell r="CK1588">
            <v>0</v>
          </cell>
        </row>
        <row r="1589">
          <cell r="A1589">
            <v>2572</v>
          </cell>
          <cell r="G1589">
            <v>2734351</v>
          </cell>
          <cell r="O1589">
            <v>28</v>
          </cell>
          <cell r="P1589">
            <v>2279</v>
          </cell>
          <cell r="R1589">
            <v>45799</v>
          </cell>
          <cell r="BL1589" t="str">
            <v>Sec Méca</v>
          </cell>
          <cell r="BP1589">
            <v>16</v>
          </cell>
          <cell r="BU1589">
            <v>1</v>
          </cell>
          <cell r="CD1589">
            <v>4.0600000000000023</v>
          </cell>
          <cell r="CE1589">
            <v>16</v>
          </cell>
          <cell r="CK1589">
            <v>64</v>
          </cell>
        </row>
        <row r="1590">
          <cell r="A1590">
            <v>1201</v>
          </cell>
          <cell r="G1590">
            <v>2739033</v>
          </cell>
          <cell r="O1590">
            <v>288</v>
          </cell>
          <cell r="P1590">
            <v>2280</v>
          </cell>
          <cell r="R1590">
            <v>45798</v>
          </cell>
          <cell r="BL1590" t="str">
            <v>Sec Méca</v>
          </cell>
          <cell r="BP1590">
            <v>18</v>
          </cell>
          <cell r="BU1590">
            <v>1</v>
          </cell>
          <cell r="CD1590">
            <v>60.856999999999971</v>
          </cell>
          <cell r="CE1590">
            <v>72</v>
          </cell>
          <cell r="CK1590">
            <v>455</v>
          </cell>
        </row>
        <row r="1591">
          <cell r="A1591">
            <v>2555</v>
          </cell>
          <cell r="G1591">
            <v>2739922</v>
          </cell>
          <cell r="O1591">
            <v>253</v>
          </cell>
          <cell r="P1591">
            <v>2281</v>
          </cell>
          <cell r="R1591">
            <v>45799</v>
          </cell>
          <cell r="BL1591" t="str">
            <v>Frais Méca</v>
          </cell>
          <cell r="BP1591">
            <v>132</v>
          </cell>
          <cell r="BU1591">
            <v>1</v>
          </cell>
          <cell r="CD1591">
            <v>130.88999999999999</v>
          </cell>
          <cell r="CE1591">
            <v>132</v>
          </cell>
          <cell r="CK1591">
            <v>551</v>
          </cell>
        </row>
        <row r="1592">
          <cell r="A1592">
            <v>1214</v>
          </cell>
          <cell r="G1592">
            <v>2739965</v>
          </cell>
          <cell r="O1592">
            <v>20</v>
          </cell>
          <cell r="P1592">
            <v>2282</v>
          </cell>
          <cell r="R1592">
            <v>45799</v>
          </cell>
          <cell r="BL1592" t="str">
            <v>Sec Méca</v>
          </cell>
          <cell r="BP1592">
            <v>0</v>
          </cell>
          <cell r="BU1592">
            <v>1</v>
          </cell>
          <cell r="CD1592">
            <v>0</v>
          </cell>
          <cell r="CE1592">
            <v>0</v>
          </cell>
          <cell r="CK1592">
            <v>0</v>
          </cell>
        </row>
        <row r="1593">
          <cell r="A1593">
            <v>1470</v>
          </cell>
          <cell r="G1593">
            <v>2750963</v>
          </cell>
          <cell r="O1593">
            <v>11</v>
          </cell>
          <cell r="P1593">
            <v>2284</v>
          </cell>
          <cell r="R1593">
            <v>45798</v>
          </cell>
          <cell r="BL1593" t="str">
            <v>Sec Méca</v>
          </cell>
          <cell r="BP1593">
            <v>0</v>
          </cell>
          <cell r="BU1593">
            <v>1</v>
          </cell>
          <cell r="CD1593">
            <v>0</v>
          </cell>
          <cell r="CE1593">
            <v>0</v>
          </cell>
          <cell r="CK1593">
            <v>0</v>
          </cell>
        </row>
        <row r="1594">
          <cell r="A1594">
            <v>3070</v>
          </cell>
          <cell r="G1594">
            <v>2754557</v>
          </cell>
          <cell r="O1594">
            <v>28</v>
          </cell>
          <cell r="P1594">
            <v>2285</v>
          </cell>
          <cell r="R1594">
            <v>45799</v>
          </cell>
          <cell r="BL1594" t="str">
            <v>Sec Méca</v>
          </cell>
          <cell r="BP1594">
            <v>12</v>
          </cell>
          <cell r="BU1594">
            <v>1</v>
          </cell>
          <cell r="CD1594">
            <v>4.3299999999999983</v>
          </cell>
          <cell r="CE1594">
            <v>12</v>
          </cell>
          <cell r="CK1594">
            <v>54</v>
          </cell>
        </row>
        <row r="1595">
          <cell r="A1595">
            <v>1466</v>
          </cell>
          <cell r="G1595">
            <v>2754818</v>
          </cell>
          <cell r="O1595">
            <v>25</v>
          </cell>
          <cell r="P1595">
            <v>2286</v>
          </cell>
          <cell r="R1595">
            <v>45799</v>
          </cell>
          <cell r="BL1595" t="str">
            <v>Sec Méca</v>
          </cell>
          <cell r="BP1595">
            <v>30</v>
          </cell>
          <cell r="BU1595">
            <v>3.95</v>
          </cell>
          <cell r="CD1595">
            <v>25.799500000000023</v>
          </cell>
          <cell r="CE1595">
            <v>30</v>
          </cell>
          <cell r="CK1595">
            <v>162</v>
          </cell>
        </row>
        <row r="1596">
          <cell r="A1596">
            <v>1413</v>
          </cell>
          <cell r="G1596">
            <v>2757275</v>
          </cell>
          <cell r="O1596">
            <v>45</v>
          </cell>
          <cell r="P1596">
            <v>2287</v>
          </cell>
          <cell r="R1596">
            <v>45798</v>
          </cell>
          <cell r="BL1596" t="str">
            <v>Sec Méca</v>
          </cell>
          <cell r="BP1596">
            <v>0</v>
          </cell>
          <cell r="BU1596">
            <v>1</v>
          </cell>
          <cell r="CD1596">
            <v>0</v>
          </cell>
          <cell r="CE1596">
            <v>0</v>
          </cell>
          <cell r="CK1596">
            <v>0</v>
          </cell>
        </row>
        <row r="1597">
          <cell r="A1597">
            <v>2452</v>
          </cell>
          <cell r="G1597">
            <v>2757822</v>
          </cell>
          <cell r="O1597">
            <v>18</v>
          </cell>
          <cell r="P1597">
            <v>2288</v>
          </cell>
          <cell r="R1597">
            <v>45799</v>
          </cell>
          <cell r="BL1597" t="str">
            <v>Frais Manuel</v>
          </cell>
          <cell r="BP1597">
            <v>0</v>
          </cell>
          <cell r="BU1597">
            <v>1</v>
          </cell>
          <cell r="CD1597">
            <v>0</v>
          </cell>
          <cell r="CE1597">
            <v>0</v>
          </cell>
          <cell r="CK1597">
            <v>0</v>
          </cell>
        </row>
        <row r="1598">
          <cell r="A1598">
            <v>1101</v>
          </cell>
          <cell r="G1598">
            <v>2762468</v>
          </cell>
          <cell r="O1598">
            <v>22</v>
          </cell>
          <cell r="P1598">
            <v>2296</v>
          </cell>
          <cell r="R1598">
            <v>45798</v>
          </cell>
          <cell r="BL1598" t="str">
            <v>Sec Méca</v>
          </cell>
          <cell r="BP1598">
            <v>0</v>
          </cell>
          <cell r="BU1598">
            <v>1</v>
          </cell>
          <cell r="CD1598">
            <v>0</v>
          </cell>
          <cell r="CE1598">
            <v>0</v>
          </cell>
          <cell r="CK1598">
            <v>0</v>
          </cell>
        </row>
        <row r="1599">
          <cell r="A1599">
            <v>2523</v>
          </cell>
          <cell r="G1599">
            <v>2764049</v>
          </cell>
          <cell r="O1599">
            <v>726</v>
          </cell>
          <cell r="P1599">
            <v>2299</v>
          </cell>
          <cell r="R1599">
            <v>45799</v>
          </cell>
          <cell r="BL1599" t="str">
            <v>Frais Manuel</v>
          </cell>
          <cell r="BP1599">
            <v>240</v>
          </cell>
          <cell r="BU1599">
            <v>1</v>
          </cell>
          <cell r="CD1599">
            <v>239.54999999999995</v>
          </cell>
          <cell r="CE1599">
            <v>240</v>
          </cell>
          <cell r="CK1599">
            <v>1558</v>
          </cell>
        </row>
        <row r="1600">
          <cell r="A1600">
            <v>2523</v>
          </cell>
          <cell r="G1600">
            <v>2764115</v>
          </cell>
          <cell r="O1600">
            <v>149</v>
          </cell>
          <cell r="P1600">
            <v>2300</v>
          </cell>
          <cell r="R1600">
            <v>45800</v>
          </cell>
          <cell r="BL1600" t="str">
            <v>Frais Méca</v>
          </cell>
          <cell r="BP1600">
            <v>128</v>
          </cell>
          <cell r="BU1600">
            <v>1</v>
          </cell>
          <cell r="CD1600">
            <v>127.58271239999999</v>
          </cell>
          <cell r="CE1600">
            <v>128</v>
          </cell>
          <cell r="CK1600">
            <v>276</v>
          </cell>
        </row>
        <row r="1601">
          <cell r="A1601">
            <v>1473</v>
          </cell>
          <cell r="G1601">
            <v>2764370</v>
          </cell>
          <cell r="O1601">
            <v>91</v>
          </cell>
          <cell r="P1601">
            <v>2301</v>
          </cell>
          <cell r="R1601">
            <v>45798</v>
          </cell>
          <cell r="BL1601" t="str">
            <v>Sec Méca</v>
          </cell>
          <cell r="BP1601">
            <v>0</v>
          </cell>
          <cell r="BU1601">
            <v>1</v>
          </cell>
          <cell r="CD1601">
            <v>0</v>
          </cell>
          <cell r="CE1601">
            <v>0</v>
          </cell>
          <cell r="CK1601">
            <v>0</v>
          </cell>
        </row>
        <row r="1602">
          <cell r="A1602">
            <v>1435</v>
          </cell>
          <cell r="G1602">
            <v>2766350</v>
          </cell>
          <cell r="O1602">
            <v>81</v>
          </cell>
          <cell r="P1602">
            <v>2302</v>
          </cell>
          <cell r="R1602">
            <v>45798</v>
          </cell>
          <cell r="BL1602" t="str">
            <v>Sec Méca</v>
          </cell>
          <cell r="BP1602">
            <v>0</v>
          </cell>
          <cell r="BU1602">
            <v>1</v>
          </cell>
          <cell r="CD1602">
            <v>7.2550999999999704</v>
          </cell>
          <cell r="CE1602">
            <v>15</v>
          </cell>
          <cell r="CK1602">
            <v>106</v>
          </cell>
        </row>
        <row r="1603">
          <cell r="A1603">
            <v>2011</v>
          </cell>
          <cell r="G1603">
            <v>2769517</v>
          </cell>
          <cell r="O1603">
            <v>11</v>
          </cell>
          <cell r="P1603">
            <v>2305</v>
          </cell>
          <cell r="R1603">
            <v>45801</v>
          </cell>
          <cell r="BL1603" t="str">
            <v>Frais Méca</v>
          </cell>
          <cell r="BP1603">
            <v>16</v>
          </cell>
          <cell r="BU1603">
            <v>1</v>
          </cell>
          <cell r="CD1603">
            <v>8</v>
          </cell>
          <cell r="CE1603">
            <v>16</v>
          </cell>
          <cell r="CK1603">
            <v>37</v>
          </cell>
        </row>
        <row r="1604">
          <cell r="A1604">
            <v>1451</v>
          </cell>
          <cell r="G1604">
            <v>2769570</v>
          </cell>
          <cell r="O1604">
            <v>37</v>
          </cell>
          <cell r="P1604">
            <v>2307</v>
          </cell>
          <cell r="R1604">
            <v>45798</v>
          </cell>
          <cell r="BL1604" t="str">
            <v>Sec Méca</v>
          </cell>
          <cell r="BP1604">
            <v>0</v>
          </cell>
          <cell r="BU1604">
            <v>1</v>
          </cell>
          <cell r="CD1604">
            <v>0</v>
          </cell>
          <cell r="CE1604">
            <v>0</v>
          </cell>
          <cell r="CK1604">
            <v>0</v>
          </cell>
        </row>
        <row r="1605">
          <cell r="A1605">
            <v>1475</v>
          </cell>
          <cell r="G1605">
            <v>2771211</v>
          </cell>
          <cell r="O1605">
            <v>60</v>
          </cell>
          <cell r="P1605">
            <v>2308</v>
          </cell>
          <cell r="R1605">
            <v>45798</v>
          </cell>
          <cell r="BL1605" t="str">
            <v>Sec Méca</v>
          </cell>
          <cell r="BP1605">
            <v>0</v>
          </cell>
          <cell r="BU1605">
            <v>1</v>
          </cell>
          <cell r="CD1605">
            <v>0</v>
          </cell>
          <cell r="CE1605">
            <v>0</v>
          </cell>
          <cell r="CK1605">
            <v>0</v>
          </cell>
        </row>
        <row r="1606">
          <cell r="A1606">
            <v>1041</v>
          </cell>
          <cell r="G1606">
            <v>2771239</v>
          </cell>
          <cell r="O1606">
            <v>19</v>
          </cell>
          <cell r="P1606">
            <v>2309</v>
          </cell>
          <cell r="R1606">
            <v>45799</v>
          </cell>
          <cell r="BL1606" t="str">
            <v>Sec Méca</v>
          </cell>
          <cell r="BP1606">
            <v>6</v>
          </cell>
          <cell r="BU1606">
            <v>1</v>
          </cell>
          <cell r="CD1606">
            <v>2.5600000000000023</v>
          </cell>
          <cell r="CE1606">
            <v>6</v>
          </cell>
          <cell r="CK1606">
            <v>36</v>
          </cell>
        </row>
        <row r="1607">
          <cell r="A1607">
            <v>1000</v>
          </cell>
          <cell r="G1607">
            <v>2771383</v>
          </cell>
          <cell r="O1607">
            <v>18</v>
          </cell>
          <cell r="P1607">
            <v>2310</v>
          </cell>
          <cell r="R1607">
            <v>45799</v>
          </cell>
          <cell r="BL1607" t="str">
            <v>Sec Méca</v>
          </cell>
          <cell r="BP1607">
            <v>6</v>
          </cell>
          <cell r="BU1607">
            <v>1</v>
          </cell>
          <cell r="CD1607">
            <v>1.25</v>
          </cell>
          <cell r="CE1607">
            <v>6</v>
          </cell>
          <cell r="CK1607">
            <v>30</v>
          </cell>
        </row>
        <row r="1608">
          <cell r="A1608">
            <v>1491</v>
          </cell>
          <cell r="G1608">
            <v>2772005</v>
          </cell>
          <cell r="O1608">
            <v>39</v>
          </cell>
          <cell r="P1608">
            <v>2311</v>
          </cell>
          <cell r="R1608">
            <v>45798</v>
          </cell>
          <cell r="BL1608" t="str">
            <v>Sec Méca</v>
          </cell>
          <cell r="BP1608">
            <v>0</v>
          </cell>
          <cell r="BU1608">
            <v>1</v>
          </cell>
          <cell r="CD1608">
            <v>1.5400000000000063</v>
          </cell>
          <cell r="CE1608">
            <v>8</v>
          </cell>
          <cell r="CK1608">
            <v>41</v>
          </cell>
        </row>
        <row r="1609">
          <cell r="A1609">
            <v>1491</v>
          </cell>
          <cell r="G1609">
            <v>2774417</v>
          </cell>
          <cell r="O1609">
            <v>41</v>
          </cell>
          <cell r="P1609">
            <v>2316</v>
          </cell>
          <cell r="R1609">
            <v>45798</v>
          </cell>
          <cell r="BL1609" t="str">
            <v>Sec Méca</v>
          </cell>
          <cell r="BP1609">
            <v>0</v>
          </cell>
          <cell r="BU1609">
            <v>1</v>
          </cell>
          <cell r="CD1609">
            <v>4.5900000000000034</v>
          </cell>
          <cell r="CE1609">
            <v>8</v>
          </cell>
          <cell r="CK1609">
            <v>39</v>
          </cell>
        </row>
        <row r="1610">
          <cell r="A1610">
            <v>2072</v>
          </cell>
          <cell r="G1610">
            <v>2776682</v>
          </cell>
          <cell r="O1610">
            <v>20</v>
          </cell>
          <cell r="P1610">
            <v>2317</v>
          </cell>
          <cell r="R1610">
            <v>45800</v>
          </cell>
          <cell r="BL1610" t="str">
            <v>Frais Méca</v>
          </cell>
          <cell r="BP1610">
            <v>36</v>
          </cell>
          <cell r="BU1610">
            <v>1</v>
          </cell>
          <cell r="CD1610">
            <v>25.57</v>
          </cell>
          <cell r="CE1610">
            <v>36</v>
          </cell>
          <cell r="CK1610">
            <v>58</v>
          </cell>
        </row>
        <row r="1611">
          <cell r="A1611">
            <v>1437</v>
          </cell>
          <cell r="G1611">
            <v>2776989</v>
          </cell>
          <cell r="O1611">
            <v>19</v>
          </cell>
          <cell r="P1611">
            <v>2318</v>
          </cell>
          <cell r="R1611">
            <v>45799</v>
          </cell>
          <cell r="BL1611" t="str">
            <v>Sec Méca</v>
          </cell>
          <cell r="BP1611">
            <v>0</v>
          </cell>
          <cell r="BU1611">
            <v>1</v>
          </cell>
          <cell r="CD1611">
            <v>0</v>
          </cell>
          <cell r="CE1611">
            <v>0</v>
          </cell>
          <cell r="CK1611">
            <v>0</v>
          </cell>
        </row>
        <row r="1612">
          <cell r="A1612">
            <v>1102</v>
          </cell>
          <cell r="G1612">
            <v>2777514</v>
          </cell>
          <cell r="O1612">
            <v>20</v>
          </cell>
          <cell r="P1612">
            <v>2319</v>
          </cell>
          <cell r="R1612">
            <v>45798</v>
          </cell>
          <cell r="BL1612" t="str">
            <v>Sec Méca</v>
          </cell>
          <cell r="BP1612">
            <v>0</v>
          </cell>
          <cell r="BU1612">
            <v>1</v>
          </cell>
          <cell r="CD1612">
            <v>0</v>
          </cell>
          <cell r="CE1612">
            <v>0</v>
          </cell>
          <cell r="CK1612">
            <v>0</v>
          </cell>
        </row>
        <row r="1613">
          <cell r="A1613">
            <v>1490</v>
          </cell>
          <cell r="G1613">
            <v>2779201</v>
          </cell>
          <cell r="O1613">
            <v>14</v>
          </cell>
          <cell r="P1613">
            <v>2320</v>
          </cell>
          <cell r="R1613">
            <v>45798</v>
          </cell>
          <cell r="BL1613" t="str">
            <v>Sec Méca</v>
          </cell>
          <cell r="BP1613">
            <v>0</v>
          </cell>
          <cell r="BU1613">
            <v>1</v>
          </cell>
          <cell r="CD1613">
            <v>0</v>
          </cell>
          <cell r="CE1613">
            <v>0</v>
          </cell>
          <cell r="CK1613">
            <v>0</v>
          </cell>
        </row>
        <row r="1614">
          <cell r="A1614">
            <v>2583</v>
          </cell>
          <cell r="G1614">
            <v>2779403</v>
          </cell>
          <cell r="O1614">
            <v>6</v>
          </cell>
          <cell r="P1614">
            <v>2321</v>
          </cell>
          <cell r="R1614">
            <v>45799</v>
          </cell>
          <cell r="BL1614" t="str">
            <v>Surgelés</v>
          </cell>
          <cell r="BP1614">
            <v>0</v>
          </cell>
          <cell r="BU1614">
            <v>1</v>
          </cell>
          <cell r="CD1614">
            <v>0</v>
          </cell>
          <cell r="CE1614">
            <v>0</v>
          </cell>
          <cell r="CK1614">
            <v>0</v>
          </cell>
        </row>
        <row r="1615">
          <cell r="A1615">
            <v>1001</v>
          </cell>
          <cell r="G1615">
            <v>2779786</v>
          </cell>
          <cell r="O1615">
            <v>198</v>
          </cell>
          <cell r="P1615">
            <v>2323</v>
          </cell>
          <cell r="R1615">
            <v>45799</v>
          </cell>
          <cell r="BL1615" t="str">
            <v>Sec Méca</v>
          </cell>
          <cell r="BP1615">
            <v>240</v>
          </cell>
          <cell r="BU1615">
            <v>1</v>
          </cell>
          <cell r="CD1615">
            <v>234.27</v>
          </cell>
          <cell r="CE1615">
            <v>240</v>
          </cell>
          <cell r="CK1615">
            <v>238</v>
          </cell>
        </row>
        <row r="1616">
          <cell r="A1616">
            <v>1473</v>
          </cell>
          <cell r="G1616">
            <v>2781606</v>
          </cell>
          <cell r="O1616">
            <v>29</v>
          </cell>
          <cell r="P1616">
            <v>2324</v>
          </cell>
          <cell r="R1616">
            <v>45798</v>
          </cell>
          <cell r="BL1616" t="str">
            <v>Sec Méca</v>
          </cell>
          <cell r="BP1616">
            <v>0</v>
          </cell>
          <cell r="BU1616">
            <v>1</v>
          </cell>
          <cell r="CD1616">
            <v>0</v>
          </cell>
          <cell r="CE1616">
            <v>0</v>
          </cell>
          <cell r="CK1616">
            <v>0</v>
          </cell>
        </row>
        <row r="1617">
          <cell r="A1617">
            <v>2504</v>
          </cell>
          <cell r="G1617">
            <v>2783039</v>
          </cell>
          <cell r="O1617">
            <v>69</v>
          </cell>
          <cell r="P1617" t="e">
            <v>#N/A</v>
          </cell>
          <cell r="R1617" t="str">
            <v/>
          </cell>
          <cell r="BL1617" t="str">
            <v>Frais Méca</v>
          </cell>
          <cell r="BP1617">
            <v>0</v>
          </cell>
          <cell r="BU1617">
            <v>1</v>
          </cell>
          <cell r="CD1617">
            <v>0</v>
          </cell>
          <cell r="CE1617">
            <v>0</v>
          </cell>
          <cell r="CK1617">
            <v>0</v>
          </cell>
        </row>
        <row r="1618">
          <cell r="A1618">
            <v>1451</v>
          </cell>
          <cell r="G1618">
            <v>2783460</v>
          </cell>
          <cell r="O1618">
            <v>45</v>
          </cell>
          <cell r="P1618">
            <v>2327</v>
          </cell>
          <cell r="R1618">
            <v>45798</v>
          </cell>
          <cell r="BL1618" t="str">
            <v>Sec Méca</v>
          </cell>
          <cell r="BP1618">
            <v>18</v>
          </cell>
          <cell r="BU1618">
            <v>1</v>
          </cell>
          <cell r="CD1618">
            <v>7.548000000000016</v>
          </cell>
          <cell r="CE1618">
            <v>18</v>
          </cell>
          <cell r="CK1618">
            <v>39</v>
          </cell>
        </row>
        <row r="1619">
          <cell r="A1619">
            <v>1451</v>
          </cell>
          <cell r="G1619">
            <v>2783692</v>
          </cell>
          <cell r="O1619">
            <v>119</v>
          </cell>
          <cell r="P1619">
            <v>2328</v>
          </cell>
          <cell r="R1619">
            <v>45798</v>
          </cell>
          <cell r="BL1619" t="str">
            <v>Sec Méca</v>
          </cell>
          <cell r="BP1619">
            <v>0</v>
          </cell>
          <cell r="BU1619">
            <v>1</v>
          </cell>
          <cell r="CD1619">
            <v>10.512199999999979</v>
          </cell>
          <cell r="CE1619">
            <v>24</v>
          </cell>
          <cell r="CK1619">
            <v>137</v>
          </cell>
        </row>
        <row r="1620">
          <cell r="A1620">
            <v>1451</v>
          </cell>
          <cell r="G1620">
            <v>2783710</v>
          </cell>
          <cell r="O1620">
            <v>52</v>
          </cell>
          <cell r="P1620">
            <v>2329</v>
          </cell>
          <cell r="R1620">
            <v>45798</v>
          </cell>
          <cell r="BL1620" t="str">
            <v>Sec Méca</v>
          </cell>
          <cell r="BP1620">
            <v>18</v>
          </cell>
          <cell r="BU1620">
            <v>1</v>
          </cell>
          <cell r="CD1620">
            <v>12.179000000000002</v>
          </cell>
          <cell r="CE1620">
            <v>18</v>
          </cell>
          <cell r="CK1620">
            <v>48</v>
          </cell>
        </row>
        <row r="1621">
          <cell r="A1621">
            <v>1437</v>
          </cell>
          <cell r="G1621">
            <v>2784187</v>
          </cell>
          <cell r="O1621">
            <v>14</v>
          </cell>
          <cell r="P1621">
            <v>2331</v>
          </cell>
          <cell r="R1621">
            <v>45799</v>
          </cell>
          <cell r="BL1621" t="str">
            <v>Sec Méca</v>
          </cell>
          <cell r="BP1621">
            <v>0</v>
          </cell>
          <cell r="BU1621">
            <v>1</v>
          </cell>
          <cell r="CD1621">
            <v>0</v>
          </cell>
          <cell r="CE1621">
            <v>0</v>
          </cell>
          <cell r="CK1621">
            <v>0</v>
          </cell>
        </row>
        <row r="1622">
          <cell r="A1622">
            <v>1437</v>
          </cell>
          <cell r="G1622">
            <v>2784347</v>
          </cell>
          <cell r="O1622">
            <v>18</v>
          </cell>
          <cell r="P1622">
            <v>2332</v>
          </cell>
          <cell r="R1622">
            <v>45799</v>
          </cell>
          <cell r="BL1622" t="str">
            <v>Sec Méca</v>
          </cell>
          <cell r="BP1622">
            <v>0</v>
          </cell>
          <cell r="BU1622">
            <v>1</v>
          </cell>
          <cell r="CD1622">
            <v>0</v>
          </cell>
          <cell r="CE1622">
            <v>0</v>
          </cell>
          <cell r="CK1622">
            <v>0</v>
          </cell>
        </row>
        <row r="1623">
          <cell r="A1623">
            <v>1437</v>
          </cell>
          <cell r="G1623">
            <v>2784358</v>
          </cell>
          <cell r="O1623">
            <v>22</v>
          </cell>
          <cell r="P1623">
            <v>2334</v>
          </cell>
          <cell r="R1623">
            <v>45799</v>
          </cell>
          <cell r="BL1623" t="str">
            <v>Sec Méca</v>
          </cell>
          <cell r="BP1623">
            <v>28</v>
          </cell>
          <cell r="BU1623">
            <v>1</v>
          </cell>
          <cell r="CD1623">
            <v>6.7899999999999991</v>
          </cell>
          <cell r="CE1623">
            <v>28</v>
          </cell>
          <cell r="CK1623">
            <v>24</v>
          </cell>
        </row>
        <row r="1624">
          <cell r="A1624">
            <v>1491</v>
          </cell>
          <cell r="G1624">
            <v>2784732</v>
          </cell>
          <cell r="O1624">
            <v>45</v>
          </cell>
          <cell r="P1624">
            <v>2337</v>
          </cell>
          <cell r="R1624">
            <v>45798</v>
          </cell>
          <cell r="BL1624" t="str">
            <v>Sec Méca</v>
          </cell>
          <cell r="BP1624">
            <v>0</v>
          </cell>
          <cell r="BU1624">
            <v>1</v>
          </cell>
          <cell r="CD1624">
            <v>3.0550000000000068</v>
          </cell>
          <cell r="CE1624">
            <v>36</v>
          </cell>
          <cell r="CK1624">
            <v>72</v>
          </cell>
        </row>
        <row r="1625">
          <cell r="A1625">
            <v>1431</v>
          </cell>
          <cell r="G1625">
            <v>2786554</v>
          </cell>
          <cell r="O1625">
            <v>59</v>
          </cell>
          <cell r="P1625">
            <v>2339</v>
          </cell>
          <cell r="R1625">
            <v>45798</v>
          </cell>
          <cell r="BL1625" t="str">
            <v>Sec Méca</v>
          </cell>
          <cell r="BP1625">
            <v>0</v>
          </cell>
          <cell r="BU1625">
            <v>1</v>
          </cell>
          <cell r="CD1625">
            <v>0</v>
          </cell>
          <cell r="CE1625">
            <v>0</v>
          </cell>
          <cell r="CK1625">
            <v>0</v>
          </cell>
        </row>
        <row r="1626">
          <cell r="A1626">
            <v>1431</v>
          </cell>
          <cell r="G1626">
            <v>2786562</v>
          </cell>
          <cell r="O1626">
            <v>87</v>
          </cell>
          <cell r="P1626">
            <v>2340</v>
          </cell>
          <cell r="R1626">
            <v>45798</v>
          </cell>
          <cell r="BL1626" t="str">
            <v>Sec Méca</v>
          </cell>
          <cell r="BP1626">
            <v>0</v>
          </cell>
          <cell r="BU1626">
            <v>1</v>
          </cell>
          <cell r="CD1626">
            <v>0</v>
          </cell>
          <cell r="CE1626">
            <v>0</v>
          </cell>
          <cell r="CK1626">
            <v>0</v>
          </cell>
        </row>
        <row r="1627">
          <cell r="A1627">
            <v>1431</v>
          </cell>
          <cell r="G1627">
            <v>2786567</v>
          </cell>
          <cell r="O1627">
            <v>70</v>
          </cell>
          <cell r="P1627">
            <v>2341</v>
          </cell>
          <cell r="R1627">
            <v>45798</v>
          </cell>
          <cell r="BL1627" t="str">
            <v>Sec Méca</v>
          </cell>
          <cell r="BP1627">
            <v>0</v>
          </cell>
          <cell r="BU1627">
            <v>1</v>
          </cell>
          <cell r="CD1627">
            <v>0</v>
          </cell>
          <cell r="CE1627">
            <v>0</v>
          </cell>
          <cell r="CK1627">
            <v>0</v>
          </cell>
        </row>
        <row r="1628">
          <cell r="A1628">
            <v>2512</v>
          </cell>
          <cell r="G1628">
            <v>2791007</v>
          </cell>
          <cell r="O1628">
            <v>500</v>
          </cell>
          <cell r="P1628" t="e">
            <v>#N/A</v>
          </cell>
          <cell r="R1628" t="str">
            <v/>
          </cell>
          <cell r="BL1628" t="str">
            <v>Frais Manuel</v>
          </cell>
          <cell r="BP1628">
            <v>0</v>
          </cell>
          <cell r="BU1628">
            <v>1</v>
          </cell>
          <cell r="CD1628">
            <v>0</v>
          </cell>
          <cell r="CE1628">
            <v>0</v>
          </cell>
          <cell r="CK1628">
            <v>0</v>
          </cell>
        </row>
        <row r="1629">
          <cell r="A1629">
            <v>1480</v>
          </cell>
          <cell r="G1629">
            <v>2794012</v>
          </cell>
          <cell r="O1629">
            <v>474</v>
          </cell>
          <cell r="P1629">
            <v>2349</v>
          </cell>
          <cell r="R1629">
            <v>45798</v>
          </cell>
          <cell r="BL1629" t="str">
            <v>Sec Méca</v>
          </cell>
          <cell r="BP1629">
            <v>0</v>
          </cell>
          <cell r="BU1629">
            <v>1</v>
          </cell>
          <cell r="CD1629">
            <v>43.69299999999987</v>
          </cell>
          <cell r="CE1629">
            <v>72</v>
          </cell>
          <cell r="CK1629">
            <v>592</v>
          </cell>
        </row>
        <row r="1630">
          <cell r="A1630">
            <v>1032</v>
          </cell>
          <cell r="G1630">
            <v>2796808</v>
          </cell>
          <cell r="O1630">
            <v>24</v>
          </cell>
          <cell r="P1630">
            <v>2351</v>
          </cell>
          <cell r="R1630">
            <v>45799</v>
          </cell>
          <cell r="BL1630" t="str">
            <v>Sec Méca</v>
          </cell>
          <cell r="BP1630">
            <v>0</v>
          </cell>
          <cell r="BU1630">
            <v>1</v>
          </cell>
          <cell r="CD1630">
            <v>0</v>
          </cell>
          <cell r="CE1630">
            <v>0</v>
          </cell>
          <cell r="CK1630">
            <v>0</v>
          </cell>
        </row>
        <row r="1631">
          <cell r="A1631">
            <v>2503</v>
          </cell>
          <cell r="G1631">
            <v>2800411</v>
          </cell>
          <cell r="O1631">
            <v>842</v>
          </cell>
          <cell r="P1631">
            <v>2358</v>
          </cell>
          <cell r="R1631">
            <v>45799</v>
          </cell>
          <cell r="BL1631" t="str">
            <v>Frais Méca</v>
          </cell>
          <cell r="BP1631">
            <v>120</v>
          </cell>
          <cell r="BU1631">
            <v>1</v>
          </cell>
          <cell r="CD1631">
            <v>113.68000000000006</v>
          </cell>
          <cell r="CE1631">
            <v>120</v>
          </cell>
          <cell r="CK1631">
            <v>1545</v>
          </cell>
        </row>
        <row r="1632">
          <cell r="A1632">
            <v>2543</v>
          </cell>
          <cell r="G1632">
            <v>2803008</v>
          </cell>
          <cell r="O1632">
            <v>183</v>
          </cell>
          <cell r="P1632" t="e">
            <v>#N/A</v>
          </cell>
          <cell r="R1632" t="str">
            <v/>
          </cell>
          <cell r="BL1632" t="str">
            <v>Frais Méca</v>
          </cell>
          <cell r="BP1632">
            <v>0</v>
          </cell>
          <cell r="BU1632">
            <v>1</v>
          </cell>
          <cell r="CD1632">
            <v>0</v>
          </cell>
          <cell r="CE1632">
            <v>0</v>
          </cell>
          <cell r="CK1632">
            <v>0</v>
          </cell>
        </row>
        <row r="1633">
          <cell r="A1633">
            <v>2543</v>
          </cell>
          <cell r="G1633">
            <v>2803021</v>
          </cell>
          <cell r="O1633">
            <v>28</v>
          </cell>
          <cell r="P1633" t="e">
            <v>#N/A</v>
          </cell>
          <cell r="R1633" t="str">
            <v/>
          </cell>
          <cell r="BL1633" t="str">
            <v>Frais Méca</v>
          </cell>
          <cell r="BP1633">
            <v>0</v>
          </cell>
          <cell r="BU1633">
            <v>1</v>
          </cell>
          <cell r="CD1633">
            <v>0</v>
          </cell>
          <cell r="CE1633">
            <v>0</v>
          </cell>
          <cell r="CK1633">
            <v>0</v>
          </cell>
        </row>
        <row r="1634">
          <cell r="A1634">
            <v>2583</v>
          </cell>
          <cell r="G1634">
            <v>2803795</v>
          </cell>
          <cell r="O1634">
            <v>6</v>
          </cell>
          <cell r="P1634">
            <v>2362</v>
          </cell>
          <cell r="R1634">
            <v>45799</v>
          </cell>
          <cell r="BL1634" t="str">
            <v>Surgelés</v>
          </cell>
          <cell r="BP1634">
            <v>0</v>
          </cell>
          <cell r="BU1634">
            <v>1</v>
          </cell>
          <cell r="CD1634">
            <v>0</v>
          </cell>
          <cell r="CE1634">
            <v>0</v>
          </cell>
          <cell r="CK1634">
            <v>0</v>
          </cell>
        </row>
        <row r="1635">
          <cell r="A1635">
            <v>1260</v>
          </cell>
          <cell r="G1635">
            <v>2807471</v>
          </cell>
          <cell r="O1635">
            <v>19</v>
          </cell>
          <cell r="P1635">
            <v>2364</v>
          </cell>
          <cell r="R1635">
            <v>45799</v>
          </cell>
          <cell r="BL1635" t="str">
            <v>Sec Méca</v>
          </cell>
          <cell r="BP1635">
            <v>0</v>
          </cell>
          <cell r="BU1635">
            <v>1</v>
          </cell>
          <cell r="CD1635">
            <v>0</v>
          </cell>
          <cell r="CE1635">
            <v>0</v>
          </cell>
          <cell r="CK1635">
            <v>0</v>
          </cell>
        </row>
        <row r="1636">
          <cell r="A1636">
            <v>2586</v>
          </cell>
          <cell r="G1636">
            <v>2809417</v>
          </cell>
          <cell r="O1636">
            <v>64</v>
          </cell>
          <cell r="P1636">
            <v>2366</v>
          </cell>
          <cell r="R1636">
            <v>45799</v>
          </cell>
          <cell r="BL1636" t="str">
            <v>Surgelés</v>
          </cell>
          <cell r="BP1636">
            <v>15</v>
          </cell>
          <cell r="BU1636">
            <v>1</v>
          </cell>
          <cell r="CD1636">
            <v>0.81799999999999784</v>
          </cell>
          <cell r="CE1636">
            <v>15</v>
          </cell>
          <cell r="CK1636">
            <v>117</v>
          </cell>
        </row>
        <row r="1637">
          <cell r="A1637">
            <v>1481</v>
          </cell>
          <cell r="G1637">
            <v>2809449</v>
          </cell>
          <cell r="O1637">
            <v>97</v>
          </cell>
          <cell r="P1637">
            <v>2367</v>
          </cell>
          <cell r="R1637">
            <v>45798</v>
          </cell>
          <cell r="BL1637" t="str">
            <v>Sec Méca</v>
          </cell>
          <cell r="BP1637">
            <v>0</v>
          </cell>
          <cell r="BU1637">
            <v>1</v>
          </cell>
          <cell r="CD1637">
            <v>0</v>
          </cell>
          <cell r="CE1637">
            <v>0</v>
          </cell>
          <cell r="CK1637">
            <v>0</v>
          </cell>
        </row>
        <row r="1638">
          <cell r="A1638">
            <v>2564</v>
          </cell>
          <cell r="G1638">
            <v>2810409</v>
          </cell>
          <cell r="O1638">
            <v>26</v>
          </cell>
          <cell r="P1638" t="e">
            <v>#N/A</v>
          </cell>
          <cell r="R1638" t="str">
            <v/>
          </cell>
          <cell r="BL1638" t="str">
            <v>Frais Méca</v>
          </cell>
          <cell r="BP1638">
            <v>0</v>
          </cell>
          <cell r="BU1638">
            <v>1</v>
          </cell>
          <cell r="CD1638">
            <v>0</v>
          </cell>
          <cell r="CE1638">
            <v>0</v>
          </cell>
          <cell r="CK1638">
            <v>0</v>
          </cell>
        </row>
        <row r="1639">
          <cell r="A1639">
            <v>1041</v>
          </cell>
          <cell r="G1639">
            <v>2810432</v>
          </cell>
          <cell r="O1639">
            <v>10</v>
          </cell>
          <cell r="P1639">
            <v>2369</v>
          </cell>
          <cell r="R1639">
            <v>45799</v>
          </cell>
          <cell r="BL1639" t="str">
            <v>Sec Méca</v>
          </cell>
          <cell r="BP1639">
            <v>0</v>
          </cell>
          <cell r="BU1639">
            <v>1</v>
          </cell>
          <cell r="CD1639">
            <v>0</v>
          </cell>
          <cell r="CE1639">
            <v>0</v>
          </cell>
          <cell r="CK1639">
            <v>0</v>
          </cell>
        </row>
        <row r="1640">
          <cell r="A1640">
            <v>1473</v>
          </cell>
          <cell r="G1640">
            <v>2810657</v>
          </cell>
          <cell r="O1640">
            <v>42</v>
          </cell>
          <cell r="P1640">
            <v>2372</v>
          </cell>
          <cell r="R1640">
            <v>45798</v>
          </cell>
          <cell r="BL1640" t="str">
            <v>Sec Méca</v>
          </cell>
          <cell r="BP1640">
            <v>0</v>
          </cell>
          <cell r="BU1640">
            <v>1</v>
          </cell>
          <cell r="CD1640">
            <v>0</v>
          </cell>
          <cell r="CE1640">
            <v>0</v>
          </cell>
          <cell r="CK1640">
            <v>0</v>
          </cell>
        </row>
        <row r="1641">
          <cell r="A1641">
            <v>1482</v>
          </cell>
          <cell r="G1641">
            <v>2811559</v>
          </cell>
          <cell r="O1641">
            <v>84</v>
          </cell>
          <cell r="P1641">
            <v>2376</v>
          </cell>
          <cell r="R1641">
            <v>45798</v>
          </cell>
          <cell r="BL1641" t="str">
            <v>Sec Méca</v>
          </cell>
          <cell r="BP1641">
            <v>0</v>
          </cell>
          <cell r="BU1641">
            <v>1</v>
          </cell>
          <cell r="CD1641">
            <v>0</v>
          </cell>
          <cell r="CE1641">
            <v>0</v>
          </cell>
          <cell r="CK1641">
            <v>0</v>
          </cell>
        </row>
        <row r="1642">
          <cell r="A1642">
            <v>2570</v>
          </cell>
          <cell r="G1642">
            <v>2812249</v>
          </cell>
          <cell r="O1642">
            <v>42</v>
          </cell>
          <cell r="P1642" t="e">
            <v>#N/A</v>
          </cell>
          <cell r="R1642" t="str">
            <v/>
          </cell>
          <cell r="BL1642" t="str">
            <v>Sec Méca</v>
          </cell>
          <cell r="BP1642">
            <v>0</v>
          </cell>
          <cell r="BU1642">
            <v>1</v>
          </cell>
          <cell r="CD1642">
            <v>0</v>
          </cell>
          <cell r="CE1642">
            <v>0</v>
          </cell>
          <cell r="CK1642">
            <v>0</v>
          </cell>
        </row>
        <row r="1643">
          <cell r="A1643">
            <v>1420</v>
          </cell>
          <cell r="G1643">
            <v>2813983</v>
          </cell>
          <cell r="O1643">
            <v>29</v>
          </cell>
          <cell r="P1643">
            <v>2378</v>
          </cell>
          <cell r="R1643">
            <v>45799</v>
          </cell>
          <cell r="BL1643" t="str">
            <v>Sec Méca</v>
          </cell>
          <cell r="BP1643">
            <v>0</v>
          </cell>
          <cell r="BU1643">
            <v>0.3</v>
          </cell>
          <cell r="CD1643">
            <v>0</v>
          </cell>
          <cell r="CE1643">
            <v>0</v>
          </cell>
          <cell r="CK1643">
            <v>0</v>
          </cell>
        </row>
        <row r="1644">
          <cell r="A1644">
            <v>2570</v>
          </cell>
          <cell r="G1644">
            <v>2814946</v>
          </cell>
          <cell r="O1644">
            <v>527</v>
          </cell>
          <cell r="P1644">
            <v>2379</v>
          </cell>
          <cell r="R1644">
            <v>45800</v>
          </cell>
          <cell r="BL1644" t="str">
            <v>Sec Méca</v>
          </cell>
          <cell r="BP1644">
            <v>0</v>
          </cell>
          <cell r="BU1644">
            <v>1</v>
          </cell>
          <cell r="CD1644">
            <v>0</v>
          </cell>
          <cell r="CE1644">
            <v>0</v>
          </cell>
          <cell r="CK1644">
            <v>0</v>
          </cell>
        </row>
        <row r="1645">
          <cell r="A1645">
            <v>2515</v>
          </cell>
          <cell r="G1645">
            <v>2816470</v>
          </cell>
          <cell r="O1645">
            <v>127</v>
          </cell>
          <cell r="P1645">
            <v>2380</v>
          </cell>
          <cell r="R1645">
            <v>45799</v>
          </cell>
          <cell r="BL1645" t="str">
            <v>Frais Méca</v>
          </cell>
          <cell r="BP1645">
            <v>60</v>
          </cell>
          <cell r="BU1645">
            <v>1</v>
          </cell>
          <cell r="CD1645">
            <v>48.620000000000005</v>
          </cell>
          <cell r="CE1645">
            <v>60</v>
          </cell>
          <cell r="CK1645">
            <v>269</v>
          </cell>
        </row>
        <row r="1646">
          <cell r="A1646">
            <v>1222</v>
          </cell>
          <cell r="G1646">
            <v>2816496</v>
          </cell>
          <cell r="O1646">
            <v>17</v>
          </cell>
          <cell r="P1646">
            <v>2381</v>
          </cell>
          <cell r="R1646">
            <v>45799</v>
          </cell>
          <cell r="BL1646" t="str">
            <v>Sec Méca</v>
          </cell>
          <cell r="BP1646">
            <v>0</v>
          </cell>
          <cell r="BU1646">
            <v>1</v>
          </cell>
          <cell r="CD1646">
            <v>0</v>
          </cell>
          <cell r="CE1646">
            <v>0</v>
          </cell>
          <cell r="CK1646">
            <v>0</v>
          </cell>
        </row>
        <row r="1647">
          <cell r="A1647">
            <v>2570</v>
          </cell>
          <cell r="G1647">
            <v>2818007</v>
          </cell>
          <cell r="O1647">
            <v>181</v>
          </cell>
          <cell r="P1647">
            <v>2382</v>
          </cell>
          <cell r="R1647">
            <v>45800</v>
          </cell>
          <cell r="BL1647" t="str">
            <v>Sec Méca</v>
          </cell>
          <cell r="BP1647">
            <v>80</v>
          </cell>
          <cell r="BU1647">
            <v>1</v>
          </cell>
          <cell r="CD1647">
            <v>73.38</v>
          </cell>
          <cell r="CE1647">
            <v>80</v>
          </cell>
          <cell r="CK1647">
            <v>399</v>
          </cell>
        </row>
        <row r="1648">
          <cell r="A1648">
            <v>2531</v>
          </cell>
          <cell r="G1648">
            <v>2818313</v>
          </cell>
          <cell r="O1648">
            <v>46</v>
          </cell>
          <cell r="P1648">
            <v>2383</v>
          </cell>
          <cell r="R1648">
            <v>45799</v>
          </cell>
          <cell r="BL1648" t="str">
            <v>Frais Manuel</v>
          </cell>
          <cell r="BP1648">
            <v>4</v>
          </cell>
          <cell r="BU1648">
            <v>1</v>
          </cell>
          <cell r="CD1648">
            <v>1.5799999999999983</v>
          </cell>
          <cell r="CE1648">
            <v>4</v>
          </cell>
          <cell r="CK1648">
            <v>94</v>
          </cell>
        </row>
        <row r="1649">
          <cell r="A1649">
            <v>2564</v>
          </cell>
          <cell r="G1649">
            <v>2818661</v>
          </cell>
          <cell r="O1649">
            <v>232</v>
          </cell>
          <cell r="P1649" t="e">
            <v>#N/A</v>
          </cell>
          <cell r="R1649" t="str">
            <v/>
          </cell>
          <cell r="BL1649" t="str">
            <v>Frais Méca</v>
          </cell>
          <cell r="BP1649">
            <v>0</v>
          </cell>
          <cell r="BU1649">
            <v>1</v>
          </cell>
          <cell r="CD1649">
            <v>0</v>
          </cell>
          <cell r="CE1649">
            <v>0</v>
          </cell>
          <cell r="CK1649">
            <v>0</v>
          </cell>
        </row>
        <row r="1650">
          <cell r="A1650">
            <v>2564</v>
          </cell>
          <cell r="G1650">
            <v>2818665</v>
          </cell>
          <cell r="O1650">
            <v>121</v>
          </cell>
          <cell r="P1650">
            <v>2385</v>
          </cell>
          <cell r="R1650">
            <v>45799</v>
          </cell>
          <cell r="BL1650" t="str">
            <v>Frais Méca</v>
          </cell>
          <cell r="BP1650">
            <v>54</v>
          </cell>
          <cell r="BU1650">
            <v>1</v>
          </cell>
          <cell r="CD1650">
            <v>53</v>
          </cell>
          <cell r="CE1650">
            <v>54</v>
          </cell>
          <cell r="CK1650">
            <v>343</v>
          </cell>
        </row>
        <row r="1651">
          <cell r="A1651">
            <v>1467</v>
          </cell>
          <cell r="G1651">
            <v>2819660</v>
          </cell>
          <cell r="O1651">
            <v>10</v>
          </cell>
          <cell r="P1651">
            <v>2386</v>
          </cell>
          <cell r="R1651">
            <v>45799</v>
          </cell>
          <cell r="BL1651" t="str">
            <v>Sec Méca</v>
          </cell>
          <cell r="BP1651">
            <v>12</v>
          </cell>
          <cell r="BU1651">
            <v>1</v>
          </cell>
          <cell r="CD1651">
            <v>0.83000000000000007</v>
          </cell>
          <cell r="CE1651">
            <v>12</v>
          </cell>
          <cell r="CK1651">
            <v>12</v>
          </cell>
        </row>
        <row r="1652">
          <cell r="A1652">
            <v>1260</v>
          </cell>
          <cell r="G1652">
            <v>2826584</v>
          </cell>
          <cell r="O1652">
            <v>5</v>
          </cell>
          <cell r="P1652">
            <v>2390</v>
          </cell>
          <cell r="R1652">
            <v>45799</v>
          </cell>
          <cell r="BL1652" t="str">
            <v>Sec Méca</v>
          </cell>
          <cell r="BP1652">
            <v>0</v>
          </cell>
          <cell r="BU1652">
            <v>1</v>
          </cell>
          <cell r="CD1652">
            <v>0</v>
          </cell>
          <cell r="CE1652">
            <v>0</v>
          </cell>
          <cell r="CK1652">
            <v>0</v>
          </cell>
        </row>
        <row r="1653">
          <cell r="A1653">
            <v>1033</v>
          </cell>
          <cell r="G1653">
            <v>2826956</v>
          </cell>
          <cell r="O1653">
            <v>30</v>
          </cell>
          <cell r="P1653">
            <v>2391</v>
          </cell>
          <cell r="R1653">
            <v>45799</v>
          </cell>
          <cell r="BL1653" t="str">
            <v>Sec Méca</v>
          </cell>
          <cell r="BP1653">
            <v>0</v>
          </cell>
          <cell r="BU1653">
            <v>1</v>
          </cell>
          <cell r="CD1653">
            <v>0</v>
          </cell>
          <cell r="CE1653">
            <v>0</v>
          </cell>
          <cell r="CK1653">
            <v>0</v>
          </cell>
        </row>
        <row r="1654">
          <cell r="A1654">
            <v>1201</v>
          </cell>
          <cell r="G1654">
            <v>2828693</v>
          </cell>
          <cell r="O1654">
            <v>1190</v>
          </cell>
          <cell r="P1654">
            <v>2395</v>
          </cell>
          <cell r="R1654">
            <v>45798</v>
          </cell>
          <cell r="BL1654" t="str">
            <v>Sec Hétérogène</v>
          </cell>
          <cell r="BP1654">
            <v>0</v>
          </cell>
          <cell r="BU1654">
            <v>1.83</v>
          </cell>
          <cell r="CD1654">
            <v>0</v>
          </cell>
          <cell r="CE1654">
            <v>0</v>
          </cell>
          <cell r="CK1654">
            <v>0</v>
          </cell>
        </row>
        <row r="1655">
          <cell r="A1655">
            <v>2504</v>
          </cell>
          <cell r="G1655">
            <v>2832486</v>
          </cell>
          <cell r="O1655">
            <v>1842</v>
          </cell>
          <cell r="P1655" t="e">
            <v>#N/A</v>
          </cell>
          <cell r="R1655" t="str">
            <v/>
          </cell>
          <cell r="BL1655" t="str">
            <v>Frais Méca</v>
          </cell>
          <cell r="BP1655">
            <v>0</v>
          </cell>
          <cell r="BU1655">
            <v>1</v>
          </cell>
          <cell r="CD1655">
            <v>0</v>
          </cell>
          <cell r="CE1655">
            <v>0</v>
          </cell>
          <cell r="CK1655">
            <v>0</v>
          </cell>
        </row>
        <row r="1656">
          <cell r="A1656">
            <v>1420</v>
          </cell>
          <cell r="G1656">
            <v>2833216</v>
          </cell>
          <cell r="O1656">
            <v>58</v>
          </cell>
          <cell r="P1656">
            <v>2398</v>
          </cell>
          <cell r="R1656">
            <v>45799</v>
          </cell>
          <cell r="BL1656" t="str">
            <v>Sec Méca</v>
          </cell>
          <cell r="BP1656">
            <v>0</v>
          </cell>
          <cell r="BU1656">
            <v>1</v>
          </cell>
          <cell r="CD1656">
            <v>0</v>
          </cell>
          <cell r="CE1656">
            <v>0</v>
          </cell>
          <cell r="CK1656">
            <v>0</v>
          </cell>
        </row>
        <row r="1657">
          <cell r="A1657">
            <v>1484</v>
          </cell>
          <cell r="G1657">
            <v>2838791</v>
          </cell>
          <cell r="O1657">
            <v>43</v>
          </cell>
          <cell r="P1657">
            <v>2401</v>
          </cell>
          <cell r="R1657">
            <v>45798</v>
          </cell>
          <cell r="BL1657" t="str">
            <v>Sec Méca</v>
          </cell>
          <cell r="BP1657">
            <v>0</v>
          </cell>
          <cell r="BU1657">
            <v>1</v>
          </cell>
          <cell r="CD1657">
            <v>0</v>
          </cell>
          <cell r="CE1657">
            <v>0</v>
          </cell>
          <cell r="CK1657">
            <v>0</v>
          </cell>
        </row>
        <row r="1658">
          <cell r="A1658">
            <v>1240</v>
          </cell>
          <cell r="G1658">
            <v>2839800</v>
          </cell>
          <cell r="O1658">
            <v>20</v>
          </cell>
          <cell r="P1658">
            <v>2403</v>
          </cell>
          <cell r="R1658">
            <v>45799</v>
          </cell>
          <cell r="BL1658" t="str">
            <v>Sec Méca</v>
          </cell>
          <cell r="BP1658">
            <v>0</v>
          </cell>
          <cell r="BU1658">
            <v>1</v>
          </cell>
          <cell r="CD1658">
            <v>0</v>
          </cell>
          <cell r="CE1658">
            <v>0</v>
          </cell>
          <cell r="CK1658">
            <v>0</v>
          </cell>
        </row>
        <row r="1659">
          <cell r="A1659">
            <v>1452</v>
          </cell>
          <cell r="G1659">
            <v>2840079</v>
          </cell>
          <cell r="O1659">
            <v>17</v>
          </cell>
          <cell r="P1659">
            <v>2404</v>
          </cell>
          <cell r="R1659">
            <v>45798</v>
          </cell>
          <cell r="BL1659" t="str">
            <v>Sec Méca</v>
          </cell>
          <cell r="BP1659">
            <v>0</v>
          </cell>
          <cell r="BU1659">
            <v>1</v>
          </cell>
          <cell r="CD1659">
            <v>0</v>
          </cell>
          <cell r="CE1659">
            <v>0</v>
          </cell>
          <cell r="CK1659">
            <v>0</v>
          </cell>
        </row>
        <row r="1660">
          <cell r="A1660">
            <v>1481</v>
          </cell>
          <cell r="G1660">
            <v>2841424</v>
          </cell>
          <cell r="O1660">
            <v>81</v>
          </cell>
          <cell r="P1660">
            <v>2407</v>
          </cell>
          <cell r="R1660">
            <v>45798</v>
          </cell>
          <cell r="BL1660" t="str">
            <v>Sec Méca</v>
          </cell>
          <cell r="BP1660">
            <v>0</v>
          </cell>
          <cell r="BU1660">
            <v>1</v>
          </cell>
          <cell r="CD1660">
            <v>0</v>
          </cell>
          <cell r="CE1660">
            <v>0</v>
          </cell>
          <cell r="CK1660">
            <v>0</v>
          </cell>
        </row>
        <row r="1661">
          <cell r="A1661">
            <v>1032</v>
          </cell>
          <cell r="G1661">
            <v>2841636</v>
          </cell>
          <cell r="O1661">
            <v>26</v>
          </cell>
          <cell r="P1661">
            <v>2409</v>
          </cell>
          <cell r="R1661">
            <v>45799</v>
          </cell>
          <cell r="BL1661" t="str">
            <v>Sec Méca</v>
          </cell>
          <cell r="BP1661">
            <v>0</v>
          </cell>
          <cell r="BU1661">
            <v>1</v>
          </cell>
          <cell r="CD1661">
            <v>0</v>
          </cell>
          <cell r="CE1661">
            <v>0</v>
          </cell>
          <cell r="CK1661">
            <v>0</v>
          </cell>
        </row>
        <row r="1662">
          <cell r="A1662">
            <v>2570</v>
          </cell>
          <cell r="G1662">
            <v>2845601</v>
          </cell>
          <cell r="O1662">
            <v>58</v>
          </cell>
          <cell r="P1662" t="e">
            <v>#N/A</v>
          </cell>
          <cell r="R1662" t="str">
            <v/>
          </cell>
          <cell r="BL1662" t="str">
            <v>Sec Méca</v>
          </cell>
          <cell r="BP1662">
            <v>0</v>
          </cell>
          <cell r="BU1662">
            <v>1</v>
          </cell>
          <cell r="CD1662">
            <v>0</v>
          </cell>
          <cell r="CE1662">
            <v>0</v>
          </cell>
          <cell r="CK1662">
            <v>0</v>
          </cell>
        </row>
        <row r="1663">
          <cell r="A1663">
            <v>1420</v>
          </cell>
          <cell r="G1663">
            <v>2849339</v>
          </cell>
          <cell r="O1663">
            <v>10</v>
          </cell>
          <cell r="P1663">
            <v>2417</v>
          </cell>
          <cell r="R1663">
            <v>45799</v>
          </cell>
          <cell r="BL1663" t="str">
            <v>Sec Méca</v>
          </cell>
          <cell r="BP1663">
            <v>16</v>
          </cell>
          <cell r="BU1663">
            <v>1</v>
          </cell>
          <cell r="CD1663">
            <v>10</v>
          </cell>
          <cell r="CE1663">
            <v>16</v>
          </cell>
          <cell r="CK1663">
            <v>12</v>
          </cell>
        </row>
        <row r="1664">
          <cell r="A1664">
            <v>1420</v>
          </cell>
          <cell r="G1664">
            <v>2849376</v>
          </cell>
          <cell r="O1664">
            <v>10</v>
          </cell>
          <cell r="P1664">
            <v>2418</v>
          </cell>
          <cell r="R1664">
            <v>45799</v>
          </cell>
          <cell r="BL1664" t="str">
            <v>Sec Méca</v>
          </cell>
          <cell r="BP1664">
            <v>16</v>
          </cell>
          <cell r="BU1664">
            <v>1</v>
          </cell>
          <cell r="CD1664">
            <v>10</v>
          </cell>
          <cell r="CE1664">
            <v>16</v>
          </cell>
          <cell r="CK1664">
            <v>12</v>
          </cell>
        </row>
        <row r="1665">
          <cell r="A1665">
            <v>2585</v>
          </cell>
          <cell r="G1665">
            <v>2853316</v>
          </cell>
          <cell r="O1665">
            <v>33</v>
          </cell>
          <cell r="P1665">
            <v>2425</v>
          </cell>
          <cell r="R1665">
            <v>45799</v>
          </cell>
          <cell r="BL1665" t="str">
            <v>Surgelés</v>
          </cell>
          <cell r="BP1665">
            <v>0</v>
          </cell>
          <cell r="BU1665">
            <v>1</v>
          </cell>
          <cell r="CD1665">
            <v>0</v>
          </cell>
          <cell r="CE1665">
            <v>0</v>
          </cell>
          <cell r="CK1665">
            <v>0</v>
          </cell>
        </row>
        <row r="1666">
          <cell r="A1666">
            <v>1467</v>
          </cell>
          <cell r="G1666">
            <v>2853581</v>
          </cell>
          <cell r="O1666">
            <v>70</v>
          </cell>
          <cell r="P1666">
            <v>2426</v>
          </cell>
          <cell r="R1666">
            <v>45799</v>
          </cell>
          <cell r="BL1666" t="str">
            <v>Sec Méca</v>
          </cell>
          <cell r="BP1666">
            <v>0</v>
          </cell>
          <cell r="BU1666">
            <v>1</v>
          </cell>
          <cell r="CD1666">
            <v>0</v>
          </cell>
          <cell r="CE1666">
            <v>0</v>
          </cell>
          <cell r="CK1666">
            <v>0</v>
          </cell>
        </row>
        <row r="1667">
          <cell r="A1667">
            <v>1430</v>
          </cell>
          <cell r="G1667">
            <v>2856391</v>
          </cell>
          <cell r="O1667">
            <v>84</v>
          </cell>
          <cell r="P1667">
            <v>2428</v>
          </cell>
          <cell r="R1667">
            <v>45799</v>
          </cell>
          <cell r="BL1667" t="str">
            <v>Sec Méca</v>
          </cell>
          <cell r="BP1667">
            <v>96</v>
          </cell>
          <cell r="BU1667">
            <v>1</v>
          </cell>
          <cell r="CD1667">
            <v>86.25</v>
          </cell>
          <cell r="CE1667">
            <v>96</v>
          </cell>
          <cell r="CK1667">
            <v>83</v>
          </cell>
        </row>
        <row r="1668">
          <cell r="A1668">
            <v>2586</v>
          </cell>
          <cell r="G1668">
            <v>2856418</v>
          </cell>
          <cell r="O1668">
            <v>27</v>
          </cell>
          <cell r="P1668">
            <v>2429</v>
          </cell>
          <cell r="R1668">
            <v>45799</v>
          </cell>
          <cell r="BL1668" t="str">
            <v>Surgelés</v>
          </cell>
          <cell r="BP1668">
            <v>0</v>
          </cell>
          <cell r="BU1668">
            <v>1</v>
          </cell>
          <cell r="CD1668">
            <v>0</v>
          </cell>
          <cell r="CE1668">
            <v>0</v>
          </cell>
          <cell r="CK1668">
            <v>0</v>
          </cell>
        </row>
        <row r="1669">
          <cell r="A1669">
            <v>1452</v>
          </cell>
          <cell r="G1669">
            <v>2864492</v>
          </cell>
          <cell r="O1669">
            <v>127</v>
          </cell>
          <cell r="P1669">
            <v>2433</v>
          </cell>
          <cell r="R1669">
            <v>45798</v>
          </cell>
          <cell r="BL1669" t="str">
            <v>Sec Méca</v>
          </cell>
          <cell r="BP1669">
            <v>0</v>
          </cell>
          <cell r="BU1669">
            <v>1</v>
          </cell>
          <cell r="CD1669">
            <v>0</v>
          </cell>
          <cell r="CE1669">
            <v>0</v>
          </cell>
          <cell r="CK1669">
            <v>0</v>
          </cell>
        </row>
        <row r="1670">
          <cell r="A1670">
            <v>2324</v>
          </cell>
          <cell r="G1670">
            <v>2864550</v>
          </cell>
          <cell r="O1670">
            <v>540</v>
          </cell>
          <cell r="P1670" t="e">
            <v>#N/A</v>
          </cell>
          <cell r="R1670" t="str">
            <v/>
          </cell>
          <cell r="BL1670" t="str">
            <v>Frais Méca</v>
          </cell>
          <cell r="BP1670">
            <v>0</v>
          </cell>
          <cell r="BU1670">
            <v>1</v>
          </cell>
          <cell r="CD1670">
            <v>0</v>
          </cell>
          <cell r="CE1670">
            <v>0</v>
          </cell>
          <cell r="CK1670">
            <v>0</v>
          </cell>
        </row>
        <row r="1671">
          <cell r="A1671">
            <v>2505</v>
          </cell>
          <cell r="G1671">
            <v>2874319</v>
          </cell>
          <cell r="O1671">
            <v>51</v>
          </cell>
          <cell r="P1671" t="e">
            <v>#N/A</v>
          </cell>
          <cell r="R1671" t="str">
            <v/>
          </cell>
          <cell r="BL1671" t="str">
            <v>Frais Méca</v>
          </cell>
          <cell r="BP1671">
            <v>0</v>
          </cell>
          <cell r="BU1671">
            <v>1</v>
          </cell>
          <cell r="CD1671">
            <v>0</v>
          </cell>
          <cell r="CE1671">
            <v>0</v>
          </cell>
          <cell r="CK1671">
            <v>0</v>
          </cell>
        </row>
        <row r="1672">
          <cell r="A1672">
            <v>1034</v>
          </cell>
          <cell r="G1672">
            <v>2880017</v>
          </cell>
          <cell r="O1672">
            <v>16</v>
          </cell>
          <cell r="P1672">
            <v>2439</v>
          </cell>
          <cell r="R1672">
            <v>45799</v>
          </cell>
          <cell r="BL1672" t="str">
            <v>Sec Méca</v>
          </cell>
          <cell r="BP1672">
            <v>12</v>
          </cell>
          <cell r="BU1672">
            <v>1</v>
          </cell>
          <cell r="CD1672">
            <v>2.9299999999999997</v>
          </cell>
          <cell r="CE1672">
            <v>12</v>
          </cell>
          <cell r="CK1672">
            <v>32</v>
          </cell>
        </row>
        <row r="1673">
          <cell r="A1673">
            <v>1040</v>
          </cell>
          <cell r="G1673">
            <v>2880900</v>
          </cell>
          <cell r="O1673">
            <v>12</v>
          </cell>
          <cell r="P1673">
            <v>2440</v>
          </cell>
          <cell r="R1673">
            <v>45799</v>
          </cell>
          <cell r="BL1673" t="str">
            <v>Sec Méca</v>
          </cell>
          <cell r="BP1673">
            <v>0</v>
          </cell>
          <cell r="BU1673">
            <v>1</v>
          </cell>
          <cell r="CD1673">
            <v>0</v>
          </cell>
          <cell r="CE1673">
            <v>0</v>
          </cell>
          <cell r="CK1673">
            <v>0</v>
          </cell>
        </row>
        <row r="1674">
          <cell r="A1674">
            <v>1464</v>
          </cell>
          <cell r="G1674">
            <v>2881670</v>
          </cell>
          <cell r="O1674">
            <v>16</v>
          </cell>
          <cell r="P1674">
            <v>2442</v>
          </cell>
          <cell r="R1674">
            <v>45798</v>
          </cell>
          <cell r="BL1674" t="str">
            <v>Sec Méca</v>
          </cell>
          <cell r="BP1674">
            <v>0</v>
          </cell>
          <cell r="BU1674">
            <v>1</v>
          </cell>
          <cell r="CD1674">
            <v>0</v>
          </cell>
          <cell r="CE1674">
            <v>0</v>
          </cell>
          <cell r="CK1674">
            <v>0</v>
          </cell>
        </row>
        <row r="1675">
          <cell r="A1675">
            <v>1440</v>
          </cell>
          <cell r="G1675">
            <v>2884039</v>
          </cell>
          <cell r="O1675">
            <v>23</v>
          </cell>
          <cell r="P1675">
            <v>2444</v>
          </cell>
          <cell r="R1675">
            <v>45798</v>
          </cell>
          <cell r="BL1675" t="str">
            <v>Sec Méca</v>
          </cell>
          <cell r="BP1675">
            <v>30</v>
          </cell>
          <cell r="BU1675">
            <v>1</v>
          </cell>
          <cell r="CD1675">
            <v>30.668000000000003</v>
          </cell>
          <cell r="CE1675">
            <v>36</v>
          </cell>
          <cell r="CK1675">
            <v>26</v>
          </cell>
        </row>
        <row r="1676">
          <cell r="A1676">
            <v>2544</v>
          </cell>
          <cell r="G1676">
            <v>2884692</v>
          </cell>
          <cell r="O1676">
            <v>159</v>
          </cell>
          <cell r="P1676">
            <v>2445</v>
          </cell>
          <cell r="R1676">
            <v>45799</v>
          </cell>
          <cell r="BL1676" t="str">
            <v>Frais Méca</v>
          </cell>
          <cell r="BP1676">
            <v>54</v>
          </cell>
          <cell r="BU1676">
            <v>1</v>
          </cell>
          <cell r="CD1676">
            <v>53.840000000000032</v>
          </cell>
          <cell r="CE1676">
            <v>54</v>
          </cell>
          <cell r="CK1676">
            <v>316</v>
          </cell>
        </row>
        <row r="1677">
          <cell r="A1677">
            <v>1480</v>
          </cell>
          <cell r="G1677">
            <v>2894364</v>
          </cell>
          <cell r="O1677">
            <v>178</v>
          </cell>
          <cell r="P1677">
            <v>2447</v>
          </cell>
          <cell r="R1677">
            <v>45798</v>
          </cell>
          <cell r="BL1677" t="str">
            <v>Sec Méca</v>
          </cell>
          <cell r="BP1677">
            <v>0</v>
          </cell>
          <cell r="BU1677">
            <v>1</v>
          </cell>
          <cell r="CD1677">
            <v>16.008899999999926</v>
          </cell>
          <cell r="CE1677">
            <v>18</v>
          </cell>
          <cell r="CK1677">
            <v>225</v>
          </cell>
        </row>
        <row r="1678">
          <cell r="A1678">
            <v>1241</v>
          </cell>
          <cell r="G1678">
            <v>2894877</v>
          </cell>
          <cell r="O1678">
            <v>5</v>
          </cell>
          <cell r="P1678">
            <v>2448</v>
          </cell>
          <cell r="R1678">
            <v>45799</v>
          </cell>
          <cell r="BL1678" t="str">
            <v>Sec Méca</v>
          </cell>
          <cell r="BP1678">
            <v>0</v>
          </cell>
          <cell r="BU1678">
            <v>1</v>
          </cell>
          <cell r="CD1678">
            <v>0</v>
          </cell>
          <cell r="CE1678">
            <v>0</v>
          </cell>
          <cell r="CK1678">
            <v>0</v>
          </cell>
        </row>
        <row r="1679">
          <cell r="A1679">
            <v>1406</v>
          </cell>
          <cell r="G1679">
            <v>2899602</v>
          </cell>
          <cell r="O1679">
            <v>11</v>
          </cell>
          <cell r="P1679">
            <v>2449</v>
          </cell>
          <cell r="R1679">
            <v>45798</v>
          </cell>
          <cell r="BL1679" t="str">
            <v>Sec Méca</v>
          </cell>
          <cell r="BP1679">
            <v>0</v>
          </cell>
          <cell r="BU1679">
            <v>1</v>
          </cell>
          <cell r="CD1679">
            <v>0</v>
          </cell>
          <cell r="CE1679">
            <v>0</v>
          </cell>
          <cell r="CK1679">
            <v>0</v>
          </cell>
        </row>
        <row r="1680">
          <cell r="A1680">
            <v>1001</v>
          </cell>
          <cell r="G1680">
            <v>2907060</v>
          </cell>
          <cell r="O1680">
            <v>41</v>
          </cell>
          <cell r="P1680">
            <v>2450</v>
          </cell>
          <cell r="R1680">
            <v>45799</v>
          </cell>
          <cell r="BL1680" t="str">
            <v>Sec Méca</v>
          </cell>
          <cell r="BP1680">
            <v>8</v>
          </cell>
          <cell r="BU1680">
            <v>1</v>
          </cell>
          <cell r="CD1680">
            <v>5.5699999999999932</v>
          </cell>
          <cell r="CE1680">
            <v>8</v>
          </cell>
          <cell r="CK1680">
            <v>67</v>
          </cell>
        </row>
        <row r="1681">
          <cell r="A1681">
            <v>1411</v>
          </cell>
          <cell r="G1681">
            <v>2916953</v>
          </cell>
          <cell r="O1681">
            <v>55</v>
          </cell>
          <cell r="P1681">
            <v>2451</v>
          </cell>
          <cell r="R1681">
            <v>45798</v>
          </cell>
          <cell r="BL1681" t="str">
            <v>Sec Méca</v>
          </cell>
          <cell r="BP1681">
            <v>0</v>
          </cell>
          <cell r="BU1681">
            <v>1</v>
          </cell>
          <cell r="CD1681">
            <v>0</v>
          </cell>
          <cell r="CE1681">
            <v>0</v>
          </cell>
          <cell r="CK1681">
            <v>0</v>
          </cell>
        </row>
        <row r="1682">
          <cell r="A1682">
            <v>2517</v>
          </cell>
          <cell r="G1682">
            <v>2922363</v>
          </cell>
          <cell r="O1682">
            <v>82</v>
          </cell>
          <cell r="P1682">
            <v>2452</v>
          </cell>
          <cell r="R1682">
            <v>45800</v>
          </cell>
          <cell r="BL1682" t="str">
            <v>Frais Méca</v>
          </cell>
          <cell r="BP1682">
            <v>72</v>
          </cell>
          <cell r="BU1682">
            <v>1</v>
          </cell>
          <cell r="CD1682">
            <v>67.69</v>
          </cell>
          <cell r="CE1682">
            <v>72</v>
          </cell>
          <cell r="CK1682">
            <v>215</v>
          </cell>
        </row>
        <row r="1683">
          <cell r="A1683">
            <v>2517</v>
          </cell>
          <cell r="G1683">
            <v>2922364</v>
          </cell>
          <cell r="O1683">
            <v>174</v>
          </cell>
          <cell r="P1683">
            <v>2453</v>
          </cell>
          <cell r="R1683">
            <v>45800</v>
          </cell>
          <cell r="BL1683" t="str">
            <v>Frais Méca</v>
          </cell>
          <cell r="BP1683">
            <v>60</v>
          </cell>
          <cell r="BU1683">
            <v>1</v>
          </cell>
          <cell r="CD1683">
            <v>54.009999999999991</v>
          </cell>
          <cell r="CE1683">
            <v>60</v>
          </cell>
          <cell r="CK1683">
            <v>337</v>
          </cell>
        </row>
        <row r="1684">
          <cell r="A1684">
            <v>2240</v>
          </cell>
          <cell r="G1684">
            <v>2926029</v>
          </cell>
          <cell r="O1684">
            <v>228</v>
          </cell>
          <cell r="P1684">
            <v>2456</v>
          </cell>
          <cell r="R1684">
            <v>45799</v>
          </cell>
          <cell r="BL1684" t="str">
            <v>Frais Méca</v>
          </cell>
          <cell r="BP1684">
            <v>48</v>
          </cell>
          <cell r="BU1684">
            <v>1</v>
          </cell>
          <cell r="CD1684">
            <v>40.669999999999959</v>
          </cell>
          <cell r="CE1684">
            <v>48</v>
          </cell>
          <cell r="CK1684">
            <v>467</v>
          </cell>
        </row>
        <row r="1685">
          <cell r="A1685">
            <v>2560</v>
          </cell>
          <cell r="G1685">
            <v>2926391</v>
          </cell>
          <cell r="O1685">
            <v>18</v>
          </cell>
          <cell r="P1685">
            <v>2457</v>
          </cell>
          <cell r="R1685">
            <v>45799</v>
          </cell>
          <cell r="BL1685" t="str">
            <v>Frais Méca</v>
          </cell>
          <cell r="BP1685">
            <v>0</v>
          </cell>
          <cell r="BU1685">
            <v>1</v>
          </cell>
          <cell r="CD1685">
            <v>0</v>
          </cell>
          <cell r="CE1685">
            <v>0</v>
          </cell>
          <cell r="CK1685">
            <v>0</v>
          </cell>
        </row>
        <row r="1686">
          <cell r="A1686">
            <v>2504</v>
          </cell>
          <cell r="G1686">
            <v>2926416</v>
          </cell>
          <cell r="O1686">
            <v>29</v>
          </cell>
          <cell r="P1686">
            <v>2458</v>
          </cell>
          <cell r="R1686">
            <v>45800</v>
          </cell>
          <cell r="BL1686" t="str">
            <v>Frais Méca</v>
          </cell>
          <cell r="BP1686">
            <v>0</v>
          </cell>
          <cell r="BU1686">
            <v>1.2</v>
          </cell>
          <cell r="CD1686">
            <v>0</v>
          </cell>
          <cell r="CE1686">
            <v>0</v>
          </cell>
          <cell r="CK1686">
            <v>0</v>
          </cell>
        </row>
        <row r="1687">
          <cell r="A1687">
            <v>2560</v>
          </cell>
          <cell r="G1687">
            <v>2926439</v>
          </cell>
          <cell r="O1687">
            <v>53</v>
          </cell>
          <cell r="P1687">
            <v>2459</v>
          </cell>
          <cell r="R1687">
            <v>45799</v>
          </cell>
          <cell r="BL1687" t="str">
            <v>Frais Méca</v>
          </cell>
          <cell r="BP1687">
            <v>0</v>
          </cell>
          <cell r="BU1687">
            <v>1</v>
          </cell>
          <cell r="CD1687">
            <v>0</v>
          </cell>
          <cell r="CE1687">
            <v>0</v>
          </cell>
          <cell r="CK1687">
            <v>0</v>
          </cell>
        </row>
        <row r="1688">
          <cell r="A1688">
            <v>1213</v>
          </cell>
          <cell r="G1688">
            <v>2927108</v>
          </cell>
          <cell r="O1688">
            <v>14</v>
          </cell>
          <cell r="P1688">
            <v>2460</v>
          </cell>
          <cell r="R1688">
            <v>45799</v>
          </cell>
          <cell r="BL1688" t="str">
            <v>Sec Méca</v>
          </cell>
          <cell r="BP1688">
            <v>0</v>
          </cell>
          <cell r="BU1688">
            <v>1</v>
          </cell>
          <cell r="CD1688">
            <v>0</v>
          </cell>
          <cell r="CE1688">
            <v>0</v>
          </cell>
          <cell r="CK1688">
            <v>0</v>
          </cell>
        </row>
        <row r="1689">
          <cell r="A1689">
            <v>1213</v>
          </cell>
          <cell r="G1689">
            <v>2927121</v>
          </cell>
          <cell r="O1689">
            <v>23</v>
          </cell>
          <cell r="P1689">
            <v>2461</v>
          </cell>
          <cell r="R1689">
            <v>45799</v>
          </cell>
          <cell r="BL1689" t="str">
            <v>Sec Méca</v>
          </cell>
          <cell r="BP1689">
            <v>0</v>
          </cell>
          <cell r="BU1689">
            <v>1</v>
          </cell>
          <cell r="CD1689">
            <v>0</v>
          </cell>
          <cell r="CE1689">
            <v>0</v>
          </cell>
          <cell r="CK1689">
            <v>0</v>
          </cell>
        </row>
        <row r="1690">
          <cell r="A1690">
            <v>1411</v>
          </cell>
          <cell r="G1690">
            <v>2927614</v>
          </cell>
          <cell r="O1690">
            <v>27</v>
          </cell>
          <cell r="P1690">
            <v>2462</v>
          </cell>
          <cell r="R1690">
            <v>45798</v>
          </cell>
          <cell r="BL1690" t="str">
            <v>Sec Méca</v>
          </cell>
          <cell r="BP1690">
            <v>0</v>
          </cell>
          <cell r="BU1690">
            <v>1</v>
          </cell>
          <cell r="CD1690">
            <v>0</v>
          </cell>
          <cell r="CE1690">
            <v>0</v>
          </cell>
          <cell r="CK1690">
            <v>0</v>
          </cell>
        </row>
        <row r="1691">
          <cell r="A1691">
            <v>2240</v>
          </cell>
          <cell r="G1691">
            <v>2929861</v>
          </cell>
          <cell r="O1691">
            <v>85</v>
          </cell>
          <cell r="P1691">
            <v>2464</v>
          </cell>
          <cell r="R1691">
            <v>45799</v>
          </cell>
          <cell r="BL1691" t="str">
            <v>Frais Méca</v>
          </cell>
          <cell r="BP1691">
            <v>24</v>
          </cell>
          <cell r="BU1691">
            <v>1</v>
          </cell>
          <cell r="CD1691">
            <v>21.099999999999994</v>
          </cell>
          <cell r="CE1691">
            <v>24</v>
          </cell>
          <cell r="CK1691">
            <v>193</v>
          </cell>
        </row>
        <row r="1692">
          <cell r="A1692">
            <v>1490</v>
          </cell>
          <cell r="G1692">
            <v>2931559</v>
          </cell>
          <cell r="O1692">
            <v>27</v>
          </cell>
          <cell r="P1692">
            <v>2466</v>
          </cell>
          <cell r="R1692">
            <v>45798</v>
          </cell>
          <cell r="BL1692" t="str">
            <v>Sec Méca</v>
          </cell>
          <cell r="BP1692">
            <v>0</v>
          </cell>
          <cell r="BU1692">
            <v>1</v>
          </cell>
          <cell r="CD1692">
            <v>0</v>
          </cell>
          <cell r="CE1692">
            <v>0</v>
          </cell>
          <cell r="CK1692">
            <v>0</v>
          </cell>
        </row>
        <row r="1693">
          <cell r="A1693">
            <v>2582</v>
          </cell>
          <cell r="G1693">
            <v>2931787</v>
          </cell>
          <cell r="O1693">
            <v>13</v>
          </cell>
          <cell r="P1693">
            <v>2467</v>
          </cell>
          <cell r="R1693">
            <v>45799</v>
          </cell>
          <cell r="BL1693" t="str">
            <v>Surgelés</v>
          </cell>
          <cell r="BP1693">
            <v>0</v>
          </cell>
          <cell r="BU1693">
            <v>1</v>
          </cell>
          <cell r="CD1693">
            <v>0</v>
          </cell>
          <cell r="CE1693">
            <v>0</v>
          </cell>
          <cell r="CK1693">
            <v>0</v>
          </cell>
        </row>
        <row r="1694">
          <cell r="A1694">
            <v>2582</v>
          </cell>
          <cell r="G1694">
            <v>2931986</v>
          </cell>
          <cell r="O1694">
            <v>61</v>
          </cell>
          <cell r="P1694">
            <v>2468</v>
          </cell>
          <cell r="R1694">
            <v>45799</v>
          </cell>
          <cell r="BL1694" t="str">
            <v>Surgelés</v>
          </cell>
          <cell r="BP1694">
            <v>12</v>
          </cell>
          <cell r="BU1694">
            <v>1</v>
          </cell>
          <cell r="CD1694">
            <v>2.855000000000004</v>
          </cell>
          <cell r="CE1694">
            <v>6</v>
          </cell>
          <cell r="CK1694">
            <v>97</v>
          </cell>
        </row>
        <row r="1695">
          <cell r="A1695">
            <v>1411</v>
          </cell>
          <cell r="G1695">
            <v>2933463</v>
          </cell>
          <cell r="O1695">
            <v>85</v>
          </cell>
          <cell r="P1695">
            <v>2469</v>
          </cell>
          <cell r="R1695">
            <v>45798</v>
          </cell>
          <cell r="BL1695" t="str">
            <v>Sec Méca</v>
          </cell>
          <cell r="BP1695">
            <v>0</v>
          </cell>
          <cell r="BU1695">
            <v>1</v>
          </cell>
          <cell r="CD1695">
            <v>5.3626999999999896</v>
          </cell>
          <cell r="CE1695">
            <v>66</v>
          </cell>
          <cell r="CK1695">
            <v>138</v>
          </cell>
        </row>
        <row r="1696">
          <cell r="A1696">
            <v>2523</v>
          </cell>
          <cell r="G1696">
            <v>2949096</v>
          </cell>
          <cell r="O1696">
            <v>50</v>
          </cell>
          <cell r="P1696">
            <v>2477</v>
          </cell>
          <cell r="R1696">
            <v>45799</v>
          </cell>
          <cell r="BL1696" t="str">
            <v>Frais Méca</v>
          </cell>
          <cell r="BP1696">
            <v>32</v>
          </cell>
          <cell r="BU1696">
            <v>1</v>
          </cell>
          <cell r="CD1696">
            <v>18.860000000000014</v>
          </cell>
          <cell r="CE1696">
            <v>32</v>
          </cell>
          <cell r="CK1696">
            <v>113</v>
          </cell>
        </row>
        <row r="1697">
          <cell r="A1697">
            <v>1411</v>
          </cell>
          <cell r="G1697">
            <v>2959998</v>
          </cell>
          <cell r="O1697">
            <v>41</v>
          </cell>
          <cell r="P1697">
            <v>2486</v>
          </cell>
          <cell r="R1697">
            <v>45798</v>
          </cell>
          <cell r="BL1697" t="str">
            <v>Sec Méca</v>
          </cell>
          <cell r="BP1697">
            <v>0</v>
          </cell>
          <cell r="BU1697">
            <v>1</v>
          </cell>
          <cell r="CD1697">
            <v>0</v>
          </cell>
          <cell r="CE1697">
            <v>0</v>
          </cell>
          <cell r="CK1697">
            <v>0</v>
          </cell>
        </row>
        <row r="1698">
          <cell r="A1698">
            <v>1001</v>
          </cell>
          <cell r="G1698">
            <v>2960764</v>
          </cell>
          <cell r="O1698">
            <v>95</v>
          </cell>
          <cell r="P1698">
            <v>2487</v>
          </cell>
          <cell r="R1698">
            <v>45799</v>
          </cell>
          <cell r="BL1698" t="str">
            <v>Sec Méca</v>
          </cell>
          <cell r="BP1698">
            <v>0</v>
          </cell>
          <cell r="BU1698">
            <v>1</v>
          </cell>
          <cell r="CD1698">
            <v>0</v>
          </cell>
          <cell r="CE1698">
            <v>0</v>
          </cell>
          <cell r="CK1698">
            <v>0</v>
          </cell>
        </row>
        <row r="1699">
          <cell r="A1699">
            <v>1435</v>
          </cell>
          <cell r="G1699">
            <v>2960799</v>
          </cell>
          <cell r="O1699">
            <v>107</v>
          </cell>
          <cell r="P1699">
            <v>2488</v>
          </cell>
          <cell r="R1699">
            <v>45798</v>
          </cell>
          <cell r="BL1699" t="str">
            <v>Sec Méca</v>
          </cell>
          <cell r="BP1699">
            <v>0</v>
          </cell>
          <cell r="BU1699">
            <v>1</v>
          </cell>
          <cell r="CD1699">
            <v>0</v>
          </cell>
          <cell r="CE1699">
            <v>0</v>
          </cell>
          <cell r="CK1699">
            <v>0</v>
          </cell>
        </row>
        <row r="1700">
          <cell r="A1700">
            <v>2320</v>
          </cell>
          <cell r="G1700">
            <v>2962728</v>
          </cell>
          <cell r="O1700">
            <v>20</v>
          </cell>
          <cell r="P1700" t="e">
            <v>#N/A</v>
          </cell>
          <cell r="R1700" t="str">
            <v/>
          </cell>
          <cell r="BL1700" t="str">
            <v>Frais Méca</v>
          </cell>
          <cell r="BP1700">
            <v>0</v>
          </cell>
          <cell r="BU1700">
            <v>1</v>
          </cell>
          <cell r="CD1700">
            <v>0</v>
          </cell>
          <cell r="CE1700">
            <v>0</v>
          </cell>
          <cell r="CK1700">
            <v>0</v>
          </cell>
        </row>
        <row r="1701">
          <cell r="A1701">
            <v>1437</v>
          </cell>
          <cell r="G1701">
            <v>2965273</v>
          </cell>
          <cell r="O1701">
            <v>11</v>
          </cell>
          <cell r="P1701">
            <v>2489</v>
          </cell>
          <cell r="R1701">
            <v>45799</v>
          </cell>
          <cell r="BL1701" t="str">
            <v>Sec Méca</v>
          </cell>
          <cell r="BP1701">
            <v>0</v>
          </cell>
          <cell r="BU1701">
            <v>1</v>
          </cell>
          <cell r="CD1701">
            <v>0</v>
          </cell>
          <cell r="CE1701">
            <v>0</v>
          </cell>
          <cell r="CK1701">
            <v>0</v>
          </cell>
        </row>
        <row r="1702">
          <cell r="A1702">
            <v>1212</v>
          </cell>
          <cell r="G1702">
            <v>2969709</v>
          </cell>
          <cell r="O1702">
            <v>20</v>
          </cell>
          <cell r="P1702">
            <v>2493</v>
          </cell>
          <cell r="R1702">
            <v>45799</v>
          </cell>
          <cell r="BL1702" t="str">
            <v>Sec Méca</v>
          </cell>
          <cell r="BP1702">
            <v>0</v>
          </cell>
          <cell r="BU1702">
            <v>1</v>
          </cell>
          <cell r="CD1702">
            <v>0</v>
          </cell>
          <cell r="CE1702">
            <v>0</v>
          </cell>
          <cell r="CK1702">
            <v>0</v>
          </cell>
        </row>
        <row r="1703">
          <cell r="A1703">
            <v>1212</v>
          </cell>
          <cell r="G1703">
            <v>2969717</v>
          </cell>
          <cell r="O1703">
            <v>27</v>
          </cell>
          <cell r="P1703">
            <v>2494</v>
          </cell>
          <cell r="R1703">
            <v>45799</v>
          </cell>
          <cell r="BL1703" t="str">
            <v>Sec Méca</v>
          </cell>
          <cell r="BP1703">
            <v>0</v>
          </cell>
          <cell r="BU1703">
            <v>1</v>
          </cell>
          <cell r="CD1703">
            <v>0</v>
          </cell>
          <cell r="CE1703">
            <v>0</v>
          </cell>
          <cell r="CK1703">
            <v>0</v>
          </cell>
        </row>
        <row r="1704">
          <cell r="A1704">
            <v>1010</v>
          </cell>
          <cell r="G1704">
            <v>2969803</v>
          </cell>
          <cell r="O1704">
            <v>10</v>
          </cell>
          <cell r="P1704">
            <v>2495</v>
          </cell>
          <cell r="R1704">
            <v>45799</v>
          </cell>
          <cell r="BL1704" t="str">
            <v>Sec Méca</v>
          </cell>
          <cell r="BP1704">
            <v>12</v>
          </cell>
          <cell r="BU1704">
            <v>1</v>
          </cell>
          <cell r="CD1704">
            <v>10.95</v>
          </cell>
          <cell r="CE1704">
            <v>12</v>
          </cell>
          <cell r="CK1704">
            <v>20</v>
          </cell>
        </row>
        <row r="1705">
          <cell r="A1705">
            <v>1204</v>
          </cell>
          <cell r="G1705">
            <v>2974329</v>
          </cell>
          <cell r="O1705">
            <v>58</v>
          </cell>
          <cell r="P1705">
            <v>2499</v>
          </cell>
          <cell r="R1705">
            <v>45798</v>
          </cell>
          <cell r="BL1705" t="str">
            <v>Sec Méca</v>
          </cell>
          <cell r="BP1705">
            <v>0</v>
          </cell>
          <cell r="BU1705">
            <v>1</v>
          </cell>
          <cell r="CD1705">
            <v>0</v>
          </cell>
          <cell r="CE1705">
            <v>0</v>
          </cell>
          <cell r="CK1705">
            <v>0</v>
          </cell>
        </row>
        <row r="1706">
          <cell r="A1706">
            <v>1467</v>
          </cell>
          <cell r="G1706">
            <v>2974980</v>
          </cell>
          <cell r="O1706">
            <v>21</v>
          </cell>
          <cell r="P1706">
            <v>2500</v>
          </cell>
          <cell r="R1706">
            <v>45799</v>
          </cell>
          <cell r="BL1706" t="str">
            <v>Sec Méca</v>
          </cell>
          <cell r="BP1706">
            <v>12</v>
          </cell>
          <cell r="BU1706">
            <v>1</v>
          </cell>
          <cell r="CD1706">
            <v>3.0399999999999991</v>
          </cell>
          <cell r="CE1706">
            <v>12</v>
          </cell>
          <cell r="CK1706">
            <v>28</v>
          </cell>
        </row>
        <row r="1707">
          <cell r="A1707">
            <v>1442</v>
          </cell>
          <cell r="G1707">
            <v>2975016</v>
          </cell>
          <cell r="O1707">
            <v>20</v>
          </cell>
          <cell r="P1707">
            <v>2501</v>
          </cell>
          <cell r="R1707">
            <v>45798</v>
          </cell>
          <cell r="BL1707" t="str">
            <v>Sec Méca</v>
          </cell>
          <cell r="BP1707">
            <v>0</v>
          </cell>
          <cell r="BU1707">
            <v>1</v>
          </cell>
          <cell r="CD1707">
            <v>0</v>
          </cell>
          <cell r="CE1707">
            <v>0</v>
          </cell>
          <cell r="CK1707">
            <v>0</v>
          </cell>
        </row>
        <row r="1708">
          <cell r="A1708">
            <v>1442</v>
          </cell>
          <cell r="G1708">
            <v>2975076</v>
          </cell>
          <cell r="O1708">
            <v>20</v>
          </cell>
          <cell r="P1708">
            <v>2502</v>
          </cell>
          <cell r="R1708">
            <v>45798</v>
          </cell>
          <cell r="BL1708" t="str">
            <v>Sec Méca</v>
          </cell>
          <cell r="BP1708">
            <v>0</v>
          </cell>
          <cell r="BU1708">
            <v>1</v>
          </cell>
          <cell r="CD1708">
            <v>0</v>
          </cell>
          <cell r="CE1708">
            <v>0</v>
          </cell>
          <cell r="CK1708">
            <v>0</v>
          </cell>
        </row>
        <row r="1709">
          <cell r="A1709">
            <v>1437</v>
          </cell>
          <cell r="G1709">
            <v>2975530</v>
          </cell>
          <cell r="O1709">
            <v>21</v>
          </cell>
          <cell r="P1709">
            <v>2503</v>
          </cell>
          <cell r="R1709">
            <v>45799</v>
          </cell>
          <cell r="BL1709" t="str">
            <v>Sec Méca</v>
          </cell>
          <cell r="BP1709">
            <v>8</v>
          </cell>
          <cell r="BU1709">
            <v>1</v>
          </cell>
          <cell r="CD1709">
            <v>2.0300000000000011</v>
          </cell>
          <cell r="CE1709">
            <v>8</v>
          </cell>
          <cell r="CK1709">
            <v>22</v>
          </cell>
        </row>
        <row r="1710">
          <cell r="A1710">
            <v>1437</v>
          </cell>
          <cell r="G1710">
            <v>2975562</v>
          </cell>
          <cell r="O1710">
            <v>10</v>
          </cell>
          <cell r="P1710">
            <v>2504</v>
          </cell>
          <cell r="R1710">
            <v>45799</v>
          </cell>
          <cell r="BL1710" t="str">
            <v>Sec Méca</v>
          </cell>
          <cell r="BP1710">
            <v>0</v>
          </cell>
          <cell r="BU1710">
            <v>1</v>
          </cell>
          <cell r="CD1710">
            <v>0</v>
          </cell>
          <cell r="CE1710">
            <v>0</v>
          </cell>
          <cell r="CK1710">
            <v>0</v>
          </cell>
        </row>
        <row r="1711">
          <cell r="A1711">
            <v>1437</v>
          </cell>
          <cell r="G1711">
            <v>2975574</v>
          </cell>
          <cell r="O1711">
            <v>16</v>
          </cell>
          <cell r="P1711">
            <v>2505</v>
          </cell>
          <cell r="R1711">
            <v>45799</v>
          </cell>
          <cell r="BL1711" t="str">
            <v>Sec Méca</v>
          </cell>
          <cell r="BP1711">
            <v>0</v>
          </cell>
          <cell r="BU1711">
            <v>1</v>
          </cell>
          <cell r="CD1711">
            <v>0</v>
          </cell>
          <cell r="CE1711">
            <v>0</v>
          </cell>
          <cell r="CK1711">
            <v>0</v>
          </cell>
        </row>
        <row r="1712">
          <cell r="A1712">
            <v>1430</v>
          </cell>
          <cell r="G1712">
            <v>2976092</v>
          </cell>
          <cell r="O1712">
            <v>17</v>
          </cell>
          <cell r="P1712">
            <v>2506</v>
          </cell>
          <cell r="R1712">
            <v>45799</v>
          </cell>
          <cell r="BL1712" t="str">
            <v>Sec Méca</v>
          </cell>
          <cell r="BP1712">
            <v>0</v>
          </cell>
          <cell r="BU1712">
            <v>1</v>
          </cell>
          <cell r="CD1712">
            <v>0</v>
          </cell>
          <cell r="CE1712">
            <v>0</v>
          </cell>
          <cell r="CK1712">
            <v>0</v>
          </cell>
        </row>
        <row r="1713">
          <cell r="A1713">
            <v>1436</v>
          </cell>
          <cell r="G1713">
            <v>2981990</v>
          </cell>
          <cell r="O1713">
            <v>44</v>
          </cell>
          <cell r="P1713">
            <v>2511</v>
          </cell>
          <cell r="R1713">
            <v>45798</v>
          </cell>
          <cell r="BL1713" t="str">
            <v>Sec Méca</v>
          </cell>
          <cell r="BP1713">
            <v>0</v>
          </cell>
          <cell r="BU1713">
            <v>1</v>
          </cell>
          <cell r="CD1713">
            <v>3.3970000000000056</v>
          </cell>
          <cell r="CE1713">
            <v>10</v>
          </cell>
          <cell r="CK1713">
            <v>37</v>
          </cell>
        </row>
        <row r="1714">
          <cell r="A1714">
            <v>1464</v>
          </cell>
          <cell r="G1714">
            <v>2983089</v>
          </cell>
          <cell r="O1714">
            <v>41</v>
          </cell>
          <cell r="P1714">
            <v>2512</v>
          </cell>
          <cell r="R1714">
            <v>45798</v>
          </cell>
          <cell r="BL1714" t="str">
            <v>Sec Méca</v>
          </cell>
          <cell r="BP1714">
            <v>0</v>
          </cell>
          <cell r="BU1714">
            <v>1</v>
          </cell>
          <cell r="CD1714">
            <v>0</v>
          </cell>
          <cell r="CE1714">
            <v>0</v>
          </cell>
          <cell r="CK1714">
            <v>0</v>
          </cell>
        </row>
        <row r="1715">
          <cell r="A1715">
            <v>1464</v>
          </cell>
          <cell r="G1715">
            <v>2983093</v>
          </cell>
          <cell r="O1715">
            <v>73</v>
          </cell>
          <cell r="P1715">
            <v>2513</v>
          </cell>
          <cell r="R1715">
            <v>45798</v>
          </cell>
          <cell r="BL1715" t="str">
            <v>Sec Méca</v>
          </cell>
          <cell r="BP1715">
            <v>0</v>
          </cell>
          <cell r="BU1715">
            <v>1</v>
          </cell>
          <cell r="CD1715">
            <v>0</v>
          </cell>
          <cell r="CE1715">
            <v>0</v>
          </cell>
          <cell r="CK1715">
            <v>0</v>
          </cell>
        </row>
        <row r="1716">
          <cell r="A1716">
            <v>1422</v>
          </cell>
          <cell r="G1716">
            <v>2984192</v>
          </cell>
          <cell r="O1716">
            <v>13</v>
          </cell>
          <cell r="P1716">
            <v>2515</v>
          </cell>
          <cell r="R1716">
            <v>45799</v>
          </cell>
          <cell r="BL1716" t="str">
            <v>Sec Méca</v>
          </cell>
          <cell r="BP1716">
            <v>36</v>
          </cell>
          <cell r="BU1716">
            <v>1</v>
          </cell>
          <cell r="CD1716">
            <v>1.1999999999999993</v>
          </cell>
          <cell r="CE1716">
            <v>36</v>
          </cell>
          <cell r="CK1716">
            <v>32</v>
          </cell>
        </row>
        <row r="1717">
          <cell r="A1717">
            <v>1010</v>
          </cell>
          <cell r="G1717">
            <v>2987290</v>
          </cell>
          <cell r="O1717">
            <v>16</v>
          </cell>
          <cell r="P1717">
            <v>2519</v>
          </cell>
          <cell r="R1717">
            <v>45799</v>
          </cell>
          <cell r="BL1717" t="str">
            <v>Sec Méca</v>
          </cell>
          <cell r="BP1717">
            <v>4</v>
          </cell>
          <cell r="BU1717">
            <v>1</v>
          </cell>
          <cell r="CD1717">
            <v>0.98000000000000043</v>
          </cell>
          <cell r="CE1717">
            <v>4</v>
          </cell>
          <cell r="CK1717">
            <v>28</v>
          </cell>
        </row>
        <row r="1718">
          <cell r="A1718">
            <v>2500</v>
          </cell>
          <cell r="G1718">
            <v>2987520</v>
          </cell>
          <cell r="O1718">
            <v>54</v>
          </cell>
          <cell r="P1718" t="e">
            <v>#N/A</v>
          </cell>
          <cell r="R1718" t="str">
            <v/>
          </cell>
          <cell r="BL1718" t="str">
            <v>Frais Méca</v>
          </cell>
          <cell r="BP1718">
            <v>0</v>
          </cell>
          <cell r="BU1718">
            <v>1</v>
          </cell>
          <cell r="CD1718">
            <v>0</v>
          </cell>
          <cell r="CE1718">
            <v>0</v>
          </cell>
          <cell r="CK1718">
            <v>0</v>
          </cell>
        </row>
        <row r="1719">
          <cell r="A1719">
            <v>1474</v>
          </cell>
          <cell r="G1719">
            <v>2990831</v>
          </cell>
          <cell r="O1719">
            <v>47</v>
          </cell>
          <cell r="P1719">
            <v>2525</v>
          </cell>
          <cell r="R1719">
            <v>45799</v>
          </cell>
          <cell r="BL1719" t="str">
            <v>Sec Méca</v>
          </cell>
          <cell r="BP1719">
            <v>0</v>
          </cell>
          <cell r="BU1719">
            <v>1</v>
          </cell>
          <cell r="CD1719">
            <v>0</v>
          </cell>
          <cell r="CE1719">
            <v>0</v>
          </cell>
          <cell r="CK1719">
            <v>0</v>
          </cell>
        </row>
        <row r="1720">
          <cell r="A1720">
            <v>1474</v>
          </cell>
          <cell r="G1720">
            <v>2990875</v>
          </cell>
          <cell r="O1720">
            <v>60</v>
          </cell>
          <cell r="P1720">
            <v>2526</v>
          </cell>
          <cell r="R1720">
            <v>45799</v>
          </cell>
          <cell r="BL1720" t="str">
            <v>Sec Méca</v>
          </cell>
          <cell r="BP1720">
            <v>24</v>
          </cell>
          <cell r="BU1720">
            <v>1</v>
          </cell>
          <cell r="CD1720">
            <v>18.980000000000004</v>
          </cell>
          <cell r="CE1720">
            <v>24</v>
          </cell>
          <cell r="CK1720">
            <v>49</v>
          </cell>
        </row>
        <row r="1721">
          <cell r="A1721">
            <v>2510</v>
          </cell>
          <cell r="G1721">
            <v>2991795</v>
          </cell>
          <cell r="O1721">
            <v>10</v>
          </cell>
          <cell r="P1721">
            <v>2529</v>
          </cell>
          <cell r="R1721">
            <v>45799</v>
          </cell>
          <cell r="BL1721" t="str">
            <v>Frais Méca</v>
          </cell>
          <cell r="BP1721">
            <v>0</v>
          </cell>
          <cell r="BU1721">
            <v>1</v>
          </cell>
          <cell r="CD1721">
            <v>0</v>
          </cell>
          <cell r="CE1721">
            <v>0</v>
          </cell>
          <cell r="CK1721">
            <v>0</v>
          </cell>
        </row>
        <row r="1722">
          <cell r="A1722">
            <v>1001</v>
          </cell>
          <cell r="G1722">
            <v>2992455</v>
          </cell>
          <cell r="O1722">
            <v>24</v>
          </cell>
          <cell r="P1722">
            <v>2531</v>
          </cell>
          <cell r="R1722">
            <v>45799</v>
          </cell>
          <cell r="BL1722" t="str">
            <v>Sec Méca</v>
          </cell>
          <cell r="BP1722">
            <v>0</v>
          </cell>
          <cell r="BU1722">
            <v>1</v>
          </cell>
          <cell r="CD1722">
            <v>0</v>
          </cell>
          <cell r="CE1722">
            <v>0</v>
          </cell>
          <cell r="CK1722">
            <v>0</v>
          </cell>
        </row>
        <row r="1723">
          <cell r="A1723">
            <v>2505</v>
          </cell>
          <cell r="G1723">
            <v>2993117</v>
          </cell>
          <cell r="O1723">
            <v>66</v>
          </cell>
          <cell r="P1723" t="e">
            <v>#N/A</v>
          </cell>
          <cell r="R1723" t="str">
            <v/>
          </cell>
          <cell r="BL1723" t="str">
            <v>Frais Méca</v>
          </cell>
          <cell r="BP1723">
            <v>0</v>
          </cell>
          <cell r="BU1723">
            <v>1</v>
          </cell>
          <cell r="CD1723">
            <v>0</v>
          </cell>
          <cell r="CE1723">
            <v>0</v>
          </cell>
          <cell r="CK1723">
            <v>0</v>
          </cell>
        </row>
        <row r="1724">
          <cell r="A1724">
            <v>1030</v>
          </cell>
          <cell r="G1724">
            <v>2993504</v>
          </cell>
          <cell r="O1724">
            <v>12</v>
          </cell>
          <cell r="P1724">
            <v>2532</v>
          </cell>
          <cell r="R1724">
            <v>45799</v>
          </cell>
          <cell r="BL1724" t="str">
            <v>Sec Méca</v>
          </cell>
          <cell r="BP1724">
            <v>0</v>
          </cell>
          <cell r="BU1724">
            <v>1</v>
          </cell>
          <cell r="CD1724">
            <v>0</v>
          </cell>
          <cell r="CE1724">
            <v>0</v>
          </cell>
          <cell r="CK1724">
            <v>0</v>
          </cell>
        </row>
        <row r="1725">
          <cell r="A1725">
            <v>1452</v>
          </cell>
          <cell r="G1725">
            <v>2993685</v>
          </cell>
          <cell r="O1725">
            <v>38</v>
          </cell>
          <cell r="P1725">
            <v>2533</v>
          </cell>
          <cell r="R1725">
            <v>45798</v>
          </cell>
          <cell r="BL1725" t="str">
            <v>Sec Méca</v>
          </cell>
          <cell r="BP1725">
            <v>0</v>
          </cell>
          <cell r="BU1725">
            <v>1</v>
          </cell>
          <cell r="CD1725">
            <v>0</v>
          </cell>
          <cell r="CE1725">
            <v>0</v>
          </cell>
          <cell r="CK1725">
            <v>0</v>
          </cell>
        </row>
        <row r="1726">
          <cell r="A1726">
            <v>1041</v>
          </cell>
          <cell r="G1726">
            <v>2994132</v>
          </cell>
          <cell r="O1726">
            <v>20</v>
          </cell>
          <cell r="P1726">
            <v>2535</v>
          </cell>
          <cell r="R1726">
            <v>45799</v>
          </cell>
          <cell r="BL1726" t="str">
            <v>Sec Méca</v>
          </cell>
          <cell r="BP1726">
            <v>0</v>
          </cell>
          <cell r="BU1726">
            <v>1</v>
          </cell>
          <cell r="CD1726">
            <v>0</v>
          </cell>
          <cell r="CE1726">
            <v>0</v>
          </cell>
          <cell r="CK1726">
            <v>0</v>
          </cell>
        </row>
        <row r="1727">
          <cell r="A1727">
            <v>1020</v>
          </cell>
          <cell r="G1727">
            <v>2994963</v>
          </cell>
          <cell r="O1727">
            <v>131</v>
          </cell>
          <cell r="P1727">
            <v>2537</v>
          </cell>
          <cell r="R1727">
            <v>45799</v>
          </cell>
          <cell r="BL1727" t="str">
            <v>Sec Méca</v>
          </cell>
          <cell r="BP1727">
            <v>12</v>
          </cell>
          <cell r="BU1727">
            <v>1</v>
          </cell>
          <cell r="CD1727">
            <v>2.5900000000000034</v>
          </cell>
          <cell r="CE1727">
            <v>12</v>
          </cell>
          <cell r="CK1727">
            <v>216</v>
          </cell>
        </row>
        <row r="1728">
          <cell r="A1728">
            <v>1414</v>
          </cell>
          <cell r="G1728">
            <v>2995592</v>
          </cell>
          <cell r="O1728">
            <v>69</v>
          </cell>
          <cell r="P1728">
            <v>2538</v>
          </cell>
          <cell r="R1728">
            <v>45798</v>
          </cell>
          <cell r="BL1728" t="str">
            <v>Sec Méca</v>
          </cell>
          <cell r="BP1728">
            <v>0</v>
          </cell>
          <cell r="BU1728">
            <v>1</v>
          </cell>
          <cell r="CD1728">
            <v>0</v>
          </cell>
          <cell r="CE1728">
            <v>0</v>
          </cell>
          <cell r="CK1728">
            <v>0</v>
          </cell>
        </row>
        <row r="1729">
          <cell r="A1729">
            <v>1414</v>
          </cell>
          <cell r="G1729">
            <v>2995710</v>
          </cell>
          <cell r="O1729">
            <v>259</v>
          </cell>
          <cell r="P1729">
            <v>2539</v>
          </cell>
          <cell r="R1729">
            <v>45798</v>
          </cell>
          <cell r="BL1729" t="str">
            <v>Sec Méca</v>
          </cell>
          <cell r="BP1729">
            <v>0</v>
          </cell>
          <cell r="BU1729">
            <v>1</v>
          </cell>
          <cell r="CD1729">
            <v>26.490499999999997</v>
          </cell>
          <cell r="CE1729">
            <v>80</v>
          </cell>
          <cell r="CK1729">
            <v>0</v>
          </cell>
        </row>
        <row r="1730">
          <cell r="A1730">
            <v>2531</v>
          </cell>
          <cell r="G1730">
            <v>2998646</v>
          </cell>
          <cell r="O1730">
            <v>218</v>
          </cell>
          <cell r="P1730">
            <v>2544</v>
          </cell>
          <cell r="R1730">
            <v>45799</v>
          </cell>
          <cell r="BL1730" t="str">
            <v>Frais Manuel</v>
          </cell>
          <cell r="BP1730">
            <v>54</v>
          </cell>
          <cell r="BU1730">
            <v>1</v>
          </cell>
          <cell r="CD1730">
            <v>45.319999999999993</v>
          </cell>
          <cell r="CE1730">
            <v>54</v>
          </cell>
          <cell r="CK1730">
            <v>416</v>
          </cell>
        </row>
        <row r="1731">
          <cell r="A1731">
            <v>2531</v>
          </cell>
          <cell r="G1731">
            <v>2998648</v>
          </cell>
          <cell r="O1731">
            <v>115</v>
          </cell>
          <cell r="P1731">
            <v>2545</v>
          </cell>
          <cell r="R1731">
            <v>45799</v>
          </cell>
          <cell r="BL1731" t="str">
            <v>Frais Manuel</v>
          </cell>
          <cell r="BP1731">
            <v>27</v>
          </cell>
          <cell r="BU1731">
            <v>1</v>
          </cell>
          <cell r="CD1731">
            <v>5.5</v>
          </cell>
          <cell r="CE1731">
            <v>27</v>
          </cell>
          <cell r="CK1731">
            <v>246</v>
          </cell>
        </row>
        <row r="1732">
          <cell r="A1732">
            <v>1411</v>
          </cell>
          <cell r="G1732">
            <v>2998787</v>
          </cell>
          <cell r="O1732">
            <v>39</v>
          </cell>
          <cell r="P1732">
            <v>2546</v>
          </cell>
          <cell r="R1732">
            <v>45798</v>
          </cell>
          <cell r="BL1732" t="str">
            <v>Sec Méca</v>
          </cell>
          <cell r="BP1732">
            <v>0</v>
          </cell>
          <cell r="BU1732">
            <v>1</v>
          </cell>
          <cell r="CD1732">
            <v>0</v>
          </cell>
          <cell r="CE1732">
            <v>0</v>
          </cell>
          <cell r="CK1732">
            <v>0</v>
          </cell>
        </row>
        <row r="1733">
          <cell r="A1733">
            <v>2581</v>
          </cell>
          <cell r="G1733">
            <v>2998960</v>
          </cell>
          <cell r="O1733">
            <v>19</v>
          </cell>
          <cell r="P1733">
            <v>2549</v>
          </cell>
          <cell r="R1733">
            <v>45799</v>
          </cell>
          <cell r="BL1733" t="str">
            <v>Surgelés</v>
          </cell>
          <cell r="BP1733">
            <v>0</v>
          </cell>
          <cell r="BU1733">
            <v>1</v>
          </cell>
          <cell r="CD1733">
            <v>0</v>
          </cell>
          <cell r="CE1733">
            <v>0</v>
          </cell>
          <cell r="CK1733">
            <v>0</v>
          </cell>
        </row>
        <row r="1734">
          <cell r="A1734">
            <v>1030</v>
          </cell>
          <cell r="G1734">
            <v>2999136</v>
          </cell>
          <cell r="O1734">
            <v>10</v>
          </cell>
          <cell r="P1734">
            <v>2550</v>
          </cell>
          <cell r="R1734">
            <v>45799</v>
          </cell>
          <cell r="BL1734" t="str">
            <v>Sec Méca</v>
          </cell>
          <cell r="BP1734">
            <v>0</v>
          </cell>
          <cell r="BU1734">
            <v>1</v>
          </cell>
          <cell r="CD1734">
            <v>0</v>
          </cell>
          <cell r="CE1734">
            <v>0</v>
          </cell>
          <cell r="CK1734">
            <v>0</v>
          </cell>
        </row>
        <row r="1735">
          <cell r="A1735">
            <v>1030</v>
          </cell>
          <cell r="G1735">
            <v>2999153</v>
          </cell>
          <cell r="O1735">
            <v>10</v>
          </cell>
          <cell r="P1735">
            <v>2551</v>
          </cell>
          <cell r="R1735">
            <v>45799</v>
          </cell>
          <cell r="BL1735" t="str">
            <v>Sec Méca</v>
          </cell>
          <cell r="BP1735">
            <v>0</v>
          </cell>
          <cell r="BU1735">
            <v>1</v>
          </cell>
          <cell r="CD1735">
            <v>0</v>
          </cell>
          <cell r="CE1735">
            <v>0</v>
          </cell>
          <cell r="CK1735">
            <v>0</v>
          </cell>
        </row>
        <row r="1736">
          <cell r="A1736">
            <v>1030</v>
          </cell>
          <cell r="G1736">
            <v>2999168</v>
          </cell>
          <cell r="O1736">
            <v>10</v>
          </cell>
          <cell r="P1736">
            <v>2552</v>
          </cell>
          <cell r="R1736">
            <v>45799</v>
          </cell>
          <cell r="BL1736" t="str">
            <v>Sec Méca</v>
          </cell>
          <cell r="BP1736">
            <v>0</v>
          </cell>
          <cell r="BU1736">
            <v>1</v>
          </cell>
          <cell r="CD1736">
            <v>0</v>
          </cell>
          <cell r="CE1736">
            <v>0</v>
          </cell>
          <cell r="CK1736">
            <v>0</v>
          </cell>
        </row>
        <row r="1737">
          <cell r="A1737">
            <v>1232</v>
          </cell>
          <cell r="G1737">
            <v>2999476</v>
          </cell>
          <cell r="O1737">
            <v>33</v>
          </cell>
          <cell r="P1737">
            <v>2553</v>
          </cell>
          <cell r="R1737">
            <v>45799</v>
          </cell>
          <cell r="BL1737" t="str">
            <v>Sec Méca</v>
          </cell>
          <cell r="BP1737">
            <v>36</v>
          </cell>
          <cell r="BU1737">
            <v>1</v>
          </cell>
          <cell r="CD1737">
            <v>18.300000000000011</v>
          </cell>
          <cell r="CE1737">
            <v>36</v>
          </cell>
          <cell r="CK1737">
            <v>85</v>
          </cell>
        </row>
        <row r="1738">
          <cell r="A1738">
            <v>1010</v>
          </cell>
          <cell r="G1738">
            <v>3000033</v>
          </cell>
          <cell r="O1738">
            <v>16</v>
          </cell>
          <cell r="P1738">
            <v>2555</v>
          </cell>
          <cell r="R1738">
            <v>45799</v>
          </cell>
          <cell r="BL1738" t="str">
            <v>Sec Méca</v>
          </cell>
          <cell r="BP1738">
            <v>0</v>
          </cell>
          <cell r="BU1738">
            <v>5</v>
          </cell>
          <cell r="CD1738">
            <v>0</v>
          </cell>
          <cell r="CE1738">
            <v>0</v>
          </cell>
          <cell r="CK1738">
            <v>0</v>
          </cell>
        </row>
        <row r="1739">
          <cell r="A1739">
            <v>2554</v>
          </cell>
          <cell r="G1739">
            <v>3000649</v>
          </cell>
          <cell r="O1739">
            <v>59</v>
          </cell>
          <cell r="P1739">
            <v>2556</v>
          </cell>
          <cell r="R1739">
            <v>45799</v>
          </cell>
          <cell r="BL1739" t="str">
            <v>Frais Méca</v>
          </cell>
          <cell r="BP1739">
            <v>45</v>
          </cell>
          <cell r="BU1739">
            <v>1</v>
          </cell>
          <cell r="CD1739">
            <v>39.31</v>
          </cell>
          <cell r="CE1739">
            <v>45</v>
          </cell>
          <cell r="CK1739">
            <v>139</v>
          </cell>
        </row>
        <row r="1740">
          <cell r="A1740">
            <v>2584</v>
          </cell>
          <cell r="G1740">
            <v>3001530</v>
          </cell>
          <cell r="O1740">
            <v>10</v>
          </cell>
          <cell r="P1740">
            <v>2557</v>
          </cell>
          <cell r="R1740">
            <v>45799</v>
          </cell>
          <cell r="BL1740" t="str">
            <v>Surgelés</v>
          </cell>
          <cell r="BP1740">
            <v>12</v>
          </cell>
          <cell r="BU1740">
            <v>1</v>
          </cell>
          <cell r="CD1740">
            <v>11.187900000000001</v>
          </cell>
          <cell r="CE1740">
            <v>12</v>
          </cell>
          <cell r="CK1740">
            <v>9</v>
          </cell>
        </row>
        <row r="1741">
          <cell r="A1741">
            <v>1451</v>
          </cell>
          <cell r="G1741">
            <v>3002524</v>
          </cell>
          <cell r="O1741">
            <v>91</v>
          </cell>
          <cell r="P1741">
            <v>2558</v>
          </cell>
          <cell r="R1741">
            <v>45798</v>
          </cell>
          <cell r="BL1741" t="str">
            <v>Sec Méca</v>
          </cell>
          <cell r="BP1741">
            <v>0</v>
          </cell>
          <cell r="BU1741">
            <v>1</v>
          </cell>
          <cell r="CD1741">
            <v>1.6231999999999687</v>
          </cell>
          <cell r="CE1741">
            <v>32</v>
          </cell>
          <cell r="CK1741">
            <v>136</v>
          </cell>
        </row>
        <row r="1742">
          <cell r="A1742">
            <v>1400</v>
          </cell>
          <cell r="G1742">
            <v>3003461</v>
          </cell>
          <cell r="O1742">
            <v>40</v>
          </cell>
          <cell r="P1742">
            <v>2559</v>
          </cell>
          <cell r="R1742">
            <v>45798</v>
          </cell>
          <cell r="BL1742" t="str">
            <v>Sec Méca</v>
          </cell>
          <cell r="BP1742">
            <v>0</v>
          </cell>
          <cell r="BU1742">
            <v>1</v>
          </cell>
          <cell r="CD1742">
            <v>0</v>
          </cell>
          <cell r="CE1742">
            <v>0</v>
          </cell>
          <cell r="CK1742">
            <v>0</v>
          </cell>
        </row>
        <row r="1743">
          <cell r="A1743">
            <v>1001</v>
          </cell>
          <cell r="G1743">
            <v>3004279</v>
          </cell>
          <cell r="O1743">
            <v>481</v>
          </cell>
          <cell r="P1743">
            <v>2563</v>
          </cell>
          <cell r="R1743">
            <v>45799</v>
          </cell>
          <cell r="BL1743" t="str">
            <v>Sec Méca</v>
          </cell>
          <cell r="BP1743">
            <v>48</v>
          </cell>
          <cell r="BU1743">
            <v>1</v>
          </cell>
          <cell r="CD1743">
            <v>42.829999999999927</v>
          </cell>
          <cell r="CE1743">
            <v>48</v>
          </cell>
          <cell r="CK1743">
            <v>759</v>
          </cell>
        </row>
        <row r="1744">
          <cell r="A1744">
            <v>1030</v>
          </cell>
          <cell r="G1744">
            <v>3004396</v>
          </cell>
          <cell r="O1744">
            <v>10</v>
          </cell>
          <cell r="P1744">
            <v>2564</v>
          </cell>
          <cell r="R1744">
            <v>45799</v>
          </cell>
          <cell r="BL1744" t="str">
            <v>Sec Méca</v>
          </cell>
          <cell r="BP1744">
            <v>0</v>
          </cell>
          <cell r="BU1744">
            <v>1</v>
          </cell>
          <cell r="CD1744">
            <v>0</v>
          </cell>
          <cell r="CE1744">
            <v>0</v>
          </cell>
          <cell r="CK1744">
            <v>0</v>
          </cell>
        </row>
        <row r="1745">
          <cell r="A1745">
            <v>1470</v>
          </cell>
          <cell r="G1745">
            <v>3006332</v>
          </cell>
          <cell r="O1745">
            <v>77</v>
          </cell>
          <cell r="P1745">
            <v>2565</v>
          </cell>
          <cell r="R1745">
            <v>45798</v>
          </cell>
          <cell r="BL1745" t="str">
            <v>Sec Méca</v>
          </cell>
          <cell r="BP1745">
            <v>0</v>
          </cell>
          <cell r="BU1745">
            <v>1</v>
          </cell>
          <cell r="CD1745">
            <v>6.4916999999999945</v>
          </cell>
          <cell r="CE1745">
            <v>24</v>
          </cell>
          <cell r="CK1745">
            <v>86</v>
          </cell>
        </row>
        <row r="1746">
          <cell r="A1746">
            <v>1471</v>
          </cell>
          <cell r="G1746">
            <v>3006334</v>
          </cell>
          <cell r="O1746">
            <v>50</v>
          </cell>
          <cell r="P1746">
            <v>2566</v>
          </cell>
          <cell r="R1746">
            <v>45798</v>
          </cell>
          <cell r="BL1746" t="str">
            <v>Sec Méca</v>
          </cell>
          <cell r="BP1746">
            <v>0</v>
          </cell>
          <cell r="BU1746">
            <v>1</v>
          </cell>
          <cell r="CD1746">
            <v>0</v>
          </cell>
          <cell r="CE1746">
            <v>0</v>
          </cell>
          <cell r="CK1746">
            <v>0</v>
          </cell>
        </row>
        <row r="1747">
          <cell r="A1747">
            <v>1461</v>
          </cell>
          <cell r="G1747">
            <v>3006524</v>
          </cell>
          <cell r="O1747">
            <v>138</v>
          </cell>
          <cell r="P1747">
            <v>2568</v>
          </cell>
          <cell r="R1747">
            <v>45798</v>
          </cell>
          <cell r="BL1747" t="str">
            <v>Sec Méca</v>
          </cell>
          <cell r="BP1747">
            <v>0</v>
          </cell>
          <cell r="BU1747">
            <v>1</v>
          </cell>
          <cell r="CD1747">
            <v>5.7620000000000005</v>
          </cell>
          <cell r="CE1747">
            <v>12</v>
          </cell>
          <cell r="CK1747">
            <v>151</v>
          </cell>
        </row>
        <row r="1748">
          <cell r="A1748">
            <v>2251</v>
          </cell>
          <cell r="G1748">
            <v>3006632</v>
          </cell>
          <cell r="O1748">
            <v>50</v>
          </cell>
          <cell r="P1748">
            <v>2569</v>
          </cell>
          <cell r="R1748">
            <v>45800</v>
          </cell>
          <cell r="BL1748" t="str">
            <v>Frais Méca</v>
          </cell>
          <cell r="BP1748">
            <v>36</v>
          </cell>
          <cell r="BU1748">
            <v>1</v>
          </cell>
          <cell r="CD1748">
            <v>31.509999999999991</v>
          </cell>
          <cell r="CE1748">
            <v>36</v>
          </cell>
          <cell r="CK1748">
            <v>83</v>
          </cell>
        </row>
        <row r="1749">
          <cell r="A1749">
            <v>1461</v>
          </cell>
          <cell r="G1749">
            <v>3006797</v>
          </cell>
          <cell r="O1749">
            <v>148</v>
          </cell>
          <cell r="P1749">
            <v>2570</v>
          </cell>
          <cell r="R1749">
            <v>45798</v>
          </cell>
          <cell r="BL1749" t="str">
            <v>Sec Méca</v>
          </cell>
          <cell r="BP1749">
            <v>0</v>
          </cell>
          <cell r="BU1749">
            <v>1</v>
          </cell>
          <cell r="CD1749">
            <v>0</v>
          </cell>
          <cell r="CE1749">
            <v>0</v>
          </cell>
          <cell r="CK1749">
            <v>0</v>
          </cell>
        </row>
        <row r="1750">
          <cell r="A1750">
            <v>2503</v>
          </cell>
          <cell r="G1750">
            <v>3009254</v>
          </cell>
          <cell r="O1750">
            <v>83</v>
          </cell>
          <cell r="P1750">
            <v>2571</v>
          </cell>
          <cell r="R1750">
            <v>45800</v>
          </cell>
          <cell r="BL1750" t="str">
            <v>Frais Méca</v>
          </cell>
          <cell r="BP1750">
            <v>0</v>
          </cell>
          <cell r="BU1750">
            <v>1</v>
          </cell>
          <cell r="CD1750">
            <v>0</v>
          </cell>
          <cell r="CE1750">
            <v>0</v>
          </cell>
          <cell r="CK1750">
            <v>0</v>
          </cell>
        </row>
        <row r="1751">
          <cell r="A1751">
            <v>1105</v>
          </cell>
          <cell r="G1751">
            <v>3009291</v>
          </cell>
          <cell r="O1751">
            <v>32</v>
          </cell>
          <cell r="P1751">
            <v>2572</v>
          </cell>
          <cell r="R1751">
            <v>45799</v>
          </cell>
          <cell r="BL1751" t="str">
            <v>Sec Méca</v>
          </cell>
          <cell r="BP1751">
            <v>0</v>
          </cell>
          <cell r="BU1751">
            <v>1</v>
          </cell>
          <cell r="CD1751">
            <v>0</v>
          </cell>
          <cell r="CE1751">
            <v>0</v>
          </cell>
          <cell r="CK1751">
            <v>0</v>
          </cell>
        </row>
        <row r="1752">
          <cell r="A1752">
            <v>1032</v>
          </cell>
          <cell r="G1752">
            <v>3009457</v>
          </cell>
          <cell r="O1752">
            <v>10</v>
          </cell>
          <cell r="P1752">
            <v>2573</v>
          </cell>
          <cell r="R1752">
            <v>45799</v>
          </cell>
          <cell r="BL1752" t="str">
            <v>Sec Méca</v>
          </cell>
          <cell r="BP1752">
            <v>0</v>
          </cell>
          <cell r="BU1752">
            <v>1</v>
          </cell>
          <cell r="CD1752">
            <v>0</v>
          </cell>
          <cell r="CE1752">
            <v>0</v>
          </cell>
          <cell r="CK1752">
            <v>0</v>
          </cell>
        </row>
        <row r="1753">
          <cell r="A1753">
            <v>2553</v>
          </cell>
          <cell r="G1753">
            <v>3009855</v>
          </cell>
          <cell r="O1753">
            <v>33</v>
          </cell>
          <cell r="P1753">
            <v>2574</v>
          </cell>
          <cell r="R1753">
            <v>45799</v>
          </cell>
          <cell r="BL1753" t="str">
            <v>Frais Méca</v>
          </cell>
          <cell r="BP1753">
            <v>12</v>
          </cell>
          <cell r="BU1753">
            <v>1</v>
          </cell>
          <cell r="CD1753">
            <v>8.64</v>
          </cell>
          <cell r="CE1753">
            <v>12</v>
          </cell>
          <cell r="CK1753">
            <v>70</v>
          </cell>
        </row>
        <row r="1754">
          <cell r="A1754">
            <v>2070</v>
          </cell>
          <cell r="G1754">
            <v>3011115</v>
          </cell>
          <cell r="O1754">
            <v>6</v>
          </cell>
          <cell r="P1754">
            <v>2577</v>
          </cell>
          <cell r="R1754">
            <v>45800</v>
          </cell>
          <cell r="BL1754" t="str">
            <v>Frais Méca</v>
          </cell>
          <cell r="BP1754">
            <v>0</v>
          </cell>
          <cell r="BU1754">
            <v>1</v>
          </cell>
          <cell r="CD1754">
            <v>0</v>
          </cell>
          <cell r="CE1754">
            <v>0</v>
          </cell>
          <cell r="CK1754">
            <v>0</v>
          </cell>
        </row>
        <row r="1755">
          <cell r="A1755">
            <v>1471</v>
          </cell>
          <cell r="G1755">
            <v>3012048</v>
          </cell>
          <cell r="O1755">
            <v>71</v>
          </cell>
          <cell r="P1755">
            <v>2578</v>
          </cell>
          <cell r="R1755">
            <v>45798</v>
          </cell>
          <cell r="BL1755" t="str">
            <v>Sec Méca</v>
          </cell>
          <cell r="BP1755">
            <v>0</v>
          </cell>
          <cell r="BU1755">
            <v>1</v>
          </cell>
          <cell r="CD1755">
            <v>0</v>
          </cell>
          <cell r="CE1755">
            <v>0</v>
          </cell>
          <cell r="CK1755">
            <v>0</v>
          </cell>
        </row>
        <row r="1756">
          <cell r="A1756">
            <v>1473</v>
          </cell>
          <cell r="G1756">
            <v>3012863</v>
          </cell>
          <cell r="O1756">
            <v>23</v>
          </cell>
          <cell r="P1756">
            <v>2581</v>
          </cell>
          <cell r="R1756">
            <v>45798</v>
          </cell>
          <cell r="BL1756" t="str">
            <v>Sec Méca</v>
          </cell>
          <cell r="BP1756">
            <v>0</v>
          </cell>
          <cell r="BU1756">
            <v>1</v>
          </cell>
          <cell r="CD1756">
            <v>0</v>
          </cell>
          <cell r="CE1756">
            <v>0</v>
          </cell>
          <cell r="CK1756">
            <v>0</v>
          </cell>
        </row>
        <row r="1757">
          <cell r="A1757">
            <v>1481</v>
          </cell>
          <cell r="G1757">
            <v>3013404</v>
          </cell>
          <cell r="O1757">
            <v>25</v>
          </cell>
          <cell r="P1757">
            <v>2582</v>
          </cell>
          <cell r="R1757">
            <v>45798</v>
          </cell>
          <cell r="BL1757" t="str">
            <v>Sec Méca</v>
          </cell>
          <cell r="BP1757">
            <v>0</v>
          </cell>
          <cell r="BU1757">
            <v>1</v>
          </cell>
          <cell r="CD1757">
            <v>0</v>
          </cell>
          <cell r="CE1757">
            <v>0</v>
          </cell>
          <cell r="CK1757">
            <v>0</v>
          </cell>
        </row>
        <row r="1758">
          <cell r="A1758">
            <v>1435</v>
          </cell>
          <cell r="G1758">
            <v>3013532</v>
          </cell>
          <cell r="O1758">
            <v>45</v>
          </cell>
          <cell r="P1758">
            <v>2583</v>
          </cell>
          <cell r="R1758">
            <v>45798</v>
          </cell>
          <cell r="BL1758" t="str">
            <v>Sec Méca</v>
          </cell>
          <cell r="BP1758">
            <v>0</v>
          </cell>
          <cell r="BU1758">
            <v>1</v>
          </cell>
          <cell r="CD1758">
            <v>0</v>
          </cell>
          <cell r="CE1758">
            <v>0</v>
          </cell>
          <cell r="CK1758">
            <v>0</v>
          </cell>
        </row>
        <row r="1759">
          <cell r="A1759">
            <v>1435</v>
          </cell>
          <cell r="G1759">
            <v>3013536</v>
          </cell>
          <cell r="O1759">
            <v>35</v>
          </cell>
          <cell r="P1759">
            <v>2584</v>
          </cell>
          <cell r="R1759">
            <v>45798</v>
          </cell>
          <cell r="BL1759" t="str">
            <v>Sec Méca</v>
          </cell>
          <cell r="BP1759">
            <v>12</v>
          </cell>
          <cell r="BU1759">
            <v>1</v>
          </cell>
          <cell r="CD1759">
            <v>5.4490000000000052</v>
          </cell>
          <cell r="CE1759">
            <v>12</v>
          </cell>
          <cell r="CK1759">
            <v>31</v>
          </cell>
        </row>
        <row r="1760">
          <cell r="A1760">
            <v>1437</v>
          </cell>
          <cell r="G1760">
            <v>3014601</v>
          </cell>
          <cell r="O1760">
            <v>41</v>
          </cell>
          <cell r="P1760">
            <v>2585</v>
          </cell>
          <cell r="R1760">
            <v>45799</v>
          </cell>
          <cell r="BL1760" t="str">
            <v>Sec Méca</v>
          </cell>
          <cell r="BP1760">
            <v>12</v>
          </cell>
          <cell r="BU1760">
            <v>1</v>
          </cell>
          <cell r="CD1760">
            <v>10.240000000000009</v>
          </cell>
          <cell r="CE1760">
            <v>12</v>
          </cell>
          <cell r="CK1760">
            <v>18</v>
          </cell>
        </row>
        <row r="1761">
          <cell r="A1761">
            <v>1041</v>
          </cell>
          <cell r="G1761">
            <v>3018678</v>
          </cell>
          <cell r="O1761">
            <v>10</v>
          </cell>
          <cell r="P1761">
            <v>2590</v>
          </cell>
          <cell r="R1761">
            <v>45799</v>
          </cell>
          <cell r="BL1761" t="str">
            <v>Sec Méca</v>
          </cell>
          <cell r="BP1761">
            <v>0</v>
          </cell>
          <cell r="BU1761">
            <v>1</v>
          </cell>
          <cell r="CD1761">
            <v>0</v>
          </cell>
          <cell r="CE1761">
            <v>0</v>
          </cell>
          <cell r="CK1761">
            <v>0</v>
          </cell>
        </row>
        <row r="1762">
          <cell r="A1762">
            <v>1440</v>
          </cell>
          <cell r="G1762">
            <v>3022260</v>
          </cell>
          <cell r="O1762">
            <v>22</v>
          </cell>
          <cell r="P1762">
            <v>2593</v>
          </cell>
          <cell r="R1762">
            <v>45798</v>
          </cell>
          <cell r="BL1762" t="str">
            <v>Sec Méca</v>
          </cell>
          <cell r="BP1762">
            <v>0</v>
          </cell>
          <cell r="BU1762">
            <v>1</v>
          </cell>
          <cell r="CD1762">
            <v>0</v>
          </cell>
          <cell r="CE1762">
            <v>0</v>
          </cell>
          <cell r="CK1762">
            <v>0</v>
          </cell>
        </row>
        <row r="1763">
          <cell r="A1763">
            <v>2520</v>
          </cell>
          <cell r="G1763">
            <v>3022735</v>
          </cell>
          <cell r="O1763">
            <v>40</v>
          </cell>
          <cell r="P1763">
            <v>2594</v>
          </cell>
          <cell r="R1763">
            <v>45800</v>
          </cell>
          <cell r="BL1763" t="str">
            <v>Frais Méca</v>
          </cell>
          <cell r="BP1763">
            <v>24</v>
          </cell>
          <cell r="BU1763">
            <v>1</v>
          </cell>
          <cell r="CD1763">
            <v>20.170000000000002</v>
          </cell>
          <cell r="CE1763">
            <v>24</v>
          </cell>
          <cell r="CK1763">
            <v>78</v>
          </cell>
        </row>
        <row r="1764">
          <cell r="A1764">
            <v>1437</v>
          </cell>
          <cell r="G1764">
            <v>3023803</v>
          </cell>
          <cell r="O1764">
            <v>46</v>
          </cell>
          <cell r="P1764">
            <v>2596</v>
          </cell>
          <cell r="R1764">
            <v>45799</v>
          </cell>
          <cell r="BL1764" t="str">
            <v>Sec Méca</v>
          </cell>
          <cell r="BP1764">
            <v>0</v>
          </cell>
          <cell r="BU1764">
            <v>1</v>
          </cell>
          <cell r="CD1764">
            <v>0</v>
          </cell>
          <cell r="CE1764">
            <v>0</v>
          </cell>
          <cell r="CK1764">
            <v>0</v>
          </cell>
        </row>
        <row r="1765">
          <cell r="A1765">
            <v>1437</v>
          </cell>
          <cell r="G1765">
            <v>3025138</v>
          </cell>
          <cell r="O1765">
            <v>27</v>
          </cell>
          <cell r="P1765">
            <v>2597</v>
          </cell>
          <cell r="R1765">
            <v>45799</v>
          </cell>
          <cell r="BL1765" t="str">
            <v>Sec Méca</v>
          </cell>
          <cell r="BP1765">
            <v>0</v>
          </cell>
          <cell r="BU1765">
            <v>1</v>
          </cell>
          <cell r="CD1765">
            <v>0</v>
          </cell>
          <cell r="CE1765">
            <v>0</v>
          </cell>
          <cell r="CK1765">
            <v>0</v>
          </cell>
        </row>
        <row r="1766">
          <cell r="A1766">
            <v>1437</v>
          </cell>
          <cell r="G1766">
            <v>3025149</v>
          </cell>
          <cell r="O1766">
            <v>31</v>
          </cell>
          <cell r="P1766">
            <v>2598</v>
          </cell>
          <cell r="R1766">
            <v>45799</v>
          </cell>
          <cell r="BL1766" t="str">
            <v>Sec Méca</v>
          </cell>
          <cell r="BP1766">
            <v>0</v>
          </cell>
          <cell r="BU1766">
            <v>1</v>
          </cell>
          <cell r="CD1766">
            <v>0</v>
          </cell>
          <cell r="CE1766">
            <v>0</v>
          </cell>
          <cell r="CK1766">
            <v>0</v>
          </cell>
        </row>
        <row r="1767">
          <cell r="A1767">
            <v>2590</v>
          </cell>
          <cell r="G1767">
            <v>3025421</v>
          </cell>
          <cell r="O1767">
            <v>17</v>
          </cell>
          <cell r="P1767">
            <v>2599</v>
          </cell>
          <cell r="R1767">
            <v>45799</v>
          </cell>
          <cell r="BL1767" t="str">
            <v>Surgelés</v>
          </cell>
          <cell r="BP1767">
            <v>6</v>
          </cell>
          <cell r="BU1767">
            <v>1</v>
          </cell>
          <cell r="CD1767">
            <v>0</v>
          </cell>
          <cell r="CE1767">
            <v>0</v>
          </cell>
          <cell r="CK1767">
            <v>0</v>
          </cell>
        </row>
        <row r="1768">
          <cell r="A1768">
            <v>1464</v>
          </cell>
          <cell r="G1768">
            <v>3026783</v>
          </cell>
          <cell r="O1768">
            <v>84</v>
          </cell>
          <cell r="P1768">
            <v>2600</v>
          </cell>
          <cell r="R1768">
            <v>45798</v>
          </cell>
          <cell r="BL1768" t="str">
            <v>Sec Méca</v>
          </cell>
          <cell r="BP1768">
            <v>0</v>
          </cell>
          <cell r="BU1768">
            <v>1</v>
          </cell>
          <cell r="CD1768">
            <v>0</v>
          </cell>
          <cell r="CE1768">
            <v>0</v>
          </cell>
          <cell r="CK1768">
            <v>0</v>
          </cell>
        </row>
        <row r="1769">
          <cell r="A1769">
            <v>1240</v>
          </cell>
          <cell r="G1769">
            <v>3028342</v>
          </cell>
          <cell r="O1769">
            <v>20</v>
          </cell>
          <cell r="P1769">
            <v>2601</v>
          </cell>
          <cell r="R1769">
            <v>45799</v>
          </cell>
          <cell r="BL1769" t="str">
            <v>Sec Méca</v>
          </cell>
          <cell r="BP1769">
            <v>0</v>
          </cell>
          <cell r="BU1769">
            <v>1</v>
          </cell>
          <cell r="CD1769">
            <v>0</v>
          </cell>
          <cell r="CE1769">
            <v>0</v>
          </cell>
          <cell r="CK1769">
            <v>0</v>
          </cell>
        </row>
        <row r="1770">
          <cell r="A1770">
            <v>2532</v>
          </cell>
          <cell r="G1770">
            <v>3030798</v>
          </cell>
          <cell r="O1770">
            <v>22</v>
          </cell>
          <cell r="P1770">
            <v>2603</v>
          </cell>
          <cell r="R1770">
            <v>45799</v>
          </cell>
          <cell r="BL1770" t="str">
            <v>Frais Manuel</v>
          </cell>
          <cell r="BP1770">
            <v>0</v>
          </cell>
          <cell r="BU1770">
            <v>1.2</v>
          </cell>
          <cell r="CD1770">
            <v>0</v>
          </cell>
          <cell r="CE1770">
            <v>0</v>
          </cell>
          <cell r="CK1770">
            <v>0</v>
          </cell>
        </row>
        <row r="1771">
          <cell r="A1771">
            <v>2532</v>
          </cell>
          <cell r="G1771">
            <v>3030810</v>
          </cell>
          <cell r="O1771">
            <v>29</v>
          </cell>
          <cell r="P1771">
            <v>2604</v>
          </cell>
          <cell r="R1771">
            <v>45799</v>
          </cell>
          <cell r="BL1771" t="str">
            <v>Frais Manuel</v>
          </cell>
          <cell r="BP1771">
            <v>0</v>
          </cell>
          <cell r="BU1771">
            <v>1.2</v>
          </cell>
          <cell r="CD1771">
            <v>0</v>
          </cell>
          <cell r="CE1771">
            <v>0</v>
          </cell>
          <cell r="CK1771">
            <v>0</v>
          </cell>
        </row>
        <row r="1772">
          <cell r="A1772">
            <v>2532</v>
          </cell>
          <cell r="G1772">
            <v>3030813</v>
          </cell>
          <cell r="O1772">
            <v>44</v>
          </cell>
          <cell r="P1772">
            <v>2605</v>
          </cell>
          <cell r="R1772">
            <v>45799</v>
          </cell>
          <cell r="BL1772" t="str">
            <v>Frais Manuel</v>
          </cell>
          <cell r="BP1772">
            <v>6</v>
          </cell>
          <cell r="BU1772">
            <v>1</v>
          </cell>
          <cell r="CD1772">
            <v>5.3100000000000023</v>
          </cell>
          <cell r="CE1772">
            <v>6</v>
          </cell>
          <cell r="CK1772">
            <v>85</v>
          </cell>
        </row>
        <row r="1773">
          <cell r="A1773">
            <v>2532</v>
          </cell>
          <cell r="G1773">
            <v>3030825</v>
          </cell>
          <cell r="O1773">
            <v>14</v>
          </cell>
          <cell r="P1773">
            <v>2606</v>
          </cell>
          <cell r="R1773">
            <v>45799</v>
          </cell>
          <cell r="BL1773" t="str">
            <v>Frais Manuel</v>
          </cell>
          <cell r="BP1773">
            <v>0</v>
          </cell>
          <cell r="BU1773">
            <v>1</v>
          </cell>
          <cell r="CD1773">
            <v>0</v>
          </cell>
          <cell r="CE1773">
            <v>0</v>
          </cell>
          <cell r="CK1773">
            <v>0</v>
          </cell>
        </row>
        <row r="1774">
          <cell r="A1774">
            <v>1030</v>
          </cell>
          <cell r="G1774">
            <v>3030828</v>
          </cell>
          <cell r="O1774">
            <v>10</v>
          </cell>
          <cell r="P1774">
            <v>2607</v>
          </cell>
          <cell r="R1774">
            <v>45799</v>
          </cell>
          <cell r="BL1774" t="str">
            <v>Sec Homogène</v>
          </cell>
          <cell r="BP1774">
            <v>0</v>
          </cell>
          <cell r="BU1774">
            <v>1</v>
          </cell>
          <cell r="CD1774">
            <v>0</v>
          </cell>
          <cell r="CE1774">
            <v>0</v>
          </cell>
          <cell r="CK1774">
            <v>0</v>
          </cell>
        </row>
        <row r="1775">
          <cell r="A1775">
            <v>1467</v>
          </cell>
          <cell r="G1775">
            <v>3035505</v>
          </cell>
          <cell r="O1775">
            <v>14</v>
          </cell>
          <cell r="P1775">
            <v>2608</v>
          </cell>
          <cell r="R1775">
            <v>45799</v>
          </cell>
          <cell r="BL1775" t="str">
            <v>Sec Méca</v>
          </cell>
          <cell r="BP1775">
            <v>0</v>
          </cell>
          <cell r="BU1775">
            <v>1</v>
          </cell>
          <cell r="CD1775">
            <v>0</v>
          </cell>
          <cell r="CE1775">
            <v>0</v>
          </cell>
          <cell r="CK1775">
            <v>0</v>
          </cell>
        </row>
        <row r="1776">
          <cell r="A1776">
            <v>2586</v>
          </cell>
          <cell r="G1776">
            <v>3042695</v>
          </cell>
          <cell r="O1776">
            <v>29</v>
          </cell>
          <cell r="P1776">
            <v>2612</v>
          </cell>
          <cell r="R1776">
            <v>45799</v>
          </cell>
          <cell r="BL1776" t="str">
            <v>Surgelés</v>
          </cell>
          <cell r="BP1776">
            <v>10</v>
          </cell>
          <cell r="BU1776">
            <v>1</v>
          </cell>
          <cell r="CD1776">
            <v>0.81230000000000047</v>
          </cell>
          <cell r="CE1776">
            <v>10</v>
          </cell>
          <cell r="CK1776">
            <v>50</v>
          </cell>
        </row>
        <row r="1777">
          <cell r="A1777">
            <v>1461</v>
          </cell>
          <cell r="G1777">
            <v>3042884</v>
          </cell>
          <cell r="O1777">
            <v>36</v>
          </cell>
          <cell r="P1777">
            <v>2613</v>
          </cell>
          <cell r="R1777">
            <v>45798</v>
          </cell>
          <cell r="BL1777" t="str">
            <v>Sec Méca</v>
          </cell>
          <cell r="BP1777">
            <v>0</v>
          </cell>
          <cell r="BU1777">
            <v>1</v>
          </cell>
          <cell r="CD1777">
            <v>4.7270000000000039</v>
          </cell>
          <cell r="CE1777">
            <v>24</v>
          </cell>
          <cell r="CK1777">
            <v>51</v>
          </cell>
        </row>
        <row r="1778">
          <cell r="A1778">
            <v>1437</v>
          </cell>
          <cell r="G1778">
            <v>3042911</v>
          </cell>
          <cell r="O1778">
            <v>59</v>
          </cell>
          <cell r="P1778">
            <v>2614</v>
          </cell>
          <cell r="R1778">
            <v>45799</v>
          </cell>
          <cell r="BL1778" t="str">
            <v>Sec Méca</v>
          </cell>
          <cell r="BP1778">
            <v>42</v>
          </cell>
          <cell r="BU1778">
            <v>1</v>
          </cell>
          <cell r="CD1778">
            <v>15.439999999999998</v>
          </cell>
          <cell r="CE1778">
            <v>42</v>
          </cell>
          <cell r="CK1778">
            <v>76</v>
          </cell>
        </row>
        <row r="1779">
          <cell r="A1779">
            <v>1441</v>
          </cell>
          <cell r="G1779">
            <v>3046160</v>
          </cell>
          <cell r="O1779">
            <v>15</v>
          </cell>
          <cell r="P1779">
            <v>2617</v>
          </cell>
          <cell r="R1779">
            <v>45798</v>
          </cell>
          <cell r="BL1779" t="str">
            <v>Sec Méca</v>
          </cell>
          <cell r="BP1779">
            <v>0</v>
          </cell>
          <cell r="BU1779">
            <v>1</v>
          </cell>
          <cell r="CD1779">
            <v>0</v>
          </cell>
          <cell r="CE1779">
            <v>0</v>
          </cell>
          <cell r="CK1779">
            <v>0</v>
          </cell>
        </row>
        <row r="1780">
          <cell r="A1780">
            <v>1030</v>
          </cell>
          <cell r="G1780">
            <v>3049072</v>
          </cell>
          <cell r="O1780">
            <v>22</v>
          </cell>
          <cell r="P1780">
            <v>2619</v>
          </cell>
          <cell r="R1780">
            <v>45799</v>
          </cell>
          <cell r="BL1780" t="str">
            <v>Sec Méca</v>
          </cell>
          <cell r="BP1780">
            <v>0</v>
          </cell>
          <cell r="BU1780">
            <v>1</v>
          </cell>
          <cell r="CD1780">
            <v>0</v>
          </cell>
          <cell r="CE1780">
            <v>0</v>
          </cell>
          <cell r="CK1780">
            <v>0</v>
          </cell>
        </row>
        <row r="1781">
          <cell r="A1781">
            <v>2503</v>
          </cell>
          <cell r="G1781">
            <v>3059307</v>
          </cell>
          <cell r="O1781">
            <v>266</v>
          </cell>
          <cell r="P1781">
            <v>2621</v>
          </cell>
          <cell r="R1781">
            <v>45799</v>
          </cell>
          <cell r="BL1781" t="str">
            <v>Frais Méca</v>
          </cell>
          <cell r="BP1781">
            <v>186</v>
          </cell>
          <cell r="BU1781">
            <v>1</v>
          </cell>
          <cell r="CD1781">
            <v>182.00452745640001</v>
          </cell>
          <cell r="CE1781">
            <v>186</v>
          </cell>
          <cell r="CK1781">
            <v>399</v>
          </cell>
        </row>
        <row r="1782">
          <cell r="A1782">
            <v>1437</v>
          </cell>
          <cell r="G1782">
            <v>3059527</v>
          </cell>
          <cell r="O1782">
            <v>52</v>
          </cell>
          <cell r="P1782">
            <v>2623</v>
          </cell>
          <cell r="R1782">
            <v>45799</v>
          </cell>
          <cell r="BL1782" t="str">
            <v>Sec Méca</v>
          </cell>
          <cell r="BP1782">
            <v>0</v>
          </cell>
          <cell r="BU1782">
            <v>1</v>
          </cell>
          <cell r="CD1782">
            <v>0</v>
          </cell>
          <cell r="CE1782">
            <v>0</v>
          </cell>
          <cell r="CK1782">
            <v>0</v>
          </cell>
        </row>
        <row r="1783">
          <cell r="A1783">
            <v>1442</v>
          </cell>
          <cell r="G1783">
            <v>3060043</v>
          </cell>
          <cell r="O1783">
            <v>31</v>
          </cell>
          <cell r="P1783">
            <v>2625</v>
          </cell>
          <cell r="R1783">
            <v>45798</v>
          </cell>
          <cell r="BL1783" t="str">
            <v>Sec Méca</v>
          </cell>
          <cell r="BP1783">
            <v>0</v>
          </cell>
          <cell r="BU1783">
            <v>1</v>
          </cell>
          <cell r="CD1783">
            <v>0</v>
          </cell>
          <cell r="CE1783">
            <v>0</v>
          </cell>
          <cell r="CK1783">
            <v>0</v>
          </cell>
        </row>
        <row r="1784">
          <cell r="A1784">
            <v>1491</v>
          </cell>
          <cell r="G1784">
            <v>3062007</v>
          </cell>
          <cell r="O1784">
            <v>26</v>
          </cell>
          <cell r="P1784">
            <v>2626</v>
          </cell>
          <cell r="R1784">
            <v>45798</v>
          </cell>
          <cell r="BL1784" t="str">
            <v>Sec Méca</v>
          </cell>
          <cell r="BP1784">
            <v>0</v>
          </cell>
          <cell r="BU1784">
            <v>1</v>
          </cell>
          <cell r="CD1784">
            <v>0</v>
          </cell>
          <cell r="CE1784">
            <v>0</v>
          </cell>
          <cell r="CK1784">
            <v>0</v>
          </cell>
        </row>
        <row r="1785">
          <cell r="A1785">
            <v>2587</v>
          </cell>
          <cell r="G1785">
            <v>3063880</v>
          </cell>
          <cell r="O1785">
            <v>25</v>
          </cell>
          <cell r="P1785">
            <v>2627</v>
          </cell>
          <cell r="R1785">
            <v>45799</v>
          </cell>
          <cell r="BL1785" t="str">
            <v>Surgelés</v>
          </cell>
          <cell r="BP1785">
            <v>0</v>
          </cell>
          <cell r="BU1785">
            <v>1</v>
          </cell>
          <cell r="CD1785">
            <v>0</v>
          </cell>
          <cell r="CE1785">
            <v>0</v>
          </cell>
          <cell r="CK1785">
            <v>0</v>
          </cell>
        </row>
        <row r="1786">
          <cell r="A1786">
            <v>2587</v>
          </cell>
          <cell r="G1786">
            <v>3063883</v>
          </cell>
          <cell r="O1786">
            <v>27</v>
          </cell>
          <cell r="P1786">
            <v>2628</v>
          </cell>
          <cell r="R1786">
            <v>45799</v>
          </cell>
          <cell r="BL1786" t="str">
            <v>Surgelés</v>
          </cell>
          <cell r="BP1786">
            <v>0</v>
          </cell>
          <cell r="BU1786">
            <v>1</v>
          </cell>
          <cell r="CD1786">
            <v>0</v>
          </cell>
          <cell r="CE1786">
            <v>0</v>
          </cell>
          <cell r="CK1786">
            <v>0</v>
          </cell>
        </row>
        <row r="1787">
          <cell r="A1787">
            <v>2571</v>
          </cell>
          <cell r="G1787">
            <v>3066070</v>
          </cell>
          <cell r="O1787">
            <v>17</v>
          </cell>
          <cell r="P1787" t="e">
            <v>#N/A</v>
          </cell>
          <cell r="R1787" t="str">
            <v/>
          </cell>
          <cell r="BL1787" t="str">
            <v>Sec Méca</v>
          </cell>
          <cell r="BP1787">
            <v>0</v>
          </cell>
          <cell r="BU1787">
            <v>1</v>
          </cell>
          <cell r="CD1787">
            <v>0</v>
          </cell>
          <cell r="CE1787">
            <v>0</v>
          </cell>
          <cell r="CK1787">
            <v>0</v>
          </cell>
        </row>
        <row r="1788">
          <cell r="A1788">
            <v>1466</v>
          </cell>
          <cell r="G1788">
            <v>3071322</v>
          </cell>
          <cell r="O1788">
            <v>10</v>
          </cell>
          <cell r="P1788">
            <v>2631</v>
          </cell>
          <cell r="R1788">
            <v>45799</v>
          </cell>
          <cell r="BL1788" t="str">
            <v>Sec Méca</v>
          </cell>
          <cell r="BP1788">
            <v>0</v>
          </cell>
          <cell r="BU1788">
            <v>1</v>
          </cell>
          <cell r="CD1788">
            <v>0</v>
          </cell>
          <cell r="CE1788">
            <v>0</v>
          </cell>
          <cell r="CK1788">
            <v>0</v>
          </cell>
        </row>
        <row r="1789">
          <cell r="A1789">
            <v>1210</v>
          </cell>
          <cell r="G1789">
            <v>3073691</v>
          </cell>
          <cell r="O1789">
            <v>20</v>
          </cell>
          <cell r="P1789">
            <v>2634</v>
          </cell>
          <cell r="R1789">
            <v>45799</v>
          </cell>
          <cell r="BL1789" t="str">
            <v>Sec Méca</v>
          </cell>
          <cell r="BP1789">
            <v>0</v>
          </cell>
          <cell r="BU1789">
            <v>1</v>
          </cell>
          <cell r="CD1789">
            <v>0</v>
          </cell>
          <cell r="CE1789">
            <v>0</v>
          </cell>
          <cell r="CK1789">
            <v>0</v>
          </cell>
        </row>
        <row r="1790">
          <cell r="A1790">
            <v>1030</v>
          </cell>
          <cell r="G1790">
            <v>3074726</v>
          </cell>
          <cell r="O1790">
            <v>10</v>
          </cell>
          <cell r="P1790">
            <v>2635</v>
          </cell>
          <cell r="R1790">
            <v>45799</v>
          </cell>
          <cell r="BL1790" t="str">
            <v>Sec Homogène</v>
          </cell>
          <cell r="BP1790">
            <v>0</v>
          </cell>
          <cell r="BU1790">
            <v>1</v>
          </cell>
          <cell r="CD1790">
            <v>0</v>
          </cell>
          <cell r="CE1790">
            <v>0</v>
          </cell>
          <cell r="CK1790">
            <v>0</v>
          </cell>
        </row>
        <row r="1791">
          <cell r="A1791">
            <v>1434</v>
          </cell>
          <cell r="G1791">
            <v>3076201</v>
          </cell>
          <cell r="O1791">
            <v>105</v>
          </cell>
          <cell r="P1791">
            <v>2636</v>
          </cell>
          <cell r="R1791">
            <v>45799</v>
          </cell>
          <cell r="BL1791" t="str">
            <v>Sec Méca</v>
          </cell>
          <cell r="BP1791">
            <v>0</v>
          </cell>
          <cell r="BU1791">
            <v>1</v>
          </cell>
          <cell r="CD1791">
            <v>0</v>
          </cell>
          <cell r="CE1791">
            <v>0</v>
          </cell>
          <cell r="CK1791">
            <v>0</v>
          </cell>
        </row>
        <row r="1792">
          <cell r="A1792">
            <v>1223</v>
          </cell>
          <cell r="G1792">
            <v>3077007</v>
          </cell>
          <cell r="O1792">
            <v>18</v>
          </cell>
          <cell r="P1792">
            <v>2637</v>
          </cell>
          <cell r="R1792">
            <v>45799</v>
          </cell>
          <cell r="BL1792" t="str">
            <v>Sec Méca</v>
          </cell>
          <cell r="BP1792">
            <v>0</v>
          </cell>
          <cell r="BU1792">
            <v>1</v>
          </cell>
          <cell r="CD1792">
            <v>0</v>
          </cell>
          <cell r="CE1792">
            <v>0</v>
          </cell>
          <cell r="CK1792">
            <v>0</v>
          </cell>
        </row>
        <row r="1793">
          <cell r="A1793">
            <v>1464</v>
          </cell>
          <cell r="G1793">
            <v>3078035</v>
          </cell>
          <cell r="O1793">
            <v>10</v>
          </cell>
          <cell r="P1793">
            <v>2640</v>
          </cell>
          <cell r="R1793">
            <v>45798</v>
          </cell>
          <cell r="BL1793" t="str">
            <v>Sec Méca</v>
          </cell>
          <cell r="BP1793">
            <v>0</v>
          </cell>
          <cell r="BU1793">
            <v>1</v>
          </cell>
          <cell r="CD1793">
            <v>0</v>
          </cell>
          <cell r="CE1793">
            <v>0</v>
          </cell>
          <cell r="CK1793">
            <v>0</v>
          </cell>
        </row>
        <row r="1794">
          <cell r="A1794">
            <v>1442</v>
          </cell>
          <cell r="G1794">
            <v>3078763</v>
          </cell>
          <cell r="O1794">
            <v>34</v>
          </cell>
          <cell r="P1794">
            <v>2643</v>
          </cell>
          <cell r="R1794">
            <v>45798</v>
          </cell>
          <cell r="BL1794" t="str">
            <v>Sec Méca</v>
          </cell>
          <cell r="BP1794">
            <v>0</v>
          </cell>
          <cell r="BU1794">
            <v>1</v>
          </cell>
          <cell r="CD1794">
            <v>0</v>
          </cell>
          <cell r="CE1794">
            <v>0</v>
          </cell>
          <cell r="CK1794">
            <v>0</v>
          </cell>
        </row>
        <row r="1795">
          <cell r="A1795">
            <v>2554</v>
          </cell>
          <cell r="G1795">
            <v>3080465</v>
          </cell>
          <cell r="O1795">
            <v>27</v>
          </cell>
          <cell r="P1795" t="e">
            <v>#N/A</v>
          </cell>
          <cell r="R1795" t="str">
            <v/>
          </cell>
          <cell r="BL1795" t="str">
            <v>Frais Méca</v>
          </cell>
          <cell r="BP1795">
            <v>0</v>
          </cell>
          <cell r="BU1795">
            <v>1</v>
          </cell>
          <cell r="CD1795">
            <v>0</v>
          </cell>
          <cell r="CE1795">
            <v>0</v>
          </cell>
          <cell r="CK1795">
            <v>0</v>
          </cell>
        </row>
        <row r="1796">
          <cell r="A1796">
            <v>1204</v>
          </cell>
          <cell r="G1796">
            <v>3082751</v>
          </cell>
          <cell r="O1796">
            <v>20</v>
          </cell>
          <cell r="P1796">
            <v>2645</v>
          </cell>
          <cell r="R1796">
            <v>45799</v>
          </cell>
          <cell r="BL1796" t="str">
            <v>Sec Méca</v>
          </cell>
          <cell r="BP1796">
            <v>0</v>
          </cell>
          <cell r="BU1796">
            <v>1</v>
          </cell>
          <cell r="CD1796">
            <v>0</v>
          </cell>
          <cell r="CE1796">
            <v>0</v>
          </cell>
          <cell r="CK1796">
            <v>0</v>
          </cell>
        </row>
        <row r="1797">
          <cell r="A1797">
            <v>2542</v>
          </cell>
          <cell r="G1797">
            <v>3086497</v>
          </cell>
          <cell r="O1797">
            <v>19</v>
          </cell>
          <cell r="P1797">
            <v>2647</v>
          </cell>
          <cell r="R1797">
            <v>45799</v>
          </cell>
          <cell r="BL1797" t="str">
            <v>Frais Méca</v>
          </cell>
          <cell r="BP1797">
            <v>0</v>
          </cell>
          <cell r="BU1797">
            <v>1</v>
          </cell>
          <cell r="CD1797">
            <v>0</v>
          </cell>
          <cell r="CE1797">
            <v>0</v>
          </cell>
          <cell r="CK1797">
            <v>0</v>
          </cell>
        </row>
        <row r="1798">
          <cell r="A1798">
            <v>1473</v>
          </cell>
          <cell r="G1798">
            <v>3088756</v>
          </cell>
          <cell r="O1798">
            <v>49</v>
          </cell>
          <cell r="P1798">
            <v>2650</v>
          </cell>
          <cell r="R1798">
            <v>45798</v>
          </cell>
          <cell r="BL1798" t="str">
            <v>Sec Méca</v>
          </cell>
          <cell r="BP1798">
            <v>0</v>
          </cell>
          <cell r="BU1798">
            <v>1</v>
          </cell>
          <cell r="CD1798">
            <v>2.2259999999999991</v>
          </cell>
          <cell r="CE1798">
            <v>12</v>
          </cell>
          <cell r="CK1798">
            <v>57</v>
          </cell>
        </row>
        <row r="1799">
          <cell r="A1799">
            <v>2513</v>
          </cell>
          <cell r="G1799">
            <v>3088822</v>
          </cell>
          <cell r="O1799">
            <v>376</v>
          </cell>
          <cell r="P1799">
            <v>2653</v>
          </cell>
          <cell r="R1799">
            <v>45799</v>
          </cell>
          <cell r="BL1799" t="str">
            <v>Frais Manuel</v>
          </cell>
          <cell r="BP1799">
            <v>384</v>
          </cell>
          <cell r="BU1799">
            <v>1</v>
          </cell>
          <cell r="CD1799">
            <v>23.460000000000036</v>
          </cell>
          <cell r="CE1799">
            <v>384</v>
          </cell>
          <cell r="CK1799">
            <v>1093</v>
          </cell>
        </row>
        <row r="1800">
          <cell r="A1800">
            <v>1400</v>
          </cell>
          <cell r="G1800">
            <v>3089824</v>
          </cell>
          <cell r="O1800">
            <v>16</v>
          </cell>
          <cell r="P1800">
            <v>2656</v>
          </cell>
          <cell r="R1800">
            <v>45798</v>
          </cell>
          <cell r="BL1800" t="str">
            <v>Sec Méca</v>
          </cell>
          <cell r="BP1800">
            <v>0</v>
          </cell>
          <cell r="BU1800">
            <v>1</v>
          </cell>
          <cell r="CD1800">
            <v>0</v>
          </cell>
          <cell r="CE1800">
            <v>0</v>
          </cell>
          <cell r="CK1800">
            <v>0</v>
          </cell>
        </row>
        <row r="1801">
          <cell r="A1801">
            <v>1450</v>
          </cell>
          <cell r="G1801">
            <v>3089854</v>
          </cell>
          <cell r="O1801">
            <v>25</v>
          </cell>
          <cell r="P1801">
            <v>2657</v>
          </cell>
          <cell r="R1801">
            <v>45798</v>
          </cell>
          <cell r="BL1801" t="str">
            <v>Sec Méca</v>
          </cell>
          <cell r="BP1801">
            <v>0</v>
          </cell>
          <cell r="BU1801">
            <v>1</v>
          </cell>
          <cell r="CD1801">
            <v>1.3210000000000051</v>
          </cell>
          <cell r="CE1801">
            <v>16</v>
          </cell>
          <cell r="CK1801">
            <v>29</v>
          </cell>
        </row>
        <row r="1802">
          <cell r="A1802">
            <v>2543</v>
          </cell>
          <cell r="G1802">
            <v>3090436</v>
          </cell>
          <cell r="O1802">
            <v>67</v>
          </cell>
          <cell r="P1802" t="e">
            <v>#N/A</v>
          </cell>
          <cell r="R1802" t="str">
            <v/>
          </cell>
          <cell r="BL1802" t="str">
            <v>Frais Méca</v>
          </cell>
          <cell r="BP1802">
            <v>0</v>
          </cell>
          <cell r="BU1802">
            <v>1</v>
          </cell>
          <cell r="CD1802">
            <v>0</v>
          </cell>
          <cell r="CE1802">
            <v>0</v>
          </cell>
          <cell r="CK1802">
            <v>0</v>
          </cell>
        </row>
        <row r="1803">
          <cell r="A1803">
            <v>2503</v>
          </cell>
          <cell r="G1803">
            <v>3090460</v>
          </cell>
          <cell r="O1803">
            <v>18</v>
          </cell>
          <cell r="P1803" t="e">
            <v>#N/A</v>
          </cell>
          <cell r="R1803" t="str">
            <v/>
          </cell>
          <cell r="BL1803" t="str">
            <v>Frais Méca</v>
          </cell>
          <cell r="BP1803">
            <v>0</v>
          </cell>
          <cell r="BU1803">
            <v>1</v>
          </cell>
          <cell r="CD1803">
            <v>0</v>
          </cell>
          <cell r="CE1803">
            <v>0</v>
          </cell>
          <cell r="CK1803">
            <v>0</v>
          </cell>
        </row>
        <row r="1804">
          <cell r="A1804">
            <v>1437</v>
          </cell>
          <cell r="G1804">
            <v>3091624</v>
          </cell>
          <cell r="O1804">
            <v>295</v>
          </cell>
          <cell r="P1804">
            <v>2659</v>
          </cell>
          <cell r="R1804">
            <v>45798</v>
          </cell>
          <cell r="BL1804" t="str">
            <v>Sec Méca</v>
          </cell>
          <cell r="BP1804">
            <v>0</v>
          </cell>
          <cell r="BU1804">
            <v>1</v>
          </cell>
          <cell r="CD1804">
            <v>39.225999999999999</v>
          </cell>
          <cell r="CE1804">
            <v>40</v>
          </cell>
          <cell r="CK1804">
            <v>367</v>
          </cell>
        </row>
        <row r="1805">
          <cell r="A1805">
            <v>1414</v>
          </cell>
          <cell r="G1805">
            <v>3091673</v>
          </cell>
          <cell r="O1805">
            <v>125</v>
          </cell>
          <cell r="P1805">
            <v>2660</v>
          </cell>
          <cell r="R1805">
            <v>45798</v>
          </cell>
          <cell r="BL1805" t="str">
            <v>Sec Méca</v>
          </cell>
          <cell r="BP1805">
            <v>0</v>
          </cell>
          <cell r="BU1805">
            <v>1</v>
          </cell>
          <cell r="CD1805">
            <v>10.574799999999982</v>
          </cell>
          <cell r="CE1805">
            <v>33</v>
          </cell>
          <cell r="CK1805">
            <v>125</v>
          </cell>
        </row>
        <row r="1806">
          <cell r="A1806">
            <v>2514</v>
          </cell>
          <cell r="G1806">
            <v>3091674</v>
          </cell>
          <cell r="O1806">
            <v>5</v>
          </cell>
          <cell r="P1806" t="e">
            <v>#N/A</v>
          </cell>
          <cell r="R1806" t="str">
            <v/>
          </cell>
          <cell r="BL1806" t="str">
            <v>Frais Méca</v>
          </cell>
          <cell r="BP1806">
            <v>0</v>
          </cell>
          <cell r="BU1806">
            <v>1</v>
          </cell>
          <cell r="CD1806">
            <v>0</v>
          </cell>
          <cell r="CE1806">
            <v>0</v>
          </cell>
          <cell r="CK1806">
            <v>0</v>
          </cell>
        </row>
        <row r="1807">
          <cell r="A1807">
            <v>2514</v>
          </cell>
          <cell r="G1807">
            <v>3091694</v>
          </cell>
          <cell r="O1807">
            <v>11</v>
          </cell>
          <cell r="P1807" t="e">
            <v>#N/A</v>
          </cell>
          <cell r="R1807" t="str">
            <v/>
          </cell>
          <cell r="BL1807" t="str">
            <v>Frais Méca</v>
          </cell>
          <cell r="BP1807">
            <v>0</v>
          </cell>
          <cell r="BU1807">
            <v>1</v>
          </cell>
          <cell r="CD1807">
            <v>0</v>
          </cell>
          <cell r="CE1807">
            <v>0</v>
          </cell>
          <cell r="CK1807">
            <v>0</v>
          </cell>
        </row>
        <row r="1808">
          <cell r="A1808">
            <v>2504</v>
          </cell>
          <cell r="G1808">
            <v>3094697</v>
          </cell>
          <cell r="O1808">
            <v>89</v>
          </cell>
          <cell r="P1808">
            <v>2661</v>
          </cell>
          <cell r="R1808">
            <v>45799</v>
          </cell>
          <cell r="BL1808" t="str">
            <v>Frais Méca</v>
          </cell>
          <cell r="BP1808">
            <v>40</v>
          </cell>
          <cell r="BU1808">
            <v>1</v>
          </cell>
          <cell r="CD1808">
            <v>38.829999999999984</v>
          </cell>
          <cell r="CE1808">
            <v>40</v>
          </cell>
          <cell r="CK1808">
            <v>178</v>
          </cell>
        </row>
        <row r="1809">
          <cell r="A1809">
            <v>1437</v>
          </cell>
          <cell r="G1809">
            <v>3096411</v>
          </cell>
          <cell r="O1809">
            <v>67</v>
          </cell>
          <cell r="P1809">
            <v>2662</v>
          </cell>
          <cell r="R1809">
            <v>45798</v>
          </cell>
          <cell r="BL1809" t="str">
            <v>Sec Méca</v>
          </cell>
          <cell r="BP1809">
            <v>0</v>
          </cell>
          <cell r="BU1809">
            <v>1</v>
          </cell>
          <cell r="CD1809">
            <v>0</v>
          </cell>
          <cell r="CE1809">
            <v>0</v>
          </cell>
          <cell r="CK1809">
            <v>0</v>
          </cell>
        </row>
        <row r="1810">
          <cell r="A1810">
            <v>1041</v>
          </cell>
          <cell r="G1810">
            <v>3097672</v>
          </cell>
          <cell r="O1810">
            <v>10</v>
          </cell>
          <cell r="P1810">
            <v>2663</v>
          </cell>
          <cell r="R1810">
            <v>45799</v>
          </cell>
          <cell r="BL1810" t="str">
            <v>Sec Méca</v>
          </cell>
          <cell r="BP1810">
            <v>0</v>
          </cell>
          <cell r="BU1810">
            <v>1</v>
          </cell>
          <cell r="CD1810">
            <v>0</v>
          </cell>
          <cell r="CE1810">
            <v>0</v>
          </cell>
          <cell r="CK1810">
            <v>0</v>
          </cell>
        </row>
        <row r="1811">
          <cell r="A1811">
            <v>2594</v>
          </cell>
          <cell r="G1811">
            <v>3098795</v>
          </cell>
          <cell r="O1811">
            <v>6</v>
          </cell>
          <cell r="P1811">
            <v>2664</v>
          </cell>
          <cell r="R1811">
            <v>45799</v>
          </cell>
          <cell r="BL1811" t="str">
            <v>Surgelés</v>
          </cell>
          <cell r="BP1811">
            <v>0</v>
          </cell>
          <cell r="BU1811">
            <v>1</v>
          </cell>
          <cell r="CD1811">
            <v>0</v>
          </cell>
          <cell r="CE1811">
            <v>0</v>
          </cell>
          <cell r="CK1811">
            <v>0</v>
          </cell>
        </row>
        <row r="1812">
          <cell r="A1812">
            <v>1205</v>
          </cell>
          <cell r="G1812">
            <v>3102117</v>
          </cell>
          <cell r="O1812">
            <v>103</v>
          </cell>
          <cell r="P1812">
            <v>2666</v>
          </cell>
          <cell r="R1812">
            <v>45798</v>
          </cell>
          <cell r="BL1812" t="str">
            <v>Sec Méca</v>
          </cell>
          <cell r="BP1812">
            <v>0</v>
          </cell>
          <cell r="BU1812">
            <v>1</v>
          </cell>
          <cell r="CD1812">
            <v>0</v>
          </cell>
          <cell r="CE1812">
            <v>0</v>
          </cell>
          <cell r="CK1812">
            <v>0</v>
          </cell>
        </row>
        <row r="1813">
          <cell r="A1813">
            <v>1484</v>
          </cell>
          <cell r="G1813">
            <v>3102529</v>
          </cell>
          <cell r="O1813">
            <v>40</v>
          </cell>
          <cell r="P1813">
            <v>2667</v>
          </cell>
          <cell r="R1813">
            <v>45798</v>
          </cell>
          <cell r="BL1813" t="str">
            <v>Sec Méca</v>
          </cell>
          <cell r="BP1813">
            <v>0</v>
          </cell>
          <cell r="BU1813">
            <v>1</v>
          </cell>
          <cell r="CD1813">
            <v>0</v>
          </cell>
          <cell r="CE1813">
            <v>0</v>
          </cell>
          <cell r="CK1813">
            <v>0</v>
          </cell>
        </row>
        <row r="1814">
          <cell r="A1814">
            <v>1484</v>
          </cell>
          <cell r="G1814">
            <v>3102535</v>
          </cell>
          <cell r="O1814">
            <v>57</v>
          </cell>
          <cell r="P1814">
            <v>2669</v>
          </cell>
          <cell r="R1814">
            <v>45798</v>
          </cell>
          <cell r="BL1814" t="str">
            <v>Sec Méca</v>
          </cell>
          <cell r="BP1814">
            <v>0</v>
          </cell>
          <cell r="BU1814">
            <v>1</v>
          </cell>
          <cell r="CD1814">
            <v>0</v>
          </cell>
          <cell r="CE1814">
            <v>0</v>
          </cell>
          <cell r="CK1814">
            <v>0</v>
          </cell>
        </row>
        <row r="1815">
          <cell r="A1815">
            <v>1484</v>
          </cell>
          <cell r="G1815">
            <v>3102537</v>
          </cell>
          <cell r="O1815">
            <v>150</v>
          </cell>
          <cell r="P1815">
            <v>2670</v>
          </cell>
          <cell r="R1815">
            <v>45798</v>
          </cell>
          <cell r="BL1815" t="str">
            <v>Sec Méca</v>
          </cell>
          <cell r="BP1815">
            <v>0</v>
          </cell>
          <cell r="BU1815">
            <v>1</v>
          </cell>
          <cell r="CD1815">
            <v>2.8138999999999896</v>
          </cell>
          <cell r="CE1815">
            <v>10</v>
          </cell>
          <cell r="CK1815">
            <v>160</v>
          </cell>
        </row>
        <row r="1816">
          <cell r="A1816">
            <v>2033</v>
          </cell>
          <cell r="G1816">
            <v>3104946</v>
          </cell>
          <cell r="O1816">
            <v>28</v>
          </cell>
          <cell r="P1816">
            <v>2672</v>
          </cell>
          <cell r="R1816">
            <v>45800</v>
          </cell>
          <cell r="BL1816" t="str">
            <v>Frais Méca</v>
          </cell>
          <cell r="BP1816">
            <v>24</v>
          </cell>
          <cell r="BU1816">
            <v>1</v>
          </cell>
          <cell r="CD1816">
            <v>8</v>
          </cell>
          <cell r="CE1816">
            <v>24</v>
          </cell>
          <cell r="CK1816">
            <v>78</v>
          </cell>
        </row>
        <row r="1817">
          <cell r="A1817">
            <v>2033</v>
          </cell>
          <cell r="G1817">
            <v>3105142</v>
          </cell>
          <cell r="O1817">
            <v>16</v>
          </cell>
          <cell r="P1817">
            <v>2674</v>
          </cell>
          <cell r="R1817">
            <v>45800</v>
          </cell>
          <cell r="BL1817" t="str">
            <v>Frais Méca</v>
          </cell>
          <cell r="BP1817">
            <v>0</v>
          </cell>
          <cell r="BU1817">
            <v>1</v>
          </cell>
          <cell r="CD1817">
            <v>0</v>
          </cell>
          <cell r="CE1817">
            <v>0</v>
          </cell>
          <cell r="CK1817">
            <v>0</v>
          </cell>
        </row>
        <row r="1818">
          <cell r="A1818">
            <v>1441</v>
          </cell>
          <cell r="G1818">
            <v>3105609</v>
          </cell>
          <cell r="O1818">
            <v>37</v>
          </cell>
          <cell r="P1818">
            <v>2676</v>
          </cell>
          <cell r="R1818">
            <v>45798</v>
          </cell>
          <cell r="BL1818" t="str">
            <v>Sec Méca</v>
          </cell>
          <cell r="BP1818">
            <v>0</v>
          </cell>
          <cell r="BU1818">
            <v>1</v>
          </cell>
          <cell r="CD1818">
            <v>0</v>
          </cell>
          <cell r="CE1818">
            <v>0</v>
          </cell>
          <cell r="CK1818">
            <v>0</v>
          </cell>
        </row>
        <row r="1819">
          <cell r="A1819">
            <v>1001</v>
          </cell>
          <cell r="G1819">
            <v>3106040</v>
          </cell>
          <cell r="O1819">
            <v>77</v>
          </cell>
          <cell r="P1819">
            <v>2678</v>
          </cell>
          <cell r="R1819">
            <v>45799</v>
          </cell>
          <cell r="BL1819" t="str">
            <v>Sec Hétérogène</v>
          </cell>
          <cell r="BP1819">
            <v>0</v>
          </cell>
          <cell r="BU1819">
            <v>1</v>
          </cell>
          <cell r="CD1819">
            <v>0</v>
          </cell>
          <cell r="CE1819">
            <v>0</v>
          </cell>
          <cell r="CK1819">
            <v>0</v>
          </cell>
        </row>
        <row r="1820">
          <cell r="A1820">
            <v>1108</v>
          </cell>
          <cell r="G1820">
            <v>3106154</v>
          </cell>
          <cell r="O1820">
            <v>61</v>
          </cell>
          <cell r="P1820">
            <v>2679</v>
          </cell>
          <cell r="R1820">
            <v>45798</v>
          </cell>
          <cell r="BL1820" t="str">
            <v>Sec Méca</v>
          </cell>
          <cell r="BP1820">
            <v>0</v>
          </cell>
          <cell r="BU1820">
            <v>1</v>
          </cell>
          <cell r="CD1820">
            <v>4.8070999999999913</v>
          </cell>
          <cell r="CE1820">
            <v>14</v>
          </cell>
          <cell r="CK1820">
            <v>102</v>
          </cell>
        </row>
        <row r="1821">
          <cell r="A1821">
            <v>1200</v>
          </cell>
          <cell r="G1821">
            <v>3106207</v>
          </cell>
          <cell r="O1821">
            <v>182</v>
          </cell>
          <cell r="P1821">
            <v>2680</v>
          </cell>
          <cell r="R1821">
            <v>45798</v>
          </cell>
          <cell r="BL1821" t="str">
            <v>Sec Hétérogène</v>
          </cell>
          <cell r="BP1821">
            <v>0</v>
          </cell>
          <cell r="BU1821">
            <v>1</v>
          </cell>
          <cell r="CD1821">
            <v>0</v>
          </cell>
          <cell r="CE1821">
            <v>0</v>
          </cell>
          <cell r="CK1821">
            <v>0</v>
          </cell>
        </row>
        <row r="1822">
          <cell r="A1822">
            <v>2500</v>
          </cell>
          <cell r="G1822">
            <v>3106311</v>
          </cell>
          <cell r="O1822">
            <v>43</v>
          </cell>
          <cell r="P1822" t="e">
            <v>#N/A</v>
          </cell>
          <cell r="R1822" t="str">
            <v/>
          </cell>
          <cell r="BL1822" t="str">
            <v>Frais Méca</v>
          </cell>
          <cell r="BP1822">
            <v>0</v>
          </cell>
          <cell r="BU1822">
            <v>1</v>
          </cell>
          <cell r="CD1822">
            <v>0</v>
          </cell>
          <cell r="CE1822">
            <v>0</v>
          </cell>
          <cell r="CK1822">
            <v>0</v>
          </cell>
        </row>
        <row r="1823">
          <cell r="A1823">
            <v>2580</v>
          </cell>
          <cell r="G1823">
            <v>3109295</v>
          </cell>
          <cell r="O1823">
            <v>16</v>
          </cell>
          <cell r="P1823">
            <v>2682</v>
          </cell>
          <cell r="R1823">
            <v>45799</v>
          </cell>
          <cell r="BL1823" t="str">
            <v>Surgelés</v>
          </cell>
          <cell r="BP1823">
            <v>10</v>
          </cell>
          <cell r="BU1823">
            <v>1</v>
          </cell>
          <cell r="CD1823">
            <v>1.5427000000000035</v>
          </cell>
          <cell r="CE1823">
            <v>10</v>
          </cell>
          <cell r="CK1823">
            <v>30</v>
          </cell>
        </row>
        <row r="1824">
          <cell r="A1824">
            <v>1431</v>
          </cell>
          <cell r="G1824">
            <v>3110020</v>
          </cell>
          <cell r="O1824">
            <v>85</v>
          </cell>
          <cell r="P1824">
            <v>2684</v>
          </cell>
          <cell r="R1824">
            <v>45798</v>
          </cell>
          <cell r="BL1824" t="str">
            <v>Sec Méca</v>
          </cell>
          <cell r="BP1824">
            <v>0</v>
          </cell>
          <cell r="BU1824">
            <v>1</v>
          </cell>
          <cell r="CD1824">
            <v>0</v>
          </cell>
          <cell r="CE1824">
            <v>0</v>
          </cell>
          <cell r="CK1824">
            <v>0</v>
          </cell>
        </row>
        <row r="1825">
          <cell r="A1825">
            <v>2520</v>
          </cell>
          <cell r="G1825">
            <v>3111398</v>
          </cell>
          <cell r="O1825">
            <v>68</v>
          </cell>
          <cell r="P1825">
            <v>2686</v>
          </cell>
          <cell r="R1825">
            <v>45799</v>
          </cell>
          <cell r="BL1825" t="str">
            <v>Frais Méca</v>
          </cell>
          <cell r="BP1825">
            <v>42</v>
          </cell>
          <cell r="BU1825">
            <v>1</v>
          </cell>
          <cell r="CD1825">
            <v>29.990000000000009</v>
          </cell>
          <cell r="CE1825">
            <v>42</v>
          </cell>
          <cell r="CK1825">
            <v>137</v>
          </cell>
        </row>
        <row r="1826">
          <cell r="A1826">
            <v>2520</v>
          </cell>
          <cell r="G1826">
            <v>3111421</v>
          </cell>
          <cell r="O1826">
            <v>146</v>
          </cell>
          <cell r="P1826">
            <v>2687</v>
          </cell>
          <cell r="R1826">
            <v>45799</v>
          </cell>
          <cell r="BL1826" t="str">
            <v>Frais Méca</v>
          </cell>
          <cell r="BP1826">
            <v>84</v>
          </cell>
          <cell r="BU1826">
            <v>1</v>
          </cell>
          <cell r="CD1826">
            <v>79.75</v>
          </cell>
          <cell r="CE1826">
            <v>84</v>
          </cell>
          <cell r="CK1826">
            <v>315</v>
          </cell>
        </row>
        <row r="1827">
          <cell r="A1827">
            <v>1490</v>
          </cell>
          <cell r="G1827">
            <v>3114521</v>
          </cell>
          <cell r="O1827">
            <v>10</v>
          </cell>
          <cell r="P1827">
            <v>2689</v>
          </cell>
          <cell r="R1827">
            <v>45798</v>
          </cell>
          <cell r="BL1827" t="str">
            <v>Sec Méca</v>
          </cell>
          <cell r="BP1827">
            <v>0</v>
          </cell>
          <cell r="BU1827">
            <v>1</v>
          </cell>
          <cell r="CD1827">
            <v>0</v>
          </cell>
          <cell r="CE1827">
            <v>0</v>
          </cell>
          <cell r="CK1827">
            <v>0</v>
          </cell>
        </row>
        <row r="1828">
          <cell r="A1828">
            <v>1467</v>
          </cell>
          <cell r="G1828">
            <v>3116711</v>
          </cell>
          <cell r="O1828">
            <v>10</v>
          </cell>
          <cell r="P1828">
            <v>2694</v>
          </cell>
          <cell r="R1828">
            <v>45799</v>
          </cell>
          <cell r="BL1828" t="str">
            <v>Sec Méca</v>
          </cell>
          <cell r="BP1828">
            <v>0</v>
          </cell>
          <cell r="BU1828">
            <v>1</v>
          </cell>
          <cell r="CD1828">
            <v>0</v>
          </cell>
          <cell r="CE1828">
            <v>0</v>
          </cell>
          <cell r="CK1828">
            <v>0</v>
          </cell>
        </row>
        <row r="1829">
          <cell r="A1829">
            <v>1467</v>
          </cell>
          <cell r="G1829">
            <v>3117929</v>
          </cell>
          <cell r="O1829">
            <v>105</v>
          </cell>
          <cell r="P1829">
            <v>2695</v>
          </cell>
          <cell r="R1829">
            <v>45799</v>
          </cell>
          <cell r="BL1829" t="str">
            <v>Sec Méca</v>
          </cell>
          <cell r="BP1829">
            <v>42</v>
          </cell>
          <cell r="BU1829">
            <v>1</v>
          </cell>
          <cell r="CD1829">
            <v>30.389999999999986</v>
          </cell>
          <cell r="CE1829">
            <v>42</v>
          </cell>
          <cell r="CK1829">
            <v>112</v>
          </cell>
        </row>
        <row r="1830">
          <cell r="A1830">
            <v>1437</v>
          </cell>
          <cell r="G1830">
            <v>3119741</v>
          </cell>
          <cell r="O1830">
            <v>34</v>
          </cell>
          <cell r="P1830">
            <v>2698</v>
          </cell>
          <cell r="R1830">
            <v>45799</v>
          </cell>
          <cell r="BL1830" t="str">
            <v>Sec Méca</v>
          </cell>
          <cell r="BP1830">
            <v>24</v>
          </cell>
          <cell r="BU1830">
            <v>1</v>
          </cell>
          <cell r="CD1830">
            <v>11.409999999999997</v>
          </cell>
          <cell r="CE1830">
            <v>24</v>
          </cell>
          <cell r="CK1830">
            <v>43</v>
          </cell>
        </row>
        <row r="1831">
          <cell r="A1831">
            <v>2505</v>
          </cell>
          <cell r="G1831">
            <v>3136018</v>
          </cell>
          <cell r="O1831">
            <v>185</v>
          </cell>
          <cell r="P1831">
            <v>2703</v>
          </cell>
          <cell r="R1831">
            <v>45799</v>
          </cell>
          <cell r="BL1831" t="str">
            <v>Frais Méca</v>
          </cell>
          <cell r="BP1831">
            <v>108</v>
          </cell>
          <cell r="BU1831">
            <v>1</v>
          </cell>
          <cell r="CD1831">
            <v>98.550000000000011</v>
          </cell>
          <cell r="CE1831">
            <v>108</v>
          </cell>
          <cell r="CK1831">
            <v>467</v>
          </cell>
        </row>
        <row r="1832">
          <cell r="A1832">
            <v>1423</v>
          </cell>
          <cell r="G1832">
            <v>3136204</v>
          </cell>
          <cell r="O1832">
            <v>10</v>
          </cell>
          <cell r="P1832">
            <v>2704</v>
          </cell>
          <cell r="R1832">
            <v>45799</v>
          </cell>
          <cell r="BL1832" t="str">
            <v>Sec Méca</v>
          </cell>
          <cell r="BP1832">
            <v>0</v>
          </cell>
          <cell r="BU1832">
            <v>1</v>
          </cell>
          <cell r="CD1832">
            <v>0</v>
          </cell>
          <cell r="CE1832">
            <v>0</v>
          </cell>
          <cell r="CK1832">
            <v>0</v>
          </cell>
        </row>
        <row r="1833">
          <cell r="A1833">
            <v>1035</v>
          </cell>
          <cell r="G1833">
            <v>3136649</v>
          </cell>
          <cell r="O1833">
            <v>16</v>
          </cell>
          <cell r="P1833">
            <v>2705</v>
          </cell>
          <cell r="R1833">
            <v>45799</v>
          </cell>
          <cell r="BL1833" t="str">
            <v>Sec Méca</v>
          </cell>
          <cell r="BP1833">
            <v>6</v>
          </cell>
          <cell r="BU1833">
            <v>1</v>
          </cell>
          <cell r="CD1833">
            <v>0.17999999999999972</v>
          </cell>
          <cell r="CE1833">
            <v>6</v>
          </cell>
          <cell r="CK1833">
            <v>34</v>
          </cell>
        </row>
        <row r="1834">
          <cell r="A1834">
            <v>1480</v>
          </cell>
          <cell r="G1834">
            <v>3137245</v>
          </cell>
          <cell r="O1834">
            <v>93</v>
          </cell>
          <cell r="P1834">
            <v>2706</v>
          </cell>
          <cell r="R1834">
            <v>45798</v>
          </cell>
          <cell r="BL1834" t="str">
            <v>Sec Méca</v>
          </cell>
          <cell r="BP1834">
            <v>0</v>
          </cell>
          <cell r="BU1834">
            <v>1</v>
          </cell>
          <cell r="CD1834">
            <v>0</v>
          </cell>
          <cell r="CE1834">
            <v>0</v>
          </cell>
          <cell r="CK1834">
            <v>0</v>
          </cell>
        </row>
        <row r="1835">
          <cell r="A1835">
            <v>1001</v>
          </cell>
          <cell r="G1835">
            <v>3139397</v>
          </cell>
          <cell r="O1835">
            <v>17</v>
          </cell>
          <cell r="P1835">
            <v>2708</v>
          </cell>
          <cell r="R1835">
            <v>45799</v>
          </cell>
          <cell r="BL1835" t="str">
            <v>Sec Homogène</v>
          </cell>
          <cell r="BP1835">
            <v>0</v>
          </cell>
          <cell r="BU1835">
            <v>1</v>
          </cell>
          <cell r="CD1835">
            <v>0</v>
          </cell>
          <cell r="CE1835">
            <v>0</v>
          </cell>
          <cell r="CK1835">
            <v>0</v>
          </cell>
        </row>
        <row r="1836">
          <cell r="A1836">
            <v>2545</v>
          </cell>
          <cell r="G1836">
            <v>3145603</v>
          </cell>
          <cell r="O1836">
            <v>28</v>
          </cell>
          <cell r="P1836">
            <v>2712</v>
          </cell>
          <cell r="R1836">
            <v>45799</v>
          </cell>
          <cell r="BL1836" t="str">
            <v>Frais Méca</v>
          </cell>
          <cell r="BP1836">
            <v>0</v>
          </cell>
          <cell r="BU1836">
            <v>1</v>
          </cell>
          <cell r="CD1836">
            <v>0</v>
          </cell>
          <cell r="CE1836">
            <v>0</v>
          </cell>
          <cell r="CK1836">
            <v>0</v>
          </cell>
        </row>
        <row r="1837">
          <cell r="A1837">
            <v>2545</v>
          </cell>
          <cell r="G1837">
            <v>3145609</v>
          </cell>
          <cell r="O1837">
            <v>24</v>
          </cell>
          <cell r="P1837">
            <v>2713</v>
          </cell>
          <cell r="R1837">
            <v>45799</v>
          </cell>
          <cell r="BL1837" t="str">
            <v>Frais Méca</v>
          </cell>
          <cell r="BP1837">
            <v>0</v>
          </cell>
          <cell r="BU1837">
            <v>1</v>
          </cell>
          <cell r="CD1837">
            <v>0</v>
          </cell>
          <cell r="CE1837">
            <v>0</v>
          </cell>
          <cell r="CK1837">
            <v>0</v>
          </cell>
        </row>
        <row r="1838">
          <cell r="A1838">
            <v>2510</v>
          </cell>
          <cell r="G1838">
            <v>3145636</v>
          </cell>
          <cell r="O1838">
            <v>30</v>
          </cell>
          <cell r="P1838" t="e">
            <v>#N/A</v>
          </cell>
          <cell r="R1838" t="str">
            <v/>
          </cell>
          <cell r="BL1838" t="str">
            <v>Frais Méca</v>
          </cell>
          <cell r="BP1838">
            <v>0</v>
          </cell>
          <cell r="BU1838">
            <v>1</v>
          </cell>
          <cell r="CD1838">
            <v>0</v>
          </cell>
          <cell r="CE1838">
            <v>0</v>
          </cell>
          <cell r="CK1838">
            <v>0</v>
          </cell>
        </row>
        <row r="1839">
          <cell r="A1839">
            <v>2550</v>
          </cell>
          <cell r="G1839">
            <v>3148439</v>
          </cell>
          <cell r="O1839">
            <v>12</v>
          </cell>
          <cell r="P1839">
            <v>2714</v>
          </cell>
          <cell r="R1839">
            <v>45799</v>
          </cell>
          <cell r="BL1839" t="str">
            <v>Frais Méca</v>
          </cell>
          <cell r="BP1839">
            <v>12</v>
          </cell>
          <cell r="BU1839">
            <v>1</v>
          </cell>
          <cell r="CD1839">
            <v>10.362981596000001</v>
          </cell>
          <cell r="CE1839">
            <v>12</v>
          </cell>
          <cell r="CK1839">
            <v>23</v>
          </cell>
        </row>
        <row r="1840">
          <cell r="A1840">
            <v>2550</v>
          </cell>
          <cell r="G1840">
            <v>3148450</v>
          </cell>
          <cell r="O1840">
            <v>25</v>
          </cell>
          <cell r="P1840">
            <v>2715</v>
          </cell>
          <cell r="R1840">
            <v>45799</v>
          </cell>
          <cell r="BL1840" t="str">
            <v>Frais Méca</v>
          </cell>
          <cell r="BP1840">
            <v>0</v>
          </cell>
          <cell r="BU1840">
            <v>1</v>
          </cell>
          <cell r="CD1840">
            <v>0</v>
          </cell>
          <cell r="CE1840">
            <v>0</v>
          </cell>
          <cell r="CK1840">
            <v>0</v>
          </cell>
        </row>
        <row r="1841">
          <cell r="A1841">
            <v>2586</v>
          </cell>
          <cell r="G1841">
            <v>3148531</v>
          </cell>
          <cell r="O1841">
            <v>34</v>
          </cell>
          <cell r="P1841">
            <v>2716</v>
          </cell>
          <cell r="R1841">
            <v>45799</v>
          </cell>
          <cell r="BL1841" t="str">
            <v>Surgelés</v>
          </cell>
          <cell r="BP1841">
            <v>0</v>
          </cell>
          <cell r="BU1841">
            <v>1</v>
          </cell>
          <cell r="CD1841">
            <v>0</v>
          </cell>
          <cell r="CE1841">
            <v>0</v>
          </cell>
          <cell r="CK1841">
            <v>0</v>
          </cell>
        </row>
        <row r="1842">
          <cell r="A1842">
            <v>1041</v>
          </cell>
          <cell r="G1842">
            <v>3149127</v>
          </cell>
          <cell r="O1842">
            <v>10</v>
          </cell>
          <cell r="P1842">
            <v>2717</v>
          </cell>
          <cell r="R1842">
            <v>45799</v>
          </cell>
          <cell r="BL1842" t="str">
            <v>Sec Méca</v>
          </cell>
          <cell r="BP1842">
            <v>0</v>
          </cell>
          <cell r="BU1842">
            <v>1</v>
          </cell>
          <cell r="CD1842">
            <v>0</v>
          </cell>
          <cell r="CE1842">
            <v>0</v>
          </cell>
          <cell r="CK1842">
            <v>0</v>
          </cell>
        </row>
        <row r="1843">
          <cell r="A1843">
            <v>2586</v>
          </cell>
          <cell r="G1843">
            <v>3153283</v>
          </cell>
          <cell r="O1843">
            <v>129</v>
          </cell>
          <cell r="P1843">
            <v>2720</v>
          </cell>
          <cell r="R1843">
            <v>45799</v>
          </cell>
          <cell r="BL1843" t="str">
            <v>Surgelés</v>
          </cell>
          <cell r="BP1843">
            <v>32</v>
          </cell>
          <cell r="BU1843">
            <v>1</v>
          </cell>
          <cell r="CD1843">
            <v>14.203000000000003</v>
          </cell>
          <cell r="CE1843">
            <v>16</v>
          </cell>
          <cell r="CK1843">
            <v>198</v>
          </cell>
        </row>
        <row r="1844">
          <cell r="A1844">
            <v>1202</v>
          </cell>
          <cell r="G1844">
            <v>3154082</v>
          </cell>
          <cell r="O1844">
            <v>10</v>
          </cell>
          <cell r="P1844">
            <v>2721</v>
          </cell>
          <cell r="R1844">
            <v>45798</v>
          </cell>
          <cell r="BL1844" t="str">
            <v>Sec Méca</v>
          </cell>
          <cell r="BP1844">
            <v>0</v>
          </cell>
          <cell r="BU1844">
            <v>1</v>
          </cell>
          <cell r="CD1844">
            <v>0</v>
          </cell>
          <cell r="CE1844">
            <v>0</v>
          </cell>
          <cell r="CK1844">
            <v>0</v>
          </cell>
        </row>
        <row r="1845">
          <cell r="A1845">
            <v>2585</v>
          </cell>
          <cell r="G1845">
            <v>3156447</v>
          </cell>
          <cell r="O1845">
            <v>63</v>
          </cell>
          <cell r="P1845">
            <v>2723</v>
          </cell>
          <cell r="R1845">
            <v>45799</v>
          </cell>
          <cell r="BL1845" t="str">
            <v>Surgelés</v>
          </cell>
          <cell r="BP1845">
            <v>64</v>
          </cell>
          <cell r="BU1845">
            <v>1</v>
          </cell>
          <cell r="CD1845">
            <v>52.518999999999991</v>
          </cell>
          <cell r="CE1845">
            <v>56</v>
          </cell>
          <cell r="CK1845">
            <v>106</v>
          </cell>
        </row>
        <row r="1846">
          <cell r="A1846">
            <v>1421</v>
          </cell>
          <cell r="G1846">
            <v>3156655</v>
          </cell>
          <cell r="O1846">
            <v>10</v>
          </cell>
          <cell r="P1846">
            <v>2724</v>
          </cell>
          <cell r="R1846">
            <v>45799</v>
          </cell>
          <cell r="BL1846" t="str">
            <v>Sec Méca</v>
          </cell>
          <cell r="BP1846">
            <v>0</v>
          </cell>
          <cell r="BU1846">
            <v>1</v>
          </cell>
          <cell r="CD1846">
            <v>0</v>
          </cell>
          <cell r="CE1846">
            <v>0</v>
          </cell>
          <cell r="CK1846">
            <v>0</v>
          </cell>
        </row>
        <row r="1847">
          <cell r="A1847">
            <v>1040</v>
          </cell>
          <cell r="G1847">
            <v>3157773</v>
          </cell>
          <cell r="O1847">
            <v>16</v>
          </cell>
          <cell r="P1847">
            <v>2729</v>
          </cell>
          <cell r="R1847">
            <v>45799</v>
          </cell>
          <cell r="BL1847" t="str">
            <v>Sec Méca</v>
          </cell>
          <cell r="BP1847">
            <v>6</v>
          </cell>
          <cell r="BU1847">
            <v>1</v>
          </cell>
          <cell r="CD1847">
            <v>0.63000000000000256</v>
          </cell>
          <cell r="CE1847">
            <v>6</v>
          </cell>
          <cell r="CK1847">
            <v>29</v>
          </cell>
        </row>
        <row r="1848">
          <cell r="A1848">
            <v>1467</v>
          </cell>
          <cell r="G1848">
            <v>3158171</v>
          </cell>
          <cell r="O1848">
            <v>10</v>
          </cell>
          <cell r="P1848">
            <v>2730</v>
          </cell>
          <cell r="R1848">
            <v>45799</v>
          </cell>
          <cell r="BL1848" t="str">
            <v>Sec Méca</v>
          </cell>
          <cell r="BP1848">
            <v>24</v>
          </cell>
          <cell r="BU1848">
            <v>1</v>
          </cell>
          <cell r="CD1848">
            <v>0.71999999999999886</v>
          </cell>
          <cell r="CE1848">
            <v>24</v>
          </cell>
          <cell r="CK1848">
            <v>28</v>
          </cell>
        </row>
        <row r="1849">
          <cell r="A1849">
            <v>1437</v>
          </cell>
          <cell r="G1849">
            <v>3160318</v>
          </cell>
          <cell r="O1849">
            <v>52</v>
          </cell>
          <cell r="P1849">
            <v>2732</v>
          </cell>
          <cell r="R1849">
            <v>45799</v>
          </cell>
          <cell r="BL1849" t="str">
            <v>Sec Méca</v>
          </cell>
          <cell r="BP1849">
            <v>32</v>
          </cell>
          <cell r="BU1849">
            <v>1</v>
          </cell>
          <cell r="CD1849">
            <v>17.549999999999997</v>
          </cell>
          <cell r="CE1849">
            <v>32</v>
          </cell>
          <cell r="CK1849">
            <v>70</v>
          </cell>
        </row>
        <row r="1850">
          <cell r="A1850">
            <v>1466</v>
          </cell>
          <cell r="G1850">
            <v>3161533</v>
          </cell>
          <cell r="O1850">
            <v>13</v>
          </cell>
          <cell r="P1850">
            <v>2734</v>
          </cell>
          <cell r="R1850">
            <v>45799</v>
          </cell>
          <cell r="BL1850" t="str">
            <v>Sec Méca</v>
          </cell>
          <cell r="BP1850">
            <v>24</v>
          </cell>
          <cell r="BU1850">
            <v>5</v>
          </cell>
          <cell r="CD1850">
            <v>18.949999999999989</v>
          </cell>
          <cell r="CE1850">
            <v>24</v>
          </cell>
          <cell r="CK1850">
            <v>119</v>
          </cell>
        </row>
        <row r="1851">
          <cell r="A1851">
            <v>1010</v>
          </cell>
          <cell r="G1851">
            <v>3161634</v>
          </cell>
          <cell r="O1851">
            <v>10</v>
          </cell>
          <cell r="P1851">
            <v>2735</v>
          </cell>
          <cell r="R1851">
            <v>45799</v>
          </cell>
          <cell r="BL1851" t="str">
            <v>Sec Méca</v>
          </cell>
          <cell r="BP1851">
            <v>12</v>
          </cell>
          <cell r="BU1851">
            <v>1</v>
          </cell>
          <cell r="CD1851">
            <v>0.60999999999999943</v>
          </cell>
          <cell r="CE1851">
            <v>12</v>
          </cell>
          <cell r="CK1851">
            <v>27</v>
          </cell>
        </row>
        <row r="1852">
          <cell r="A1852">
            <v>1403</v>
          </cell>
          <cell r="G1852">
            <v>3162568</v>
          </cell>
          <cell r="O1852">
            <v>61</v>
          </cell>
          <cell r="P1852">
            <v>2738</v>
          </cell>
          <cell r="R1852">
            <v>45798</v>
          </cell>
          <cell r="BL1852" t="str">
            <v>Sec Méca</v>
          </cell>
          <cell r="BP1852">
            <v>0</v>
          </cell>
          <cell r="BU1852">
            <v>1</v>
          </cell>
          <cell r="CD1852">
            <v>0</v>
          </cell>
          <cell r="CE1852">
            <v>0</v>
          </cell>
          <cell r="CK1852">
            <v>0</v>
          </cell>
        </row>
        <row r="1853">
          <cell r="A1853">
            <v>1403</v>
          </cell>
          <cell r="G1853">
            <v>3162672</v>
          </cell>
          <cell r="O1853">
            <v>11</v>
          </cell>
          <cell r="P1853">
            <v>2739</v>
          </cell>
          <cell r="R1853">
            <v>45798</v>
          </cell>
          <cell r="BL1853" t="str">
            <v>Sec Méca</v>
          </cell>
          <cell r="BP1853">
            <v>0</v>
          </cell>
          <cell r="BU1853">
            <v>1</v>
          </cell>
          <cell r="CD1853">
            <v>0</v>
          </cell>
          <cell r="CE1853">
            <v>0</v>
          </cell>
          <cell r="CK1853">
            <v>0</v>
          </cell>
        </row>
        <row r="1854">
          <cell r="A1854">
            <v>1200</v>
          </cell>
          <cell r="G1854">
            <v>3164301</v>
          </cell>
          <cell r="O1854">
            <v>1004</v>
          </cell>
          <cell r="P1854">
            <v>2744</v>
          </cell>
          <cell r="R1854">
            <v>45798</v>
          </cell>
          <cell r="BL1854" t="str">
            <v>Sec Hétérogène</v>
          </cell>
          <cell r="BP1854">
            <v>0</v>
          </cell>
          <cell r="BU1854">
            <v>1</v>
          </cell>
          <cell r="CD1854">
            <v>0</v>
          </cell>
          <cell r="CE1854">
            <v>0</v>
          </cell>
          <cell r="CK1854">
            <v>0</v>
          </cell>
        </row>
        <row r="1855">
          <cell r="A1855">
            <v>2541</v>
          </cell>
          <cell r="G1855">
            <v>3164675</v>
          </cell>
          <cell r="O1855">
            <v>46</v>
          </cell>
          <cell r="P1855" t="e">
            <v>#N/A</v>
          </cell>
          <cell r="R1855" t="str">
            <v/>
          </cell>
          <cell r="BL1855" t="str">
            <v>Frais Méca</v>
          </cell>
          <cell r="BP1855">
            <v>0</v>
          </cell>
          <cell r="BU1855">
            <v>1</v>
          </cell>
          <cell r="CD1855">
            <v>0</v>
          </cell>
          <cell r="CE1855">
            <v>0</v>
          </cell>
          <cell r="CK1855">
            <v>0</v>
          </cell>
        </row>
        <row r="1856">
          <cell r="A1856">
            <v>1437</v>
          </cell>
          <cell r="G1856">
            <v>3164864</v>
          </cell>
          <cell r="O1856">
            <v>28</v>
          </cell>
          <cell r="P1856">
            <v>2745</v>
          </cell>
          <cell r="R1856">
            <v>45799</v>
          </cell>
          <cell r="BL1856" t="str">
            <v>Sec Méca</v>
          </cell>
          <cell r="BP1856">
            <v>24</v>
          </cell>
          <cell r="BU1856">
            <v>1</v>
          </cell>
          <cell r="CD1856">
            <v>1.3299999999999983</v>
          </cell>
          <cell r="CE1856">
            <v>24</v>
          </cell>
          <cell r="CK1856">
            <v>46</v>
          </cell>
        </row>
        <row r="1857">
          <cell r="A1857">
            <v>2011</v>
          </cell>
          <cell r="G1857">
            <v>3166708</v>
          </cell>
          <cell r="O1857">
            <v>7</v>
          </cell>
          <cell r="P1857">
            <v>2746</v>
          </cell>
          <cell r="R1857">
            <v>45800</v>
          </cell>
          <cell r="BL1857" t="str">
            <v>Frais Méca</v>
          </cell>
          <cell r="BP1857">
            <v>0</v>
          </cell>
          <cell r="BU1857">
            <v>1</v>
          </cell>
          <cell r="CD1857">
            <v>0</v>
          </cell>
          <cell r="CE1857">
            <v>0</v>
          </cell>
          <cell r="CK1857">
            <v>0</v>
          </cell>
        </row>
        <row r="1858">
          <cell r="A1858">
            <v>2505</v>
          </cell>
          <cell r="G1858">
            <v>3166935</v>
          </cell>
          <cell r="O1858">
            <v>12</v>
          </cell>
          <cell r="P1858">
            <v>2747</v>
          </cell>
          <cell r="R1858">
            <v>45799</v>
          </cell>
          <cell r="BL1858" t="str">
            <v>Frais Méca</v>
          </cell>
          <cell r="BP1858">
            <v>0</v>
          </cell>
          <cell r="BU1858">
            <v>1</v>
          </cell>
          <cell r="CD1858">
            <v>0</v>
          </cell>
          <cell r="CE1858">
            <v>0</v>
          </cell>
          <cell r="CK1858">
            <v>0</v>
          </cell>
        </row>
        <row r="1859">
          <cell r="A1859">
            <v>1414</v>
          </cell>
          <cell r="G1859">
            <v>3167004</v>
          </cell>
          <cell r="O1859">
            <v>83</v>
          </cell>
          <cell r="P1859">
            <v>2748</v>
          </cell>
          <cell r="R1859">
            <v>45798</v>
          </cell>
          <cell r="BL1859" t="str">
            <v>Sec Méca</v>
          </cell>
          <cell r="BP1859">
            <v>0</v>
          </cell>
          <cell r="BU1859">
            <v>1</v>
          </cell>
          <cell r="CD1859">
            <v>0</v>
          </cell>
          <cell r="CE1859">
            <v>0</v>
          </cell>
          <cell r="CK1859">
            <v>0</v>
          </cell>
        </row>
        <row r="1860">
          <cell r="A1860">
            <v>2586</v>
          </cell>
          <cell r="G1860">
            <v>3169065</v>
          </cell>
          <cell r="O1860">
            <v>55</v>
          </cell>
          <cell r="P1860">
            <v>2750</v>
          </cell>
          <cell r="R1860">
            <v>45799</v>
          </cell>
          <cell r="BL1860" t="str">
            <v>Surgelés</v>
          </cell>
          <cell r="BP1860">
            <v>10</v>
          </cell>
          <cell r="BU1860">
            <v>1</v>
          </cell>
          <cell r="CD1860">
            <v>0</v>
          </cell>
          <cell r="CE1860">
            <v>0</v>
          </cell>
          <cell r="CK1860">
            <v>0</v>
          </cell>
        </row>
        <row r="1861">
          <cell r="A1861">
            <v>2520</v>
          </cell>
          <cell r="G1861">
            <v>3170108</v>
          </cell>
          <cell r="O1861">
            <v>83</v>
          </cell>
          <cell r="P1861">
            <v>2752</v>
          </cell>
          <cell r="R1861">
            <v>45799</v>
          </cell>
          <cell r="BL1861" t="str">
            <v>Frais Méca</v>
          </cell>
          <cell r="BP1861">
            <v>35</v>
          </cell>
          <cell r="BU1861">
            <v>1</v>
          </cell>
          <cell r="CD1861">
            <v>28.340000000000003</v>
          </cell>
          <cell r="CE1861">
            <v>35</v>
          </cell>
          <cell r="CK1861">
            <v>164</v>
          </cell>
        </row>
        <row r="1862">
          <cell r="A1862">
            <v>1402</v>
          </cell>
          <cell r="G1862">
            <v>3173303</v>
          </cell>
          <cell r="O1862">
            <v>16</v>
          </cell>
          <cell r="P1862">
            <v>2753</v>
          </cell>
          <cell r="R1862">
            <v>45798</v>
          </cell>
          <cell r="BL1862" t="str">
            <v>Sec Méca</v>
          </cell>
          <cell r="BP1862">
            <v>0</v>
          </cell>
          <cell r="BU1862">
            <v>1</v>
          </cell>
          <cell r="CD1862">
            <v>0</v>
          </cell>
          <cell r="CE1862">
            <v>0</v>
          </cell>
          <cell r="CK1862">
            <v>0</v>
          </cell>
        </row>
        <row r="1863">
          <cell r="A1863">
            <v>1409</v>
          </cell>
          <cell r="G1863">
            <v>3174153</v>
          </cell>
          <cell r="O1863">
            <v>13</v>
          </cell>
          <cell r="P1863">
            <v>2754</v>
          </cell>
          <cell r="R1863">
            <v>45798</v>
          </cell>
          <cell r="BL1863" t="str">
            <v>Sec Méca</v>
          </cell>
          <cell r="BP1863">
            <v>0</v>
          </cell>
          <cell r="BU1863">
            <v>1</v>
          </cell>
          <cell r="CD1863">
            <v>0</v>
          </cell>
          <cell r="CE1863">
            <v>0</v>
          </cell>
          <cell r="CK1863">
            <v>0</v>
          </cell>
        </row>
        <row r="1864">
          <cell r="A1864">
            <v>2521</v>
          </cell>
          <cell r="G1864">
            <v>3175158</v>
          </cell>
          <cell r="O1864">
            <v>64</v>
          </cell>
          <cell r="P1864">
            <v>2755</v>
          </cell>
          <cell r="R1864">
            <v>45800</v>
          </cell>
          <cell r="BL1864" t="str">
            <v>Frais Méca</v>
          </cell>
          <cell r="BP1864">
            <v>0</v>
          </cell>
          <cell r="BU1864">
            <v>1</v>
          </cell>
          <cell r="CD1864">
            <v>0</v>
          </cell>
          <cell r="CE1864">
            <v>0</v>
          </cell>
          <cell r="CK1864">
            <v>0</v>
          </cell>
        </row>
        <row r="1865">
          <cell r="A1865">
            <v>1460</v>
          </cell>
          <cell r="G1865">
            <v>3176217</v>
          </cell>
          <cell r="O1865">
            <v>25</v>
          </cell>
          <cell r="P1865">
            <v>2758</v>
          </cell>
          <cell r="R1865">
            <v>45798</v>
          </cell>
          <cell r="BL1865" t="str">
            <v>Sec Méca</v>
          </cell>
          <cell r="BP1865">
            <v>0</v>
          </cell>
          <cell r="BU1865">
            <v>1</v>
          </cell>
          <cell r="CD1865">
            <v>2.5790000000000006</v>
          </cell>
          <cell r="CE1865">
            <v>24</v>
          </cell>
          <cell r="CK1865">
            <v>40</v>
          </cell>
        </row>
        <row r="1866">
          <cell r="A1866">
            <v>1467</v>
          </cell>
          <cell r="G1866">
            <v>3180822</v>
          </cell>
          <cell r="O1866">
            <v>83</v>
          </cell>
          <cell r="P1866">
            <v>2764</v>
          </cell>
          <cell r="R1866">
            <v>45799</v>
          </cell>
          <cell r="BL1866" t="str">
            <v>Sec Méca</v>
          </cell>
          <cell r="BP1866">
            <v>0</v>
          </cell>
          <cell r="BU1866">
            <v>2.38</v>
          </cell>
          <cell r="CD1866">
            <v>0</v>
          </cell>
          <cell r="CE1866">
            <v>0</v>
          </cell>
          <cell r="CK1866">
            <v>0</v>
          </cell>
        </row>
        <row r="1867">
          <cell r="A1867">
            <v>2510</v>
          </cell>
          <cell r="G1867">
            <v>3185404</v>
          </cell>
          <cell r="O1867">
            <v>36</v>
          </cell>
          <cell r="P1867">
            <v>2765</v>
          </cell>
          <cell r="R1867">
            <v>45799</v>
          </cell>
          <cell r="BL1867" t="str">
            <v>Frais Méca</v>
          </cell>
          <cell r="BP1867">
            <v>16</v>
          </cell>
          <cell r="BU1867">
            <v>1</v>
          </cell>
          <cell r="CD1867">
            <v>2.4500000000000028</v>
          </cell>
          <cell r="CE1867">
            <v>16</v>
          </cell>
          <cell r="CK1867">
            <v>91</v>
          </cell>
        </row>
        <row r="1868">
          <cell r="A1868">
            <v>2580</v>
          </cell>
          <cell r="G1868">
            <v>3186021</v>
          </cell>
          <cell r="O1868">
            <v>110</v>
          </cell>
          <cell r="P1868">
            <v>2766</v>
          </cell>
          <cell r="R1868">
            <v>45799</v>
          </cell>
          <cell r="BL1868" t="str">
            <v>Surgelés</v>
          </cell>
          <cell r="BP1868">
            <v>32</v>
          </cell>
          <cell r="BU1868">
            <v>1</v>
          </cell>
          <cell r="CD1868">
            <v>18.230499999999978</v>
          </cell>
          <cell r="CE1868">
            <v>24</v>
          </cell>
          <cell r="CK1868">
            <v>150</v>
          </cell>
        </row>
        <row r="1869">
          <cell r="A1869">
            <v>2580</v>
          </cell>
          <cell r="G1869">
            <v>3186046</v>
          </cell>
          <cell r="O1869">
            <v>55</v>
          </cell>
          <cell r="P1869">
            <v>2767</v>
          </cell>
          <cell r="R1869">
            <v>45799</v>
          </cell>
          <cell r="BL1869" t="str">
            <v>Surgelés</v>
          </cell>
          <cell r="BP1869">
            <v>10</v>
          </cell>
          <cell r="BU1869">
            <v>1</v>
          </cell>
          <cell r="CD1869">
            <v>2.8015000000000043</v>
          </cell>
          <cell r="CE1869">
            <v>10</v>
          </cell>
          <cell r="CK1869">
            <v>81</v>
          </cell>
        </row>
        <row r="1870">
          <cell r="A1870">
            <v>1467</v>
          </cell>
          <cell r="G1870">
            <v>3188530</v>
          </cell>
          <cell r="O1870">
            <v>13</v>
          </cell>
          <cell r="P1870">
            <v>2768</v>
          </cell>
          <cell r="R1870">
            <v>45799</v>
          </cell>
          <cell r="BL1870" t="str">
            <v>Sec Méca</v>
          </cell>
          <cell r="BP1870">
            <v>0</v>
          </cell>
          <cell r="BU1870">
            <v>1</v>
          </cell>
          <cell r="CD1870">
            <v>0</v>
          </cell>
          <cell r="CE1870">
            <v>0</v>
          </cell>
          <cell r="CK1870">
            <v>0</v>
          </cell>
        </row>
        <row r="1871">
          <cell r="A1871">
            <v>1242</v>
          </cell>
          <cell r="G1871">
            <v>3189357</v>
          </cell>
          <cell r="O1871">
            <v>3</v>
          </cell>
          <cell r="P1871">
            <v>2770</v>
          </cell>
          <cell r="R1871">
            <v>45799</v>
          </cell>
          <cell r="BL1871" t="str">
            <v>Sec Méca</v>
          </cell>
          <cell r="BP1871">
            <v>0</v>
          </cell>
          <cell r="BU1871">
            <v>1</v>
          </cell>
          <cell r="CD1871">
            <v>0</v>
          </cell>
          <cell r="CE1871">
            <v>0</v>
          </cell>
          <cell r="CK1871">
            <v>0</v>
          </cell>
        </row>
        <row r="1872">
          <cell r="A1872">
            <v>2551</v>
          </cell>
          <cell r="G1872">
            <v>3189786</v>
          </cell>
          <cell r="O1872">
            <v>34</v>
          </cell>
          <cell r="P1872" t="e">
            <v>#N/A</v>
          </cell>
          <cell r="R1872" t="str">
            <v/>
          </cell>
          <cell r="BL1872" t="str">
            <v>Frais Méca</v>
          </cell>
          <cell r="BP1872">
            <v>0</v>
          </cell>
          <cell r="BU1872">
            <v>1</v>
          </cell>
          <cell r="CD1872">
            <v>0</v>
          </cell>
          <cell r="CE1872">
            <v>0</v>
          </cell>
          <cell r="CK1872">
            <v>0</v>
          </cell>
        </row>
        <row r="1873">
          <cell r="A1873">
            <v>1491</v>
          </cell>
          <cell r="G1873">
            <v>3191005</v>
          </cell>
          <cell r="O1873">
            <v>24</v>
          </cell>
          <cell r="P1873">
            <v>2771</v>
          </cell>
          <cell r="R1873">
            <v>45798</v>
          </cell>
          <cell r="BL1873" t="str">
            <v>Sec Méca</v>
          </cell>
          <cell r="BP1873">
            <v>0</v>
          </cell>
          <cell r="BU1873">
            <v>1</v>
          </cell>
          <cell r="CD1873">
            <v>0</v>
          </cell>
          <cell r="CE1873">
            <v>0</v>
          </cell>
          <cell r="CK1873">
            <v>0</v>
          </cell>
        </row>
        <row r="1874">
          <cell r="A1874">
            <v>1200</v>
          </cell>
          <cell r="G1874">
            <v>3192838</v>
          </cell>
          <cell r="O1874">
            <v>146</v>
          </cell>
          <cell r="P1874">
            <v>2773</v>
          </cell>
          <cell r="R1874">
            <v>45798</v>
          </cell>
          <cell r="BL1874" t="str">
            <v>Sec Hétérogène</v>
          </cell>
          <cell r="BP1874">
            <v>0</v>
          </cell>
          <cell r="BU1874">
            <v>1</v>
          </cell>
          <cell r="CD1874">
            <v>0</v>
          </cell>
          <cell r="CE1874">
            <v>0</v>
          </cell>
          <cell r="CK1874">
            <v>0</v>
          </cell>
        </row>
        <row r="1875">
          <cell r="A1875">
            <v>1200</v>
          </cell>
          <cell r="G1875">
            <v>3194944</v>
          </cell>
          <cell r="O1875">
            <v>77</v>
          </cell>
          <cell r="P1875">
            <v>2775</v>
          </cell>
          <cell r="R1875">
            <v>45798</v>
          </cell>
          <cell r="BL1875" t="str">
            <v>Sec Hétérogène</v>
          </cell>
          <cell r="BP1875">
            <v>0</v>
          </cell>
          <cell r="BU1875">
            <v>1</v>
          </cell>
          <cell r="CD1875">
            <v>0</v>
          </cell>
          <cell r="CE1875">
            <v>0</v>
          </cell>
          <cell r="CK1875">
            <v>0</v>
          </cell>
        </row>
        <row r="1876">
          <cell r="A1876">
            <v>2011</v>
          </cell>
          <cell r="G1876">
            <v>3195375</v>
          </cell>
          <cell r="O1876">
            <v>11</v>
          </cell>
          <cell r="P1876">
            <v>2776</v>
          </cell>
          <cell r="R1876">
            <v>45800</v>
          </cell>
          <cell r="BL1876" t="str">
            <v>Frais Méca</v>
          </cell>
          <cell r="BP1876">
            <v>24</v>
          </cell>
          <cell r="BU1876">
            <v>1</v>
          </cell>
          <cell r="CD1876">
            <v>3.8100000000000023</v>
          </cell>
          <cell r="CE1876">
            <v>24</v>
          </cell>
          <cell r="CK1876">
            <v>40</v>
          </cell>
        </row>
        <row r="1877">
          <cell r="A1877">
            <v>1200</v>
          </cell>
          <cell r="G1877">
            <v>3205807</v>
          </cell>
          <cell r="O1877">
            <v>158</v>
          </cell>
          <cell r="P1877">
            <v>2777</v>
          </cell>
          <cell r="R1877">
            <v>45798</v>
          </cell>
          <cell r="BL1877" t="str">
            <v>Sec Hétérogène</v>
          </cell>
          <cell r="BP1877">
            <v>0</v>
          </cell>
          <cell r="BU1877">
            <v>1</v>
          </cell>
          <cell r="CD1877">
            <v>0</v>
          </cell>
          <cell r="CE1877">
            <v>0</v>
          </cell>
          <cell r="CK1877">
            <v>0</v>
          </cell>
        </row>
        <row r="1878">
          <cell r="A1878">
            <v>1260</v>
          </cell>
          <cell r="G1878">
            <v>3208477</v>
          </cell>
          <cell r="O1878">
            <v>7</v>
          </cell>
          <cell r="P1878">
            <v>2778</v>
          </cell>
          <cell r="R1878">
            <v>45799</v>
          </cell>
          <cell r="BL1878" t="str">
            <v>Sec Méca</v>
          </cell>
          <cell r="BP1878">
            <v>24</v>
          </cell>
          <cell r="BU1878">
            <v>1</v>
          </cell>
          <cell r="CD1878">
            <v>4.6099999999999994</v>
          </cell>
          <cell r="CE1878">
            <v>24</v>
          </cell>
          <cell r="CK1878">
            <v>30</v>
          </cell>
        </row>
        <row r="1879">
          <cell r="A1879">
            <v>2541</v>
          </cell>
          <cell r="G1879">
            <v>3210698</v>
          </cell>
          <cell r="O1879">
            <v>207</v>
          </cell>
          <cell r="P1879">
            <v>2779</v>
          </cell>
          <cell r="R1879">
            <v>45799</v>
          </cell>
          <cell r="BL1879" t="str">
            <v>Frais Méca</v>
          </cell>
          <cell r="BP1879">
            <v>120</v>
          </cell>
          <cell r="BU1879">
            <v>1</v>
          </cell>
          <cell r="CD1879">
            <v>96.529999999999973</v>
          </cell>
          <cell r="CE1879">
            <v>120</v>
          </cell>
          <cell r="CK1879">
            <v>520</v>
          </cell>
        </row>
        <row r="1880">
          <cell r="A1880">
            <v>1030</v>
          </cell>
          <cell r="G1880">
            <v>3217479</v>
          </cell>
          <cell r="O1880">
            <v>62</v>
          </cell>
          <cell r="P1880">
            <v>2781</v>
          </cell>
          <cell r="R1880">
            <v>45799</v>
          </cell>
          <cell r="BL1880" t="str">
            <v>Sec Méca</v>
          </cell>
          <cell r="BP1880">
            <v>0</v>
          </cell>
          <cell r="BU1880">
            <v>1</v>
          </cell>
          <cell r="CD1880">
            <v>0</v>
          </cell>
          <cell r="CE1880">
            <v>0</v>
          </cell>
          <cell r="CK1880">
            <v>0</v>
          </cell>
        </row>
        <row r="1881">
          <cell r="A1881">
            <v>1205</v>
          </cell>
          <cell r="G1881">
            <v>3219047</v>
          </cell>
          <cell r="O1881">
            <v>50</v>
          </cell>
          <cell r="P1881">
            <v>2782</v>
          </cell>
          <cell r="R1881">
            <v>45798</v>
          </cell>
          <cell r="BL1881" t="str">
            <v>Sec Méca</v>
          </cell>
          <cell r="BP1881">
            <v>0</v>
          </cell>
          <cell r="BU1881">
            <v>1</v>
          </cell>
          <cell r="CD1881">
            <v>0</v>
          </cell>
          <cell r="CE1881">
            <v>0</v>
          </cell>
          <cell r="CK1881">
            <v>0</v>
          </cell>
        </row>
        <row r="1882">
          <cell r="A1882">
            <v>1001</v>
          </cell>
          <cell r="G1882">
            <v>3226263</v>
          </cell>
          <cell r="O1882">
            <v>338</v>
          </cell>
          <cell r="P1882">
            <v>2784</v>
          </cell>
          <cell r="R1882">
            <v>45799</v>
          </cell>
          <cell r="BL1882" t="str">
            <v>Sec Hétérogène</v>
          </cell>
          <cell r="BP1882">
            <v>0</v>
          </cell>
          <cell r="BU1882">
            <v>1</v>
          </cell>
          <cell r="CD1882">
            <v>0</v>
          </cell>
          <cell r="CE1882">
            <v>0</v>
          </cell>
          <cell r="CK1882">
            <v>0</v>
          </cell>
        </row>
        <row r="1883">
          <cell r="A1883">
            <v>1241</v>
          </cell>
          <cell r="G1883">
            <v>3227351</v>
          </cell>
          <cell r="O1883">
            <v>11</v>
          </cell>
          <cell r="P1883">
            <v>2785</v>
          </cell>
          <cell r="R1883">
            <v>45799</v>
          </cell>
          <cell r="BL1883" t="str">
            <v>Sec Méca</v>
          </cell>
          <cell r="BP1883">
            <v>0</v>
          </cell>
          <cell r="BU1883">
            <v>1</v>
          </cell>
          <cell r="CD1883">
            <v>0</v>
          </cell>
          <cell r="CE1883">
            <v>0</v>
          </cell>
          <cell r="CK1883">
            <v>0</v>
          </cell>
        </row>
        <row r="1884">
          <cell r="A1884">
            <v>1437</v>
          </cell>
          <cell r="G1884">
            <v>3234672</v>
          </cell>
          <cell r="O1884">
            <v>12</v>
          </cell>
          <cell r="P1884">
            <v>2786</v>
          </cell>
          <cell r="R1884">
            <v>45799</v>
          </cell>
          <cell r="BL1884" t="str">
            <v>Sec Méca</v>
          </cell>
          <cell r="BP1884">
            <v>24</v>
          </cell>
          <cell r="BU1884">
            <v>1</v>
          </cell>
          <cell r="CD1884">
            <v>1.490000000000002</v>
          </cell>
          <cell r="CE1884">
            <v>24</v>
          </cell>
          <cell r="CK1884">
            <v>25</v>
          </cell>
        </row>
        <row r="1885">
          <cell r="A1885">
            <v>2513</v>
          </cell>
          <cell r="G1885">
            <v>3237003</v>
          </cell>
          <cell r="O1885">
            <v>69</v>
          </cell>
          <cell r="P1885" t="e">
            <v>#N/A</v>
          </cell>
          <cell r="R1885" t="str">
            <v/>
          </cell>
          <cell r="BL1885" t="str">
            <v>Frais Méca</v>
          </cell>
          <cell r="BP1885">
            <v>0</v>
          </cell>
          <cell r="BU1885">
            <v>1</v>
          </cell>
          <cell r="CD1885">
            <v>0</v>
          </cell>
          <cell r="CE1885">
            <v>0</v>
          </cell>
          <cell r="CK1885">
            <v>0</v>
          </cell>
        </row>
        <row r="1886">
          <cell r="A1886">
            <v>1452</v>
          </cell>
          <cell r="G1886">
            <v>3244400</v>
          </cell>
          <cell r="O1886">
            <v>18</v>
          </cell>
          <cell r="P1886">
            <v>2787</v>
          </cell>
          <cell r="R1886">
            <v>45798</v>
          </cell>
          <cell r="BL1886" t="str">
            <v>Sec Méca</v>
          </cell>
          <cell r="BP1886">
            <v>0</v>
          </cell>
          <cell r="BU1886">
            <v>1</v>
          </cell>
          <cell r="CD1886">
            <v>0</v>
          </cell>
          <cell r="CE1886">
            <v>0</v>
          </cell>
          <cell r="CK1886">
            <v>0</v>
          </cell>
        </row>
        <row r="1887">
          <cell r="A1887">
            <v>2072</v>
          </cell>
          <cell r="G1887">
            <v>3244889</v>
          </cell>
          <cell r="O1887">
            <v>35</v>
          </cell>
          <cell r="P1887" t="e">
            <v>#N/A</v>
          </cell>
          <cell r="R1887" t="str">
            <v/>
          </cell>
          <cell r="BL1887" t="str">
            <v>Frais Méca</v>
          </cell>
          <cell r="BP1887">
            <v>0</v>
          </cell>
          <cell r="BU1887">
            <v>1</v>
          </cell>
          <cell r="CD1887">
            <v>0</v>
          </cell>
          <cell r="CE1887">
            <v>0</v>
          </cell>
          <cell r="CK1887">
            <v>0</v>
          </cell>
        </row>
        <row r="1888">
          <cell r="A1888">
            <v>1435</v>
          </cell>
          <cell r="G1888">
            <v>3246346</v>
          </cell>
          <cell r="O1888">
            <v>10</v>
          </cell>
          <cell r="P1888">
            <v>2788</v>
          </cell>
          <cell r="R1888">
            <v>45798</v>
          </cell>
          <cell r="BL1888" t="str">
            <v>Sec Méca</v>
          </cell>
          <cell r="BP1888">
            <v>0</v>
          </cell>
          <cell r="BU1888">
            <v>1</v>
          </cell>
          <cell r="CD1888">
            <v>0</v>
          </cell>
          <cell r="CE1888">
            <v>0</v>
          </cell>
          <cell r="CK1888">
            <v>0</v>
          </cell>
        </row>
        <row r="1889">
          <cell r="A1889">
            <v>2505</v>
          </cell>
          <cell r="G1889">
            <v>3247911</v>
          </cell>
          <cell r="O1889">
            <v>91</v>
          </cell>
          <cell r="P1889" t="e">
            <v>#N/A</v>
          </cell>
          <cell r="R1889" t="str">
            <v/>
          </cell>
          <cell r="BL1889" t="str">
            <v>Frais Méca</v>
          </cell>
          <cell r="BP1889">
            <v>0</v>
          </cell>
          <cell r="BU1889">
            <v>1</v>
          </cell>
          <cell r="CD1889">
            <v>0</v>
          </cell>
          <cell r="CE1889">
            <v>0</v>
          </cell>
          <cell r="CK1889">
            <v>0</v>
          </cell>
        </row>
        <row r="1890">
          <cell r="A1890">
            <v>2505</v>
          </cell>
          <cell r="G1890">
            <v>3247925</v>
          </cell>
          <cell r="O1890">
            <v>31</v>
          </cell>
          <cell r="P1890" t="e">
            <v>#N/A</v>
          </cell>
          <cell r="R1890" t="str">
            <v/>
          </cell>
          <cell r="BL1890" t="str">
            <v>Frais Méca</v>
          </cell>
          <cell r="BP1890">
            <v>0</v>
          </cell>
          <cell r="BU1890">
            <v>1</v>
          </cell>
          <cell r="CD1890">
            <v>0</v>
          </cell>
          <cell r="CE1890">
            <v>0</v>
          </cell>
          <cell r="CK1890">
            <v>0</v>
          </cell>
        </row>
        <row r="1891">
          <cell r="A1891">
            <v>1467</v>
          </cell>
          <cell r="G1891">
            <v>3251792</v>
          </cell>
          <cell r="O1891">
            <v>23</v>
          </cell>
          <cell r="P1891">
            <v>2795</v>
          </cell>
          <cell r="R1891">
            <v>45799</v>
          </cell>
          <cell r="BL1891" t="str">
            <v>Sec Méca</v>
          </cell>
          <cell r="BP1891">
            <v>0</v>
          </cell>
          <cell r="BU1891">
            <v>1</v>
          </cell>
          <cell r="CD1891">
            <v>0</v>
          </cell>
          <cell r="CE1891">
            <v>0</v>
          </cell>
          <cell r="CK1891">
            <v>0</v>
          </cell>
        </row>
        <row r="1892">
          <cell r="A1892">
            <v>1475</v>
          </cell>
          <cell r="G1892">
            <v>3254277</v>
          </cell>
          <cell r="O1892">
            <v>31</v>
          </cell>
          <cell r="P1892">
            <v>2798</v>
          </cell>
          <cell r="R1892">
            <v>45798</v>
          </cell>
          <cell r="BL1892" t="str">
            <v>Sec Méca</v>
          </cell>
          <cell r="BP1892">
            <v>0</v>
          </cell>
          <cell r="BU1892">
            <v>1</v>
          </cell>
          <cell r="CD1892">
            <v>0</v>
          </cell>
          <cell r="CE1892">
            <v>0</v>
          </cell>
          <cell r="CK1892">
            <v>0</v>
          </cell>
        </row>
        <row r="1893">
          <cell r="A1893">
            <v>2035</v>
          </cell>
          <cell r="G1893">
            <v>3254320</v>
          </cell>
          <cell r="O1893">
            <v>32</v>
          </cell>
          <cell r="P1893">
            <v>2801</v>
          </cell>
          <cell r="R1893">
            <v>45800</v>
          </cell>
          <cell r="BL1893" t="str">
            <v>Frais Méca</v>
          </cell>
          <cell r="BP1893">
            <v>0</v>
          </cell>
          <cell r="BU1893">
            <v>1</v>
          </cell>
          <cell r="CD1893">
            <v>0</v>
          </cell>
          <cell r="CE1893">
            <v>0</v>
          </cell>
          <cell r="CK1893">
            <v>0</v>
          </cell>
        </row>
        <row r="1894">
          <cell r="A1894">
            <v>1205</v>
          </cell>
          <cell r="G1894">
            <v>3263049</v>
          </cell>
          <cell r="O1894">
            <v>131</v>
          </cell>
          <cell r="P1894">
            <v>2806</v>
          </cell>
          <cell r="R1894">
            <v>45798</v>
          </cell>
          <cell r="BL1894" t="str">
            <v>Sec Méca</v>
          </cell>
          <cell r="BP1894">
            <v>0</v>
          </cell>
          <cell r="BU1894">
            <v>1</v>
          </cell>
          <cell r="CD1894">
            <v>16.42289999999997</v>
          </cell>
          <cell r="CE1894">
            <v>20</v>
          </cell>
          <cell r="CK1894">
            <v>208</v>
          </cell>
        </row>
        <row r="1895">
          <cell r="A1895">
            <v>1437</v>
          </cell>
          <cell r="G1895">
            <v>3264902</v>
          </cell>
          <cell r="O1895">
            <v>14</v>
          </cell>
          <cell r="P1895">
            <v>2808</v>
          </cell>
          <cell r="R1895">
            <v>45799</v>
          </cell>
          <cell r="BL1895" t="str">
            <v>Sec Méca</v>
          </cell>
          <cell r="BP1895">
            <v>8</v>
          </cell>
          <cell r="BU1895">
            <v>1</v>
          </cell>
          <cell r="CD1895">
            <v>4.7899999999999991</v>
          </cell>
          <cell r="CE1895">
            <v>8</v>
          </cell>
          <cell r="CK1895">
            <v>12</v>
          </cell>
        </row>
        <row r="1896">
          <cell r="A1896">
            <v>2522</v>
          </cell>
          <cell r="G1896">
            <v>3265969</v>
          </cell>
          <cell r="O1896">
            <v>106</v>
          </cell>
          <cell r="P1896" t="e">
            <v>#N/A</v>
          </cell>
          <cell r="R1896" t="str">
            <v/>
          </cell>
          <cell r="BL1896" t="str">
            <v>Frais Méca</v>
          </cell>
          <cell r="BP1896">
            <v>0</v>
          </cell>
          <cell r="BU1896">
            <v>1</v>
          </cell>
          <cell r="CD1896">
            <v>0</v>
          </cell>
          <cell r="CE1896">
            <v>0</v>
          </cell>
          <cell r="CK1896">
            <v>0</v>
          </cell>
        </row>
        <row r="1897">
          <cell r="A1897">
            <v>2506</v>
          </cell>
          <cell r="G1897">
            <v>3269242</v>
          </cell>
          <cell r="O1897">
            <v>32</v>
          </cell>
          <cell r="P1897" t="e">
            <v>#N/A</v>
          </cell>
          <cell r="R1897" t="str">
            <v/>
          </cell>
          <cell r="BL1897" t="str">
            <v>Frais Méca</v>
          </cell>
          <cell r="BP1897">
            <v>0</v>
          </cell>
          <cell r="BU1897">
            <v>1</v>
          </cell>
          <cell r="CD1897">
            <v>0</v>
          </cell>
          <cell r="CE1897">
            <v>0</v>
          </cell>
          <cell r="CK1897">
            <v>0</v>
          </cell>
        </row>
        <row r="1898">
          <cell r="A1898">
            <v>2545</v>
          </cell>
          <cell r="G1898">
            <v>3269947</v>
          </cell>
          <cell r="O1898">
            <v>66</v>
          </cell>
          <cell r="P1898">
            <v>2816</v>
          </cell>
          <cell r="R1898">
            <v>45799</v>
          </cell>
          <cell r="BL1898" t="str">
            <v>Frais Méca</v>
          </cell>
          <cell r="BP1898">
            <v>32</v>
          </cell>
          <cell r="BU1898">
            <v>1</v>
          </cell>
          <cell r="CD1898">
            <v>25.340000000000003</v>
          </cell>
          <cell r="CE1898">
            <v>32</v>
          </cell>
          <cell r="CK1898">
            <v>147</v>
          </cell>
        </row>
        <row r="1899">
          <cell r="A1899">
            <v>1002</v>
          </cell>
          <cell r="G1899">
            <v>3270088</v>
          </cell>
          <cell r="O1899">
            <v>26</v>
          </cell>
          <cell r="P1899">
            <v>2817</v>
          </cell>
          <cell r="R1899">
            <v>45799</v>
          </cell>
          <cell r="BL1899" t="str">
            <v>Sec Méca</v>
          </cell>
          <cell r="BP1899">
            <v>0</v>
          </cell>
          <cell r="BU1899">
            <v>1</v>
          </cell>
          <cell r="CD1899">
            <v>0</v>
          </cell>
          <cell r="CE1899">
            <v>0</v>
          </cell>
          <cell r="CK1899">
            <v>0</v>
          </cell>
        </row>
        <row r="1900">
          <cell r="A1900">
            <v>1482</v>
          </cell>
          <cell r="G1900">
            <v>3271347</v>
          </cell>
          <cell r="O1900">
            <v>192</v>
          </cell>
          <cell r="P1900">
            <v>2818</v>
          </cell>
          <cell r="R1900">
            <v>45798</v>
          </cell>
          <cell r="BL1900" t="str">
            <v>Sec Méca</v>
          </cell>
          <cell r="BP1900">
            <v>0</v>
          </cell>
          <cell r="BU1900">
            <v>1</v>
          </cell>
          <cell r="CD1900">
            <v>25.443899999999928</v>
          </cell>
          <cell r="CE1900">
            <v>50</v>
          </cell>
          <cell r="CK1900">
            <v>247</v>
          </cell>
        </row>
        <row r="1901">
          <cell r="A1901">
            <v>1482</v>
          </cell>
          <cell r="G1901">
            <v>3271362</v>
          </cell>
          <cell r="O1901">
            <v>174</v>
          </cell>
          <cell r="P1901">
            <v>2819</v>
          </cell>
          <cell r="R1901">
            <v>45798</v>
          </cell>
          <cell r="BL1901" t="str">
            <v>Sec Méca</v>
          </cell>
          <cell r="BP1901">
            <v>0</v>
          </cell>
          <cell r="BU1901">
            <v>1</v>
          </cell>
          <cell r="CD1901">
            <v>0</v>
          </cell>
          <cell r="CE1901">
            <v>0</v>
          </cell>
          <cell r="CK1901">
            <v>0</v>
          </cell>
        </row>
        <row r="1902">
          <cell r="A1902">
            <v>1464</v>
          </cell>
          <cell r="G1902">
            <v>3272099</v>
          </cell>
          <cell r="O1902">
            <v>25</v>
          </cell>
          <cell r="P1902">
            <v>2821</v>
          </cell>
          <cell r="R1902">
            <v>45798</v>
          </cell>
          <cell r="BL1902" t="str">
            <v>Sec Méca</v>
          </cell>
          <cell r="BP1902">
            <v>0</v>
          </cell>
          <cell r="BU1902">
            <v>1</v>
          </cell>
          <cell r="CD1902">
            <v>0</v>
          </cell>
          <cell r="CE1902">
            <v>0</v>
          </cell>
          <cell r="CK1902">
            <v>0</v>
          </cell>
        </row>
        <row r="1903">
          <cell r="A1903">
            <v>2503</v>
          </cell>
          <cell r="G1903">
            <v>3273251</v>
          </cell>
          <cell r="O1903">
            <v>259</v>
          </cell>
          <cell r="P1903">
            <v>2828</v>
          </cell>
          <cell r="R1903">
            <v>45800</v>
          </cell>
          <cell r="BL1903" t="str">
            <v>Frais Méca</v>
          </cell>
          <cell r="BP1903">
            <v>48</v>
          </cell>
          <cell r="BU1903">
            <v>1</v>
          </cell>
          <cell r="CD1903">
            <v>38.32000000000005</v>
          </cell>
          <cell r="CE1903">
            <v>48</v>
          </cell>
          <cell r="CK1903">
            <v>497</v>
          </cell>
        </row>
        <row r="1904">
          <cell r="A1904">
            <v>1407</v>
          </cell>
          <cell r="G1904">
            <v>3273882</v>
          </cell>
          <cell r="O1904">
            <v>30</v>
          </cell>
          <cell r="P1904">
            <v>2830</v>
          </cell>
          <cell r="R1904">
            <v>45798</v>
          </cell>
          <cell r="BL1904" t="str">
            <v>Sec Méca</v>
          </cell>
          <cell r="BP1904">
            <v>0</v>
          </cell>
          <cell r="BU1904">
            <v>1</v>
          </cell>
          <cell r="CD1904">
            <v>0</v>
          </cell>
          <cell r="CE1904">
            <v>0</v>
          </cell>
          <cell r="CK1904">
            <v>0</v>
          </cell>
        </row>
        <row r="1905">
          <cell r="A1905">
            <v>1100</v>
          </cell>
          <cell r="G1905">
            <v>3275364</v>
          </cell>
          <cell r="O1905">
            <v>42</v>
          </cell>
          <cell r="P1905">
            <v>2834</v>
          </cell>
          <cell r="R1905">
            <v>45798</v>
          </cell>
          <cell r="BL1905" t="str">
            <v>Sec Méca</v>
          </cell>
          <cell r="BP1905">
            <v>0</v>
          </cell>
          <cell r="BU1905">
            <v>1</v>
          </cell>
          <cell r="CD1905">
            <v>3.328000000000003</v>
          </cell>
          <cell r="CE1905">
            <v>12</v>
          </cell>
          <cell r="CK1905">
            <v>70</v>
          </cell>
        </row>
        <row r="1906">
          <cell r="A1906">
            <v>1100</v>
          </cell>
          <cell r="G1906">
            <v>3275370</v>
          </cell>
          <cell r="O1906">
            <v>93</v>
          </cell>
          <cell r="P1906">
            <v>2835</v>
          </cell>
          <cell r="R1906">
            <v>45798</v>
          </cell>
          <cell r="BL1906" t="str">
            <v>Sec Méca</v>
          </cell>
          <cell r="BP1906">
            <v>0</v>
          </cell>
          <cell r="BU1906">
            <v>1</v>
          </cell>
          <cell r="CD1906">
            <v>0.55519999999998504</v>
          </cell>
          <cell r="CE1906">
            <v>12</v>
          </cell>
          <cell r="CK1906">
            <v>152</v>
          </cell>
        </row>
        <row r="1907">
          <cell r="A1907">
            <v>2544</v>
          </cell>
          <cell r="G1907">
            <v>3276050</v>
          </cell>
          <cell r="O1907">
            <v>90</v>
          </cell>
          <cell r="P1907">
            <v>2836</v>
          </cell>
          <cell r="R1907">
            <v>45799</v>
          </cell>
          <cell r="BL1907" t="str">
            <v>Frais Méca</v>
          </cell>
          <cell r="BP1907">
            <v>12</v>
          </cell>
          <cell r="BU1907">
            <v>1</v>
          </cell>
          <cell r="CD1907">
            <v>1.6800000000000068</v>
          </cell>
          <cell r="CE1907">
            <v>12</v>
          </cell>
          <cell r="CK1907">
            <v>167</v>
          </cell>
        </row>
        <row r="1908">
          <cell r="A1908">
            <v>1104</v>
          </cell>
          <cell r="G1908">
            <v>3276247</v>
          </cell>
          <cell r="O1908">
            <v>80</v>
          </cell>
          <cell r="P1908">
            <v>2837</v>
          </cell>
          <cell r="R1908">
            <v>45798</v>
          </cell>
          <cell r="BL1908" t="str">
            <v>Sec Méca</v>
          </cell>
          <cell r="BP1908">
            <v>0</v>
          </cell>
          <cell r="BU1908">
            <v>1</v>
          </cell>
          <cell r="CD1908">
            <v>0</v>
          </cell>
          <cell r="CE1908">
            <v>0</v>
          </cell>
          <cell r="CK1908">
            <v>0</v>
          </cell>
        </row>
        <row r="1909">
          <cell r="A1909">
            <v>2541</v>
          </cell>
          <cell r="G1909">
            <v>3276469</v>
          </cell>
          <cell r="O1909">
            <v>6</v>
          </cell>
          <cell r="P1909" t="e">
            <v>#N/A</v>
          </cell>
          <cell r="R1909" t="str">
            <v/>
          </cell>
          <cell r="BL1909" t="str">
            <v>Frais Méca</v>
          </cell>
          <cell r="BP1909">
            <v>0</v>
          </cell>
          <cell r="BU1909">
            <v>1</v>
          </cell>
          <cell r="CD1909">
            <v>0</v>
          </cell>
          <cell r="CE1909">
            <v>0</v>
          </cell>
          <cell r="CK1909">
            <v>0</v>
          </cell>
        </row>
        <row r="1910">
          <cell r="A1910">
            <v>1223</v>
          </cell>
          <cell r="G1910">
            <v>3278247</v>
          </cell>
          <cell r="O1910">
            <v>10</v>
          </cell>
          <cell r="P1910">
            <v>2838</v>
          </cell>
          <cell r="R1910">
            <v>45799</v>
          </cell>
          <cell r="BL1910" t="str">
            <v>Sec Méca</v>
          </cell>
          <cell r="BP1910">
            <v>0</v>
          </cell>
          <cell r="BU1910">
            <v>1</v>
          </cell>
          <cell r="CD1910">
            <v>0</v>
          </cell>
          <cell r="CE1910">
            <v>0</v>
          </cell>
          <cell r="CK1910">
            <v>0</v>
          </cell>
        </row>
        <row r="1911">
          <cell r="A1911">
            <v>1432</v>
          </cell>
          <cell r="G1911">
            <v>3282447</v>
          </cell>
          <cell r="O1911">
            <v>14</v>
          </cell>
          <cell r="P1911">
            <v>2839</v>
          </cell>
          <cell r="R1911">
            <v>45799</v>
          </cell>
          <cell r="BL1911" t="str">
            <v>Sec Méca</v>
          </cell>
          <cell r="BP1911">
            <v>0</v>
          </cell>
          <cell r="BU1911">
            <v>1</v>
          </cell>
          <cell r="CD1911">
            <v>0</v>
          </cell>
          <cell r="CE1911">
            <v>0</v>
          </cell>
          <cell r="CK1911">
            <v>0</v>
          </cell>
        </row>
        <row r="1912">
          <cell r="A1912">
            <v>1431</v>
          </cell>
          <cell r="G1912">
            <v>3283190</v>
          </cell>
          <cell r="O1912">
            <v>14</v>
          </cell>
          <cell r="P1912">
            <v>2840</v>
          </cell>
          <cell r="R1912">
            <v>45798</v>
          </cell>
          <cell r="BL1912" t="str">
            <v>Sec Méca</v>
          </cell>
          <cell r="BP1912">
            <v>0</v>
          </cell>
          <cell r="BU1912">
            <v>1</v>
          </cell>
          <cell r="CD1912">
            <v>0.11200000000000543</v>
          </cell>
          <cell r="CE1912">
            <v>0</v>
          </cell>
          <cell r="CK1912">
            <v>13</v>
          </cell>
        </row>
        <row r="1913">
          <cell r="A1913">
            <v>2564</v>
          </cell>
          <cell r="G1913">
            <v>3285036</v>
          </cell>
          <cell r="O1913">
            <v>59</v>
          </cell>
          <cell r="P1913">
            <v>2842</v>
          </cell>
          <cell r="R1913">
            <v>45799</v>
          </cell>
          <cell r="BL1913" t="str">
            <v>Frais Méca</v>
          </cell>
          <cell r="BP1913">
            <v>48</v>
          </cell>
          <cell r="BU1913">
            <v>1</v>
          </cell>
          <cell r="CD1913">
            <v>1.8299999999999841</v>
          </cell>
          <cell r="CE1913">
            <v>48</v>
          </cell>
          <cell r="CK1913">
            <v>184</v>
          </cell>
        </row>
        <row r="1914">
          <cell r="A1914">
            <v>1432</v>
          </cell>
          <cell r="G1914">
            <v>3286784</v>
          </cell>
          <cell r="O1914">
            <v>10</v>
          </cell>
          <cell r="P1914">
            <v>2845</v>
          </cell>
          <cell r="R1914">
            <v>45799</v>
          </cell>
          <cell r="BL1914" t="str">
            <v>Sec Méca</v>
          </cell>
          <cell r="BP1914">
            <v>6</v>
          </cell>
          <cell r="BU1914">
            <v>1</v>
          </cell>
          <cell r="CD1914">
            <v>0.6899999999999995</v>
          </cell>
          <cell r="CE1914">
            <v>6</v>
          </cell>
          <cell r="CK1914">
            <v>13</v>
          </cell>
        </row>
        <row r="1915">
          <cell r="A1915">
            <v>1415</v>
          </cell>
          <cell r="G1915">
            <v>3289850</v>
          </cell>
          <cell r="O1915">
            <v>88</v>
          </cell>
          <cell r="P1915">
            <v>2848</v>
          </cell>
          <cell r="R1915">
            <v>45798</v>
          </cell>
          <cell r="BL1915" t="str">
            <v>Sec Méca</v>
          </cell>
          <cell r="BP1915">
            <v>0</v>
          </cell>
          <cell r="BU1915">
            <v>1</v>
          </cell>
          <cell r="CD1915">
            <v>0</v>
          </cell>
          <cell r="CE1915">
            <v>0</v>
          </cell>
          <cell r="CK1915">
            <v>0</v>
          </cell>
        </row>
        <row r="1916">
          <cell r="A1916">
            <v>1470</v>
          </cell>
          <cell r="G1916">
            <v>3291055</v>
          </cell>
          <cell r="O1916">
            <v>759</v>
          </cell>
          <cell r="P1916">
            <v>2849</v>
          </cell>
          <cell r="R1916">
            <v>45798</v>
          </cell>
          <cell r="BL1916" t="str">
            <v>Sec Méca</v>
          </cell>
          <cell r="BP1916">
            <v>0</v>
          </cell>
          <cell r="BU1916">
            <v>1</v>
          </cell>
          <cell r="CD1916">
            <v>101.45800000000008</v>
          </cell>
          <cell r="CE1916">
            <v>108</v>
          </cell>
          <cell r="CK1916">
            <v>910</v>
          </cell>
        </row>
        <row r="1917">
          <cell r="A1917">
            <v>2240</v>
          </cell>
          <cell r="G1917">
            <v>3291930</v>
          </cell>
          <cell r="O1917">
            <v>43</v>
          </cell>
          <cell r="P1917">
            <v>2851</v>
          </cell>
          <cell r="R1917">
            <v>45799</v>
          </cell>
          <cell r="BL1917" t="str">
            <v>Frais Méca</v>
          </cell>
          <cell r="BP1917">
            <v>12</v>
          </cell>
          <cell r="BU1917">
            <v>1</v>
          </cell>
          <cell r="CD1917">
            <v>4.8968380500000013</v>
          </cell>
          <cell r="CE1917">
            <v>12</v>
          </cell>
          <cell r="CK1917">
            <v>99</v>
          </cell>
        </row>
        <row r="1918">
          <cell r="A1918">
            <v>2586</v>
          </cell>
          <cell r="G1918">
            <v>3293550</v>
          </cell>
          <cell r="O1918">
            <v>77</v>
          </cell>
          <cell r="P1918">
            <v>2853</v>
          </cell>
          <cell r="R1918">
            <v>45799</v>
          </cell>
          <cell r="BL1918" t="str">
            <v>Surgelés</v>
          </cell>
          <cell r="BP1918">
            <v>30</v>
          </cell>
          <cell r="BU1918">
            <v>1</v>
          </cell>
          <cell r="CD1918">
            <v>15.548000000000002</v>
          </cell>
          <cell r="CE1918">
            <v>20</v>
          </cell>
          <cell r="CK1918">
            <v>120</v>
          </cell>
        </row>
        <row r="1919">
          <cell r="A1919">
            <v>1472</v>
          </cell>
          <cell r="G1919">
            <v>3307215</v>
          </cell>
          <cell r="O1919">
            <v>338</v>
          </cell>
          <cell r="P1919">
            <v>2855</v>
          </cell>
          <cell r="R1919">
            <v>45798</v>
          </cell>
          <cell r="BL1919" t="str">
            <v>Sec Méca</v>
          </cell>
          <cell r="BP1919">
            <v>0</v>
          </cell>
          <cell r="BU1919">
            <v>1</v>
          </cell>
          <cell r="CD1919">
            <v>10.110499999999888</v>
          </cell>
          <cell r="CE1919">
            <v>48</v>
          </cell>
          <cell r="CK1919">
            <v>443</v>
          </cell>
        </row>
        <row r="1920">
          <cell r="A1920">
            <v>1410</v>
          </cell>
          <cell r="G1920">
            <v>3307972</v>
          </cell>
          <cell r="O1920">
            <v>161</v>
          </cell>
          <cell r="P1920">
            <v>2857</v>
          </cell>
          <cell r="R1920">
            <v>45798</v>
          </cell>
          <cell r="BL1920" t="str">
            <v>Sec Méca</v>
          </cell>
          <cell r="BP1920">
            <v>0</v>
          </cell>
          <cell r="BU1920">
            <v>1</v>
          </cell>
          <cell r="CD1920">
            <v>5.9450999999999681</v>
          </cell>
          <cell r="CE1920">
            <v>15</v>
          </cell>
          <cell r="CK1920">
            <v>195</v>
          </cell>
        </row>
        <row r="1921">
          <cell r="A1921">
            <v>2510</v>
          </cell>
          <cell r="G1921">
            <v>3308365</v>
          </cell>
          <cell r="O1921">
            <v>37</v>
          </cell>
          <cell r="P1921">
            <v>2858</v>
          </cell>
          <cell r="R1921">
            <v>45799</v>
          </cell>
          <cell r="BL1921" t="str">
            <v>Frais Méca</v>
          </cell>
          <cell r="BP1921">
            <v>18</v>
          </cell>
          <cell r="BU1921">
            <v>1</v>
          </cell>
          <cell r="CD1921">
            <v>16.77000000000001</v>
          </cell>
          <cell r="CE1921">
            <v>18</v>
          </cell>
          <cell r="CK1921">
            <v>76</v>
          </cell>
        </row>
        <row r="1922">
          <cell r="A1922">
            <v>2510</v>
          </cell>
          <cell r="G1922">
            <v>3308370</v>
          </cell>
          <cell r="O1922">
            <v>67</v>
          </cell>
          <cell r="P1922">
            <v>2860</v>
          </cell>
          <cell r="R1922">
            <v>45799</v>
          </cell>
          <cell r="BL1922" t="str">
            <v>Frais Méca</v>
          </cell>
          <cell r="BP1922">
            <v>30</v>
          </cell>
          <cell r="BU1922">
            <v>1</v>
          </cell>
          <cell r="CD1922">
            <v>26.689999999999998</v>
          </cell>
          <cell r="CE1922">
            <v>30</v>
          </cell>
          <cell r="CK1922">
            <v>151</v>
          </cell>
        </row>
        <row r="1923">
          <cell r="A1923">
            <v>1022</v>
          </cell>
          <cell r="G1923">
            <v>3308511</v>
          </cell>
          <cell r="O1923">
            <v>67</v>
          </cell>
          <cell r="P1923">
            <v>2862</v>
          </cell>
          <cell r="R1923">
            <v>45799</v>
          </cell>
          <cell r="BL1923" t="str">
            <v>Sec Méca</v>
          </cell>
          <cell r="BP1923">
            <v>4</v>
          </cell>
          <cell r="BU1923">
            <v>1</v>
          </cell>
          <cell r="CD1923">
            <v>2.8199999999999932</v>
          </cell>
          <cell r="CE1923">
            <v>4</v>
          </cell>
          <cell r="CK1923">
            <v>107</v>
          </cell>
        </row>
        <row r="1924">
          <cell r="A1924">
            <v>1022</v>
          </cell>
          <cell r="G1924">
            <v>3308534</v>
          </cell>
          <cell r="O1924">
            <v>132</v>
          </cell>
          <cell r="P1924">
            <v>2863</v>
          </cell>
          <cell r="R1924">
            <v>45799</v>
          </cell>
          <cell r="BL1924" t="str">
            <v>Sec Méca</v>
          </cell>
          <cell r="BP1924">
            <v>0</v>
          </cell>
          <cell r="BU1924">
            <v>1</v>
          </cell>
          <cell r="CD1924">
            <v>0</v>
          </cell>
          <cell r="CE1924">
            <v>0</v>
          </cell>
          <cell r="CK1924">
            <v>0</v>
          </cell>
        </row>
        <row r="1925">
          <cell r="A1925">
            <v>2505</v>
          </cell>
          <cell r="G1925">
            <v>3310959</v>
          </cell>
          <cell r="O1925">
            <v>94</v>
          </cell>
          <cell r="P1925">
            <v>2865</v>
          </cell>
          <cell r="R1925">
            <v>45801</v>
          </cell>
          <cell r="BL1925" t="str">
            <v>Frais Méca</v>
          </cell>
          <cell r="BP1925">
            <v>0</v>
          </cell>
          <cell r="BU1925">
            <v>1</v>
          </cell>
          <cell r="CD1925">
            <v>0</v>
          </cell>
          <cell r="CE1925">
            <v>0</v>
          </cell>
          <cell r="CK1925">
            <v>0</v>
          </cell>
        </row>
        <row r="1926">
          <cell r="A1926">
            <v>1482</v>
          </cell>
          <cell r="G1926">
            <v>3313350</v>
          </cell>
          <cell r="O1926">
            <v>293</v>
          </cell>
          <cell r="P1926">
            <v>2867</v>
          </cell>
          <cell r="R1926">
            <v>45798</v>
          </cell>
          <cell r="BL1926" t="str">
            <v>Sec Méca</v>
          </cell>
          <cell r="BP1926">
            <v>0</v>
          </cell>
          <cell r="BU1926">
            <v>1</v>
          </cell>
          <cell r="CD1926">
            <v>20.206999999999994</v>
          </cell>
          <cell r="CE1926">
            <v>25</v>
          </cell>
          <cell r="CK1926">
            <v>349</v>
          </cell>
        </row>
        <row r="1927">
          <cell r="A1927">
            <v>1241</v>
          </cell>
          <cell r="G1927">
            <v>3314241</v>
          </cell>
          <cell r="O1927">
            <v>7</v>
          </cell>
          <cell r="P1927">
            <v>2868</v>
          </cell>
          <cell r="R1927">
            <v>45799</v>
          </cell>
          <cell r="BL1927" t="str">
            <v>Sec Méca</v>
          </cell>
          <cell r="BP1927">
            <v>0</v>
          </cell>
          <cell r="BU1927">
            <v>1</v>
          </cell>
          <cell r="CD1927">
            <v>0</v>
          </cell>
          <cell r="CE1927">
            <v>0</v>
          </cell>
          <cell r="CK1927">
            <v>0</v>
          </cell>
        </row>
        <row r="1928">
          <cell r="A1928">
            <v>1441</v>
          </cell>
          <cell r="G1928">
            <v>3315497</v>
          </cell>
          <cell r="O1928">
            <v>20</v>
          </cell>
          <cell r="P1928">
            <v>2872</v>
          </cell>
          <cell r="R1928">
            <v>45798</v>
          </cell>
          <cell r="BL1928" t="str">
            <v>Sec Méca</v>
          </cell>
          <cell r="BP1928">
            <v>0</v>
          </cell>
          <cell r="BU1928">
            <v>1</v>
          </cell>
          <cell r="CD1928">
            <v>0</v>
          </cell>
          <cell r="CE1928">
            <v>0</v>
          </cell>
          <cell r="CK1928">
            <v>0</v>
          </cell>
        </row>
        <row r="1929">
          <cell r="A1929">
            <v>1441</v>
          </cell>
          <cell r="G1929">
            <v>3315605</v>
          </cell>
          <cell r="O1929">
            <v>20</v>
          </cell>
          <cell r="P1929">
            <v>2873</v>
          </cell>
          <cell r="R1929">
            <v>45798</v>
          </cell>
          <cell r="BL1929" t="str">
            <v>Sec Méca</v>
          </cell>
          <cell r="BP1929">
            <v>0</v>
          </cell>
          <cell r="BU1929">
            <v>1</v>
          </cell>
          <cell r="CD1929">
            <v>0</v>
          </cell>
          <cell r="CE1929">
            <v>0</v>
          </cell>
          <cell r="CK1929">
            <v>0</v>
          </cell>
        </row>
        <row r="1930">
          <cell r="A1930">
            <v>1441</v>
          </cell>
          <cell r="G1930">
            <v>3315611</v>
          </cell>
          <cell r="O1930">
            <v>20</v>
          </cell>
          <cell r="P1930">
            <v>2874</v>
          </cell>
          <cell r="R1930">
            <v>45798</v>
          </cell>
          <cell r="BL1930" t="str">
            <v>Sec Méca</v>
          </cell>
          <cell r="BP1930">
            <v>0</v>
          </cell>
          <cell r="BU1930">
            <v>1</v>
          </cell>
          <cell r="CD1930">
            <v>0.45700000000000429</v>
          </cell>
          <cell r="CE1930">
            <v>36</v>
          </cell>
          <cell r="CK1930">
            <v>52</v>
          </cell>
        </row>
        <row r="1931">
          <cell r="A1931">
            <v>1441</v>
          </cell>
          <cell r="G1931">
            <v>3315656</v>
          </cell>
          <cell r="O1931">
            <v>18</v>
          </cell>
          <cell r="P1931">
            <v>2875</v>
          </cell>
          <cell r="R1931">
            <v>45798</v>
          </cell>
          <cell r="BL1931" t="str">
            <v>Sec Méca</v>
          </cell>
          <cell r="BP1931">
            <v>0</v>
          </cell>
          <cell r="BU1931">
            <v>1</v>
          </cell>
          <cell r="CD1931">
            <v>0</v>
          </cell>
          <cell r="CE1931">
            <v>0</v>
          </cell>
          <cell r="CK1931">
            <v>0</v>
          </cell>
        </row>
        <row r="1932">
          <cell r="A1932">
            <v>1441</v>
          </cell>
          <cell r="G1932">
            <v>3315695</v>
          </cell>
          <cell r="O1932">
            <v>20</v>
          </cell>
          <cell r="P1932">
            <v>2876</v>
          </cell>
          <cell r="R1932">
            <v>45798</v>
          </cell>
          <cell r="BL1932" t="str">
            <v>Sec Méca</v>
          </cell>
          <cell r="BP1932">
            <v>0</v>
          </cell>
          <cell r="BU1932">
            <v>1</v>
          </cell>
          <cell r="CD1932">
            <v>0</v>
          </cell>
          <cell r="CE1932">
            <v>0</v>
          </cell>
          <cell r="CK1932">
            <v>0</v>
          </cell>
        </row>
        <row r="1933">
          <cell r="A1933">
            <v>2571</v>
          </cell>
          <cell r="G1933">
            <v>3318121</v>
          </cell>
          <cell r="O1933">
            <v>202</v>
          </cell>
          <cell r="P1933" t="e">
            <v>#N/A</v>
          </cell>
          <cell r="R1933" t="str">
            <v/>
          </cell>
          <cell r="BL1933" t="str">
            <v>Sec Méca</v>
          </cell>
          <cell r="BP1933">
            <v>0</v>
          </cell>
          <cell r="BU1933">
            <v>1</v>
          </cell>
          <cell r="CD1933">
            <v>0</v>
          </cell>
          <cell r="CE1933">
            <v>0</v>
          </cell>
          <cell r="CK1933">
            <v>0</v>
          </cell>
        </row>
        <row r="1934">
          <cell r="A1934">
            <v>1035</v>
          </cell>
          <cell r="G1934">
            <v>3319174</v>
          </cell>
          <cell r="O1934">
            <v>10</v>
          </cell>
          <cell r="P1934">
            <v>2878</v>
          </cell>
          <cell r="R1934">
            <v>45799</v>
          </cell>
          <cell r="BL1934" t="str">
            <v>Sec Méca</v>
          </cell>
          <cell r="BP1934">
            <v>0</v>
          </cell>
          <cell r="BU1934">
            <v>1</v>
          </cell>
          <cell r="CD1934">
            <v>0</v>
          </cell>
          <cell r="CE1934">
            <v>0</v>
          </cell>
          <cell r="CK1934">
            <v>0</v>
          </cell>
        </row>
        <row r="1935">
          <cell r="A1935">
            <v>1021</v>
          </cell>
          <cell r="G1935">
            <v>3321419</v>
          </cell>
          <cell r="O1935">
            <v>65</v>
          </cell>
          <cell r="P1935">
            <v>2884</v>
          </cell>
          <cell r="R1935">
            <v>45799</v>
          </cell>
          <cell r="BL1935" t="str">
            <v>Sec Hétérogène</v>
          </cell>
          <cell r="BP1935">
            <v>0</v>
          </cell>
          <cell r="BU1935">
            <v>1</v>
          </cell>
          <cell r="CD1935">
            <v>0</v>
          </cell>
          <cell r="CE1935">
            <v>0</v>
          </cell>
          <cell r="CK1935">
            <v>0</v>
          </cell>
        </row>
        <row r="1936">
          <cell r="A1936">
            <v>2586</v>
          </cell>
          <cell r="G1936">
            <v>3324069</v>
          </cell>
          <cell r="O1936">
            <v>27</v>
          </cell>
          <cell r="P1936">
            <v>2888</v>
          </cell>
          <cell r="R1936">
            <v>45799</v>
          </cell>
          <cell r="BL1936" t="str">
            <v>Surgelés</v>
          </cell>
          <cell r="BP1936">
            <v>10</v>
          </cell>
          <cell r="BU1936">
            <v>1</v>
          </cell>
          <cell r="CD1936">
            <v>3.1387999999999963</v>
          </cell>
          <cell r="CE1936">
            <v>10</v>
          </cell>
          <cell r="CK1936">
            <v>44</v>
          </cell>
        </row>
        <row r="1937">
          <cell r="A1937">
            <v>1240</v>
          </cell>
          <cell r="G1937">
            <v>3325995</v>
          </cell>
          <cell r="O1937">
            <v>20</v>
          </cell>
          <cell r="P1937">
            <v>2889</v>
          </cell>
          <cell r="R1937">
            <v>45799</v>
          </cell>
          <cell r="BL1937" t="str">
            <v>Sec Méca</v>
          </cell>
          <cell r="BP1937">
            <v>0</v>
          </cell>
          <cell r="BU1937">
            <v>1</v>
          </cell>
          <cell r="CD1937">
            <v>0</v>
          </cell>
          <cell r="CE1937">
            <v>0</v>
          </cell>
          <cell r="CK1937">
            <v>0</v>
          </cell>
        </row>
        <row r="1938">
          <cell r="A1938">
            <v>1041</v>
          </cell>
          <cell r="G1938">
            <v>3329023</v>
          </cell>
          <cell r="O1938">
            <v>18</v>
          </cell>
          <cell r="P1938">
            <v>2892</v>
          </cell>
          <cell r="R1938">
            <v>45799</v>
          </cell>
          <cell r="BL1938" t="str">
            <v>Sec Méca</v>
          </cell>
          <cell r="BP1938">
            <v>0</v>
          </cell>
          <cell r="BU1938">
            <v>1</v>
          </cell>
          <cell r="CD1938">
            <v>0</v>
          </cell>
          <cell r="CE1938">
            <v>0</v>
          </cell>
          <cell r="CK1938">
            <v>0</v>
          </cell>
        </row>
        <row r="1939">
          <cell r="A1939">
            <v>2461</v>
          </cell>
          <cell r="G1939">
            <v>3329512</v>
          </cell>
          <cell r="O1939">
            <v>29</v>
          </cell>
          <cell r="P1939">
            <v>2893</v>
          </cell>
          <cell r="R1939">
            <v>45799</v>
          </cell>
          <cell r="BL1939" t="str">
            <v>Frais Manuel</v>
          </cell>
          <cell r="BP1939">
            <v>0</v>
          </cell>
          <cell r="BU1939">
            <v>1</v>
          </cell>
          <cell r="CD1939">
            <v>0</v>
          </cell>
          <cell r="CE1939">
            <v>0</v>
          </cell>
          <cell r="CK1939">
            <v>0</v>
          </cell>
        </row>
        <row r="1940">
          <cell r="A1940">
            <v>1437</v>
          </cell>
          <cell r="G1940">
            <v>3329565</v>
          </cell>
          <cell r="O1940">
            <v>25</v>
          </cell>
          <cell r="P1940">
            <v>2894</v>
          </cell>
          <cell r="R1940">
            <v>45799</v>
          </cell>
          <cell r="BL1940" t="str">
            <v>Sec Méca</v>
          </cell>
          <cell r="BP1940">
            <v>0</v>
          </cell>
          <cell r="BU1940">
            <v>1</v>
          </cell>
          <cell r="CD1940">
            <v>0</v>
          </cell>
          <cell r="CE1940">
            <v>0</v>
          </cell>
          <cell r="CK1940">
            <v>0</v>
          </cell>
        </row>
        <row r="1941">
          <cell r="A1941">
            <v>2461</v>
          </cell>
          <cell r="G1941">
            <v>3329733</v>
          </cell>
          <cell r="O1941">
            <v>24</v>
          </cell>
          <cell r="P1941">
            <v>2895</v>
          </cell>
          <cell r="R1941">
            <v>45799</v>
          </cell>
          <cell r="BL1941" t="str">
            <v>Frais Manuel</v>
          </cell>
          <cell r="BP1941">
            <v>0</v>
          </cell>
          <cell r="BU1941">
            <v>1</v>
          </cell>
          <cell r="CD1941">
            <v>0</v>
          </cell>
          <cell r="CE1941">
            <v>0</v>
          </cell>
          <cell r="CK1941">
            <v>0</v>
          </cell>
        </row>
        <row r="1942">
          <cell r="A1942">
            <v>2460</v>
          </cell>
          <cell r="G1942">
            <v>3329747</v>
          </cell>
          <cell r="O1942">
            <v>7</v>
          </cell>
          <cell r="P1942">
            <v>2896</v>
          </cell>
          <cell r="R1942">
            <v>45799</v>
          </cell>
          <cell r="BL1942" t="str">
            <v>Frais Manuel</v>
          </cell>
          <cell r="BP1942">
            <v>4</v>
          </cell>
          <cell r="BU1942">
            <v>1</v>
          </cell>
          <cell r="CD1942">
            <v>0.22000000000000042</v>
          </cell>
          <cell r="CE1942">
            <v>4</v>
          </cell>
          <cell r="CK1942">
            <v>18</v>
          </cell>
        </row>
        <row r="1943">
          <cell r="A1943">
            <v>2460</v>
          </cell>
          <cell r="G1943">
            <v>3329765</v>
          </cell>
          <cell r="O1943">
            <v>32</v>
          </cell>
          <cell r="P1943">
            <v>2897</v>
          </cell>
          <cell r="R1943">
            <v>45799</v>
          </cell>
          <cell r="BL1943" t="str">
            <v>Frais Manuel</v>
          </cell>
          <cell r="BP1943">
            <v>4</v>
          </cell>
          <cell r="BU1943">
            <v>1</v>
          </cell>
          <cell r="CD1943">
            <v>0.28999999999999915</v>
          </cell>
          <cell r="CE1943">
            <v>4</v>
          </cell>
          <cell r="CK1943">
            <v>66</v>
          </cell>
        </row>
        <row r="1944">
          <cell r="A1944">
            <v>2510</v>
          </cell>
          <cell r="G1944">
            <v>3330974</v>
          </cell>
          <cell r="O1944">
            <v>151</v>
          </cell>
          <cell r="P1944" t="e">
            <v>#N/A</v>
          </cell>
          <cell r="R1944" t="str">
            <v/>
          </cell>
          <cell r="BL1944" t="str">
            <v>Frais Méca</v>
          </cell>
          <cell r="BP1944">
            <v>0</v>
          </cell>
          <cell r="BU1944">
            <v>1</v>
          </cell>
          <cell r="CD1944">
            <v>0</v>
          </cell>
          <cell r="CE1944">
            <v>0</v>
          </cell>
          <cell r="CK1944">
            <v>0</v>
          </cell>
        </row>
        <row r="1945">
          <cell r="A1945">
            <v>1414</v>
          </cell>
          <cell r="G1945">
            <v>3332364</v>
          </cell>
          <cell r="O1945">
            <v>70</v>
          </cell>
          <cell r="P1945">
            <v>2900</v>
          </cell>
          <cell r="R1945">
            <v>45798</v>
          </cell>
          <cell r="BL1945" t="str">
            <v>Sec Méca</v>
          </cell>
          <cell r="BP1945">
            <v>0</v>
          </cell>
          <cell r="BU1945">
            <v>1</v>
          </cell>
          <cell r="CD1945">
            <v>3.7342999999999904</v>
          </cell>
          <cell r="CE1945">
            <v>12</v>
          </cell>
          <cell r="CK1945">
            <v>63</v>
          </cell>
        </row>
        <row r="1946">
          <cell r="A1946">
            <v>1040</v>
          </cell>
          <cell r="G1946">
            <v>3332556</v>
          </cell>
          <cell r="O1946">
            <v>10</v>
          </cell>
          <cell r="P1946">
            <v>2901</v>
          </cell>
          <cell r="R1946">
            <v>45799</v>
          </cell>
          <cell r="BL1946" t="str">
            <v>Sec Méca</v>
          </cell>
          <cell r="BP1946">
            <v>0</v>
          </cell>
          <cell r="BU1946">
            <v>1</v>
          </cell>
          <cell r="CD1946">
            <v>0</v>
          </cell>
          <cell r="CE1946">
            <v>0</v>
          </cell>
          <cell r="CK1946">
            <v>0</v>
          </cell>
        </row>
        <row r="1947">
          <cell r="A1947">
            <v>1467</v>
          </cell>
          <cell r="G1947">
            <v>3334061</v>
          </cell>
          <cell r="O1947">
            <v>20</v>
          </cell>
          <cell r="P1947">
            <v>2905</v>
          </cell>
          <cell r="R1947">
            <v>45799</v>
          </cell>
          <cell r="BL1947" t="str">
            <v>Sec Méca</v>
          </cell>
          <cell r="BP1947">
            <v>0</v>
          </cell>
          <cell r="BU1947">
            <v>1</v>
          </cell>
          <cell r="CD1947">
            <v>0</v>
          </cell>
          <cell r="CE1947">
            <v>0</v>
          </cell>
          <cell r="CK1947">
            <v>0</v>
          </cell>
        </row>
        <row r="1948">
          <cell r="A1948">
            <v>1032</v>
          </cell>
          <cell r="G1948">
            <v>3334964</v>
          </cell>
          <cell r="O1948">
            <v>10</v>
          </cell>
          <cell r="P1948">
            <v>2906</v>
          </cell>
          <cell r="R1948">
            <v>45799</v>
          </cell>
          <cell r="BL1948" t="str">
            <v>Sec Méca</v>
          </cell>
          <cell r="BP1948">
            <v>0</v>
          </cell>
          <cell r="BU1948">
            <v>1</v>
          </cell>
          <cell r="CD1948">
            <v>0</v>
          </cell>
          <cell r="CE1948">
            <v>0</v>
          </cell>
          <cell r="CK1948">
            <v>0</v>
          </cell>
        </row>
        <row r="1949">
          <cell r="A1949">
            <v>2544</v>
          </cell>
          <cell r="G1949">
            <v>3335173</v>
          </cell>
          <cell r="O1949">
            <v>6</v>
          </cell>
          <cell r="P1949" t="e">
            <v>#N/A</v>
          </cell>
          <cell r="R1949" t="str">
            <v/>
          </cell>
          <cell r="BL1949" t="str">
            <v>Frais Méca</v>
          </cell>
          <cell r="BP1949">
            <v>0</v>
          </cell>
          <cell r="BU1949">
            <v>1</v>
          </cell>
          <cell r="CD1949">
            <v>0</v>
          </cell>
          <cell r="CE1949">
            <v>0</v>
          </cell>
          <cell r="CK1949">
            <v>0</v>
          </cell>
        </row>
        <row r="1950">
          <cell r="A1950">
            <v>2516</v>
          </cell>
          <cell r="G1950">
            <v>3335343</v>
          </cell>
          <cell r="O1950">
            <v>106</v>
          </cell>
          <cell r="P1950" t="e">
            <v>#N/A</v>
          </cell>
          <cell r="R1950" t="str">
            <v/>
          </cell>
          <cell r="BL1950" t="str">
            <v>Frais Méca</v>
          </cell>
          <cell r="BP1950">
            <v>0</v>
          </cell>
          <cell r="BU1950">
            <v>1</v>
          </cell>
          <cell r="CD1950">
            <v>0</v>
          </cell>
          <cell r="CE1950">
            <v>0</v>
          </cell>
          <cell r="CK1950">
            <v>0</v>
          </cell>
        </row>
        <row r="1951">
          <cell r="A1951">
            <v>2516</v>
          </cell>
          <cell r="G1951">
            <v>3335372</v>
          </cell>
          <cell r="O1951">
            <v>77</v>
          </cell>
          <cell r="P1951" t="e">
            <v>#N/A</v>
          </cell>
          <cell r="R1951" t="str">
            <v/>
          </cell>
          <cell r="BL1951" t="str">
            <v>Frais Méca</v>
          </cell>
          <cell r="BP1951">
            <v>0</v>
          </cell>
          <cell r="BU1951">
            <v>1</v>
          </cell>
          <cell r="CD1951">
            <v>0</v>
          </cell>
          <cell r="CE1951">
            <v>0</v>
          </cell>
          <cell r="CK1951">
            <v>0</v>
          </cell>
        </row>
        <row r="1952">
          <cell r="A1952">
            <v>2571</v>
          </cell>
          <cell r="G1952">
            <v>3335756</v>
          </cell>
          <cell r="O1952">
            <v>27</v>
          </cell>
          <cell r="P1952" t="e">
            <v>#N/A</v>
          </cell>
          <cell r="R1952" t="str">
            <v/>
          </cell>
          <cell r="BL1952" t="str">
            <v>Sec Méca</v>
          </cell>
          <cell r="BP1952">
            <v>0</v>
          </cell>
          <cell r="BU1952">
            <v>1</v>
          </cell>
          <cell r="CD1952">
            <v>0</v>
          </cell>
          <cell r="CE1952">
            <v>0</v>
          </cell>
          <cell r="CK1952">
            <v>0</v>
          </cell>
        </row>
        <row r="1953">
          <cell r="A1953">
            <v>1437</v>
          </cell>
          <cell r="G1953">
            <v>3336546</v>
          </cell>
          <cell r="O1953">
            <v>71</v>
          </cell>
          <cell r="P1953">
            <v>2913</v>
          </cell>
          <cell r="R1953">
            <v>45799</v>
          </cell>
          <cell r="BL1953" t="str">
            <v>Sec Méca</v>
          </cell>
          <cell r="BP1953">
            <v>72</v>
          </cell>
          <cell r="BU1953">
            <v>1</v>
          </cell>
          <cell r="CD1953">
            <v>24.759999999999991</v>
          </cell>
          <cell r="CE1953">
            <v>72</v>
          </cell>
          <cell r="CK1953">
            <v>84</v>
          </cell>
        </row>
        <row r="1954">
          <cell r="A1954">
            <v>1437</v>
          </cell>
          <cell r="G1954">
            <v>3336797</v>
          </cell>
          <cell r="O1954">
            <v>58</v>
          </cell>
          <cell r="P1954">
            <v>2914</v>
          </cell>
          <cell r="R1954">
            <v>45799</v>
          </cell>
          <cell r="BL1954" t="str">
            <v>Sec Méca</v>
          </cell>
          <cell r="BP1954">
            <v>12</v>
          </cell>
          <cell r="BU1954">
            <v>1</v>
          </cell>
          <cell r="CD1954">
            <v>5.8700000000000045</v>
          </cell>
          <cell r="CE1954">
            <v>12</v>
          </cell>
          <cell r="CK1954">
            <v>61</v>
          </cell>
        </row>
        <row r="1955">
          <cell r="A1955">
            <v>1241</v>
          </cell>
          <cell r="G1955">
            <v>3341594</v>
          </cell>
          <cell r="O1955">
            <v>9</v>
          </cell>
          <cell r="P1955">
            <v>2918</v>
          </cell>
          <cell r="R1955">
            <v>45799</v>
          </cell>
          <cell r="BL1955" t="str">
            <v>Sec Méca</v>
          </cell>
          <cell r="BP1955">
            <v>0</v>
          </cell>
          <cell r="BU1955">
            <v>1</v>
          </cell>
          <cell r="CD1955">
            <v>0</v>
          </cell>
          <cell r="CE1955">
            <v>0</v>
          </cell>
          <cell r="CK1955">
            <v>0</v>
          </cell>
        </row>
        <row r="1956">
          <cell r="A1956">
            <v>1437</v>
          </cell>
          <cell r="G1956">
            <v>3341760</v>
          </cell>
          <cell r="O1956">
            <v>55</v>
          </cell>
          <cell r="P1956">
            <v>2919</v>
          </cell>
          <cell r="R1956">
            <v>45799</v>
          </cell>
          <cell r="BL1956" t="str">
            <v>Sec Méca</v>
          </cell>
          <cell r="BP1956">
            <v>0</v>
          </cell>
          <cell r="BU1956">
            <v>1</v>
          </cell>
          <cell r="CD1956">
            <v>0</v>
          </cell>
          <cell r="CE1956">
            <v>0</v>
          </cell>
          <cell r="CK1956">
            <v>0</v>
          </cell>
        </row>
        <row r="1957">
          <cell r="A1957">
            <v>1241</v>
          </cell>
          <cell r="G1957">
            <v>3341883</v>
          </cell>
          <cell r="O1957">
            <v>5</v>
          </cell>
          <cell r="P1957">
            <v>2920</v>
          </cell>
          <cell r="R1957">
            <v>45799</v>
          </cell>
          <cell r="BL1957" t="str">
            <v>Sec Méca</v>
          </cell>
          <cell r="BP1957">
            <v>0</v>
          </cell>
          <cell r="BU1957">
            <v>1</v>
          </cell>
          <cell r="CD1957">
            <v>0</v>
          </cell>
          <cell r="CE1957">
            <v>0</v>
          </cell>
          <cell r="CK1957">
            <v>0</v>
          </cell>
        </row>
        <row r="1958">
          <cell r="A1958">
            <v>1467</v>
          </cell>
          <cell r="G1958">
            <v>3343954</v>
          </cell>
          <cell r="O1958">
            <v>33</v>
          </cell>
          <cell r="P1958">
            <v>2924</v>
          </cell>
          <cell r="R1958">
            <v>45799</v>
          </cell>
          <cell r="BL1958" t="str">
            <v>Sec Méca</v>
          </cell>
          <cell r="BP1958">
            <v>36</v>
          </cell>
          <cell r="BU1958">
            <v>1</v>
          </cell>
          <cell r="CD1958">
            <v>12.420000000000002</v>
          </cell>
          <cell r="CE1958">
            <v>36</v>
          </cell>
          <cell r="CK1958">
            <v>57</v>
          </cell>
        </row>
        <row r="1959">
          <cell r="A1959">
            <v>1467</v>
          </cell>
          <cell r="G1959">
            <v>3343984</v>
          </cell>
          <cell r="O1959">
            <v>13</v>
          </cell>
          <cell r="P1959">
            <v>2925</v>
          </cell>
          <cell r="R1959">
            <v>45799</v>
          </cell>
          <cell r="BL1959" t="str">
            <v>Sec Méca</v>
          </cell>
          <cell r="BP1959">
            <v>0</v>
          </cell>
          <cell r="BU1959">
            <v>1</v>
          </cell>
          <cell r="CD1959">
            <v>0</v>
          </cell>
          <cell r="CE1959">
            <v>0</v>
          </cell>
          <cell r="CK1959">
            <v>0</v>
          </cell>
        </row>
        <row r="1960">
          <cell r="A1960">
            <v>1467</v>
          </cell>
          <cell r="G1960">
            <v>3344017</v>
          </cell>
          <cell r="O1960">
            <v>23</v>
          </cell>
          <cell r="P1960">
            <v>2926</v>
          </cell>
          <cell r="R1960">
            <v>45799</v>
          </cell>
          <cell r="BL1960" t="str">
            <v>Sec Méca</v>
          </cell>
          <cell r="BP1960">
            <v>36</v>
          </cell>
          <cell r="BU1960">
            <v>1</v>
          </cell>
          <cell r="CD1960">
            <v>7.75</v>
          </cell>
          <cell r="CE1960">
            <v>36</v>
          </cell>
          <cell r="CK1960">
            <v>51</v>
          </cell>
        </row>
        <row r="1961">
          <cell r="A1961">
            <v>2594</v>
          </cell>
          <cell r="G1961">
            <v>3346916</v>
          </cell>
          <cell r="O1961">
            <v>6</v>
          </cell>
          <cell r="P1961">
            <v>2928</v>
          </cell>
          <cell r="R1961">
            <v>45799</v>
          </cell>
          <cell r="BL1961" t="str">
            <v>Surgelés</v>
          </cell>
          <cell r="BP1961">
            <v>0</v>
          </cell>
          <cell r="BU1961">
            <v>1</v>
          </cell>
          <cell r="CD1961">
            <v>0</v>
          </cell>
          <cell r="CE1961">
            <v>0</v>
          </cell>
          <cell r="CK1961">
            <v>0</v>
          </cell>
        </row>
        <row r="1962">
          <cell r="A1962">
            <v>2594</v>
          </cell>
          <cell r="G1962">
            <v>3346950</v>
          </cell>
          <cell r="O1962">
            <v>6</v>
          </cell>
          <cell r="P1962">
            <v>2929</v>
          </cell>
          <cell r="R1962">
            <v>45799</v>
          </cell>
          <cell r="BL1962" t="str">
            <v>Surgelés</v>
          </cell>
          <cell r="BP1962">
            <v>0</v>
          </cell>
          <cell r="BU1962">
            <v>1</v>
          </cell>
          <cell r="CD1962">
            <v>0</v>
          </cell>
          <cell r="CE1962">
            <v>0</v>
          </cell>
          <cell r="CK1962">
            <v>0</v>
          </cell>
        </row>
        <row r="1963">
          <cell r="A1963">
            <v>1437</v>
          </cell>
          <cell r="G1963">
            <v>3348193</v>
          </cell>
          <cell r="O1963">
            <v>31</v>
          </cell>
          <cell r="P1963">
            <v>2930</v>
          </cell>
          <cell r="R1963">
            <v>45799</v>
          </cell>
          <cell r="BL1963" t="str">
            <v>Sec Méca</v>
          </cell>
          <cell r="BP1963">
            <v>0</v>
          </cell>
          <cell r="BU1963">
            <v>1</v>
          </cell>
          <cell r="CD1963">
            <v>0</v>
          </cell>
          <cell r="CE1963">
            <v>0</v>
          </cell>
          <cell r="CK1963">
            <v>0</v>
          </cell>
        </row>
        <row r="1964">
          <cell r="A1964">
            <v>1422</v>
          </cell>
          <cell r="G1964">
            <v>3349726</v>
          </cell>
          <cell r="O1964">
            <v>61</v>
          </cell>
          <cell r="P1964">
            <v>2931</v>
          </cell>
          <cell r="R1964">
            <v>45799</v>
          </cell>
          <cell r="BL1964" t="str">
            <v>Sec Méca</v>
          </cell>
          <cell r="BP1964">
            <v>0</v>
          </cell>
          <cell r="BU1964">
            <v>1</v>
          </cell>
          <cell r="CD1964">
            <v>0</v>
          </cell>
          <cell r="CE1964">
            <v>0</v>
          </cell>
          <cell r="CK1964">
            <v>0</v>
          </cell>
        </row>
        <row r="1965">
          <cell r="A1965">
            <v>1451</v>
          </cell>
          <cell r="G1965">
            <v>3349917</v>
          </cell>
          <cell r="O1965">
            <v>35</v>
          </cell>
          <cell r="P1965">
            <v>2933</v>
          </cell>
          <cell r="R1965">
            <v>45798</v>
          </cell>
          <cell r="BL1965" t="str">
            <v>Sec Méca</v>
          </cell>
          <cell r="BP1965">
            <v>0</v>
          </cell>
          <cell r="BU1965">
            <v>1</v>
          </cell>
          <cell r="CD1965">
            <v>0</v>
          </cell>
          <cell r="CE1965">
            <v>0</v>
          </cell>
          <cell r="CK1965">
            <v>0</v>
          </cell>
        </row>
        <row r="1966">
          <cell r="A1966">
            <v>1260</v>
          </cell>
          <cell r="G1966">
            <v>3350190</v>
          </cell>
          <cell r="O1966">
            <v>5</v>
          </cell>
          <cell r="P1966">
            <v>2934</v>
          </cell>
          <cell r="R1966">
            <v>45799</v>
          </cell>
          <cell r="BL1966" t="str">
            <v>Sec Méca</v>
          </cell>
          <cell r="BP1966">
            <v>0</v>
          </cell>
          <cell r="BU1966">
            <v>1</v>
          </cell>
          <cell r="CD1966">
            <v>0</v>
          </cell>
          <cell r="CE1966">
            <v>0</v>
          </cell>
          <cell r="CK1966">
            <v>0</v>
          </cell>
        </row>
        <row r="1967">
          <cell r="A1967">
            <v>2532</v>
          </cell>
          <cell r="G1967">
            <v>3351346</v>
          </cell>
          <cell r="O1967">
            <v>20</v>
          </cell>
          <cell r="P1967">
            <v>2935</v>
          </cell>
          <cell r="R1967">
            <v>45799</v>
          </cell>
          <cell r="BL1967" t="str">
            <v>Frais Manuel</v>
          </cell>
          <cell r="BP1967">
            <v>12</v>
          </cell>
          <cell r="BU1967">
            <v>1.2</v>
          </cell>
          <cell r="CD1967">
            <v>7.8747988000000033</v>
          </cell>
          <cell r="CE1967">
            <v>12</v>
          </cell>
          <cell r="CK1967">
            <v>47</v>
          </cell>
        </row>
        <row r="1968">
          <cell r="A1968">
            <v>1467</v>
          </cell>
          <cell r="G1968">
            <v>3356781</v>
          </cell>
          <cell r="O1968">
            <v>48</v>
          </cell>
          <cell r="P1968">
            <v>2936</v>
          </cell>
          <cell r="R1968">
            <v>45799</v>
          </cell>
          <cell r="BL1968" t="str">
            <v>Sec Méca</v>
          </cell>
          <cell r="BP1968">
            <v>0</v>
          </cell>
          <cell r="BU1968">
            <v>1</v>
          </cell>
          <cell r="CD1968">
            <v>0</v>
          </cell>
          <cell r="CE1968">
            <v>0</v>
          </cell>
          <cell r="CK1968">
            <v>0</v>
          </cell>
        </row>
        <row r="1969">
          <cell r="A1969">
            <v>1467</v>
          </cell>
          <cell r="G1969">
            <v>3356817</v>
          </cell>
          <cell r="O1969">
            <v>47</v>
          </cell>
          <cell r="P1969">
            <v>2937</v>
          </cell>
          <cell r="R1969">
            <v>45799</v>
          </cell>
          <cell r="BL1969" t="str">
            <v>Sec Méca</v>
          </cell>
          <cell r="BP1969">
            <v>0</v>
          </cell>
          <cell r="BU1969">
            <v>1</v>
          </cell>
          <cell r="CD1969">
            <v>0</v>
          </cell>
          <cell r="CE1969">
            <v>0</v>
          </cell>
          <cell r="CK1969">
            <v>0</v>
          </cell>
        </row>
        <row r="1970">
          <cell r="A1970">
            <v>2550</v>
          </cell>
          <cell r="G1970">
            <v>3358641</v>
          </cell>
          <cell r="O1970">
            <v>37</v>
          </cell>
          <cell r="P1970" t="e">
            <v>#N/A</v>
          </cell>
          <cell r="R1970" t="str">
            <v/>
          </cell>
          <cell r="BL1970" t="str">
            <v>Frais Méca</v>
          </cell>
          <cell r="BP1970">
            <v>0</v>
          </cell>
          <cell r="BU1970">
            <v>1</v>
          </cell>
          <cell r="CD1970">
            <v>0</v>
          </cell>
          <cell r="CE1970">
            <v>0</v>
          </cell>
          <cell r="CK1970">
            <v>0</v>
          </cell>
        </row>
        <row r="1971">
          <cell r="A1971">
            <v>2542</v>
          </cell>
          <cell r="G1971">
            <v>3358672</v>
          </cell>
          <cell r="O1971">
            <v>33</v>
          </cell>
          <cell r="P1971" t="e">
            <v>#N/A</v>
          </cell>
          <cell r="R1971" t="str">
            <v/>
          </cell>
          <cell r="BL1971" t="str">
            <v>Frais Méca</v>
          </cell>
          <cell r="BP1971">
            <v>0</v>
          </cell>
          <cell r="BU1971">
            <v>1</v>
          </cell>
          <cell r="CD1971">
            <v>0</v>
          </cell>
          <cell r="CE1971">
            <v>0</v>
          </cell>
          <cell r="CK1971">
            <v>0</v>
          </cell>
        </row>
        <row r="1972">
          <cell r="A1972">
            <v>1411</v>
          </cell>
          <cell r="G1972">
            <v>3360283</v>
          </cell>
          <cell r="O1972">
            <v>18</v>
          </cell>
          <cell r="P1972">
            <v>2940</v>
          </cell>
          <cell r="R1972">
            <v>45798</v>
          </cell>
          <cell r="BL1972" t="str">
            <v>Sec Méca</v>
          </cell>
          <cell r="BP1972">
            <v>0</v>
          </cell>
          <cell r="BU1972">
            <v>1</v>
          </cell>
          <cell r="CD1972">
            <v>0</v>
          </cell>
          <cell r="CE1972">
            <v>0</v>
          </cell>
          <cell r="CK1972">
            <v>0</v>
          </cell>
        </row>
        <row r="1973">
          <cell r="A1973">
            <v>1410</v>
          </cell>
          <cell r="G1973">
            <v>3361374</v>
          </cell>
          <cell r="O1973">
            <v>43</v>
          </cell>
          <cell r="P1973">
            <v>2941</v>
          </cell>
          <cell r="R1973">
            <v>45798</v>
          </cell>
          <cell r="BL1973" t="str">
            <v>Sec Méca</v>
          </cell>
          <cell r="BP1973">
            <v>0</v>
          </cell>
          <cell r="BU1973">
            <v>1</v>
          </cell>
          <cell r="CD1973">
            <v>0</v>
          </cell>
          <cell r="CE1973">
            <v>0</v>
          </cell>
          <cell r="CK1973">
            <v>0</v>
          </cell>
        </row>
        <row r="1974">
          <cell r="A1974">
            <v>1437</v>
          </cell>
          <cell r="G1974">
            <v>3361468</v>
          </cell>
          <cell r="O1974">
            <v>58</v>
          </cell>
          <cell r="P1974">
            <v>2942</v>
          </cell>
          <cell r="R1974">
            <v>45799</v>
          </cell>
          <cell r="BL1974" t="str">
            <v>Sec Méca</v>
          </cell>
          <cell r="BP1974">
            <v>0</v>
          </cell>
          <cell r="BU1974">
            <v>1</v>
          </cell>
          <cell r="CD1974">
            <v>0</v>
          </cell>
          <cell r="CE1974">
            <v>0</v>
          </cell>
          <cell r="CK1974">
            <v>0</v>
          </cell>
        </row>
        <row r="1975">
          <cell r="A1975">
            <v>2593</v>
          </cell>
          <cell r="G1975">
            <v>3363024</v>
          </cell>
          <cell r="O1975">
            <v>9</v>
          </cell>
          <cell r="P1975">
            <v>2943</v>
          </cell>
          <cell r="R1975">
            <v>45799</v>
          </cell>
          <cell r="BL1975" t="str">
            <v>Surgelés</v>
          </cell>
          <cell r="BP1975">
            <v>0</v>
          </cell>
          <cell r="BU1975">
            <v>1</v>
          </cell>
          <cell r="CD1975">
            <v>0</v>
          </cell>
          <cell r="CE1975">
            <v>0</v>
          </cell>
          <cell r="CK1975">
            <v>0</v>
          </cell>
        </row>
        <row r="1976">
          <cell r="A1976">
            <v>1441</v>
          </cell>
          <cell r="G1976">
            <v>3363084</v>
          </cell>
          <cell r="O1976">
            <v>15</v>
          </cell>
          <cell r="P1976">
            <v>2944</v>
          </cell>
          <cell r="R1976">
            <v>45798</v>
          </cell>
          <cell r="BL1976" t="str">
            <v>Sec Méca</v>
          </cell>
          <cell r="BP1976">
            <v>0</v>
          </cell>
          <cell r="BU1976">
            <v>1</v>
          </cell>
          <cell r="CD1976">
            <v>0</v>
          </cell>
          <cell r="CE1976">
            <v>0</v>
          </cell>
          <cell r="CK1976">
            <v>0</v>
          </cell>
        </row>
        <row r="1977">
          <cell r="A1977">
            <v>2593</v>
          </cell>
          <cell r="G1977">
            <v>3364323</v>
          </cell>
          <cell r="O1977">
            <v>8</v>
          </cell>
          <cell r="P1977">
            <v>2947</v>
          </cell>
          <cell r="R1977">
            <v>45799</v>
          </cell>
          <cell r="BL1977" t="str">
            <v>Surgelés</v>
          </cell>
          <cell r="BP1977">
            <v>45</v>
          </cell>
          <cell r="BU1977">
            <v>1</v>
          </cell>
          <cell r="CD1977">
            <v>4.1042000000000023</v>
          </cell>
          <cell r="CE1977">
            <v>45</v>
          </cell>
          <cell r="CK1977">
            <v>49</v>
          </cell>
        </row>
        <row r="1978">
          <cell r="A1978">
            <v>1437</v>
          </cell>
          <cell r="G1978">
            <v>3364771</v>
          </cell>
          <cell r="O1978">
            <v>21</v>
          </cell>
          <cell r="P1978">
            <v>2948</v>
          </cell>
          <cell r="R1978">
            <v>45799</v>
          </cell>
          <cell r="BL1978" t="str">
            <v>Sec Méca</v>
          </cell>
          <cell r="BP1978">
            <v>0</v>
          </cell>
          <cell r="BU1978">
            <v>1</v>
          </cell>
          <cell r="CD1978">
            <v>0</v>
          </cell>
          <cell r="CE1978">
            <v>0</v>
          </cell>
          <cell r="CK1978">
            <v>0</v>
          </cell>
        </row>
        <row r="1979">
          <cell r="A1979">
            <v>2554</v>
          </cell>
          <cell r="G1979">
            <v>3364927</v>
          </cell>
          <cell r="O1979">
            <v>60</v>
          </cell>
          <cell r="P1979" t="e">
            <v>#N/A</v>
          </cell>
          <cell r="R1979" t="str">
            <v/>
          </cell>
          <cell r="BL1979" t="str">
            <v>Frais Méca</v>
          </cell>
          <cell r="BP1979">
            <v>0</v>
          </cell>
          <cell r="BU1979">
            <v>1</v>
          </cell>
          <cell r="CD1979">
            <v>0</v>
          </cell>
          <cell r="CE1979">
            <v>0</v>
          </cell>
          <cell r="CK1979">
            <v>0</v>
          </cell>
        </row>
        <row r="1980">
          <cell r="A1980">
            <v>1036</v>
          </cell>
          <cell r="G1980">
            <v>3366351</v>
          </cell>
          <cell r="O1980">
            <v>10</v>
          </cell>
          <cell r="P1980">
            <v>2949</v>
          </cell>
          <cell r="R1980">
            <v>45799</v>
          </cell>
          <cell r="BL1980" t="str">
            <v>Sec Méca</v>
          </cell>
          <cell r="BP1980">
            <v>0</v>
          </cell>
          <cell r="BU1980">
            <v>1</v>
          </cell>
          <cell r="CD1980">
            <v>0</v>
          </cell>
          <cell r="CE1980">
            <v>0</v>
          </cell>
          <cell r="CK1980">
            <v>0</v>
          </cell>
        </row>
        <row r="1981">
          <cell r="A1981">
            <v>1482</v>
          </cell>
          <cell r="G1981">
            <v>3367552</v>
          </cell>
          <cell r="O1981">
            <v>43</v>
          </cell>
          <cell r="P1981">
            <v>2951</v>
          </cell>
          <cell r="R1981">
            <v>45798</v>
          </cell>
          <cell r="BL1981" t="str">
            <v>Sec Méca</v>
          </cell>
          <cell r="BP1981">
            <v>0</v>
          </cell>
          <cell r="BU1981">
            <v>1</v>
          </cell>
          <cell r="CD1981">
            <v>4.9470000000000027</v>
          </cell>
          <cell r="CE1981">
            <v>15</v>
          </cell>
          <cell r="CK1981">
            <v>48</v>
          </cell>
        </row>
        <row r="1982">
          <cell r="A1982">
            <v>2590</v>
          </cell>
          <cell r="G1982">
            <v>3369790</v>
          </cell>
          <cell r="O1982">
            <v>8</v>
          </cell>
          <cell r="P1982">
            <v>2952</v>
          </cell>
          <cell r="R1982">
            <v>45799</v>
          </cell>
          <cell r="BL1982" t="str">
            <v>Surgelés</v>
          </cell>
          <cell r="BP1982">
            <v>0</v>
          </cell>
          <cell r="BU1982">
            <v>1</v>
          </cell>
          <cell r="CD1982">
            <v>0</v>
          </cell>
          <cell r="CE1982">
            <v>0</v>
          </cell>
          <cell r="CK1982">
            <v>0</v>
          </cell>
        </row>
        <row r="1983">
          <cell r="A1983">
            <v>1245</v>
          </cell>
          <cell r="G1983">
            <v>3371636</v>
          </cell>
          <cell r="O1983">
            <v>20</v>
          </cell>
          <cell r="P1983">
            <v>2954</v>
          </cell>
          <cell r="R1983">
            <v>45799</v>
          </cell>
          <cell r="BL1983" t="str">
            <v>Sec Méca</v>
          </cell>
          <cell r="BP1983">
            <v>0</v>
          </cell>
          <cell r="BU1983">
            <v>1</v>
          </cell>
          <cell r="CD1983">
            <v>0</v>
          </cell>
          <cell r="CE1983">
            <v>0</v>
          </cell>
          <cell r="CK1983">
            <v>0</v>
          </cell>
        </row>
        <row r="1984">
          <cell r="A1984">
            <v>2593</v>
          </cell>
          <cell r="G1984">
            <v>3371660</v>
          </cell>
          <cell r="O1984">
            <v>11</v>
          </cell>
          <cell r="P1984">
            <v>2955</v>
          </cell>
          <cell r="R1984">
            <v>45799</v>
          </cell>
          <cell r="BL1984" t="str">
            <v>Surgelés</v>
          </cell>
          <cell r="BP1984">
            <v>0</v>
          </cell>
          <cell r="BU1984">
            <v>3.24</v>
          </cell>
          <cell r="CD1984">
            <v>0</v>
          </cell>
          <cell r="CE1984">
            <v>0</v>
          </cell>
          <cell r="CK1984">
            <v>0</v>
          </cell>
        </row>
        <row r="1985">
          <cell r="A1985">
            <v>1433</v>
          </cell>
          <cell r="G1985">
            <v>3372283</v>
          </cell>
          <cell r="O1985">
            <v>15</v>
          </cell>
          <cell r="P1985">
            <v>2957</v>
          </cell>
          <cell r="R1985">
            <v>45799</v>
          </cell>
          <cell r="BL1985" t="str">
            <v>Sec Méca</v>
          </cell>
          <cell r="BP1985">
            <v>28</v>
          </cell>
          <cell r="BU1985">
            <v>1</v>
          </cell>
          <cell r="CD1985">
            <v>21.560000000000002</v>
          </cell>
          <cell r="CE1985">
            <v>28</v>
          </cell>
          <cell r="CK1985">
            <v>19</v>
          </cell>
        </row>
        <row r="1986">
          <cell r="A1986">
            <v>2595</v>
          </cell>
          <cell r="G1986">
            <v>3376865</v>
          </cell>
          <cell r="O1986">
            <v>81</v>
          </cell>
          <cell r="P1986">
            <v>2958</v>
          </cell>
          <cell r="R1986">
            <v>45799</v>
          </cell>
          <cell r="BL1986" t="str">
            <v>Surgelés</v>
          </cell>
          <cell r="BP1986">
            <v>10</v>
          </cell>
          <cell r="BU1986">
            <v>1</v>
          </cell>
          <cell r="CD1986">
            <v>0.64699999999999136</v>
          </cell>
          <cell r="CE1986">
            <v>10</v>
          </cell>
          <cell r="CK1986">
            <v>132</v>
          </cell>
        </row>
        <row r="1987">
          <cell r="A1987">
            <v>1036</v>
          </cell>
          <cell r="G1987">
            <v>3377617</v>
          </cell>
          <cell r="O1987">
            <v>10</v>
          </cell>
          <cell r="P1987">
            <v>2961</v>
          </cell>
          <cell r="R1987">
            <v>45799</v>
          </cell>
          <cell r="BL1987" t="str">
            <v>Sec Méca</v>
          </cell>
          <cell r="BP1987">
            <v>0</v>
          </cell>
          <cell r="BU1987">
            <v>1</v>
          </cell>
          <cell r="CD1987">
            <v>0</v>
          </cell>
          <cell r="CE1987">
            <v>0</v>
          </cell>
          <cell r="CK1987">
            <v>0</v>
          </cell>
        </row>
        <row r="1988">
          <cell r="A1988">
            <v>2511</v>
          </cell>
          <cell r="G1988">
            <v>3378092</v>
          </cell>
          <cell r="O1988">
            <v>32</v>
          </cell>
          <cell r="P1988" t="e">
            <v>#N/A</v>
          </cell>
          <cell r="R1988" t="str">
            <v/>
          </cell>
          <cell r="BL1988" t="str">
            <v>Frais Méca</v>
          </cell>
          <cell r="BP1988">
            <v>0</v>
          </cell>
          <cell r="BU1988">
            <v>1</v>
          </cell>
          <cell r="CD1988">
            <v>0</v>
          </cell>
          <cell r="CE1988">
            <v>0</v>
          </cell>
          <cell r="CK1988">
            <v>0</v>
          </cell>
        </row>
        <row r="1989">
          <cell r="A1989">
            <v>1437</v>
          </cell>
          <cell r="G1989">
            <v>3378922</v>
          </cell>
          <cell r="O1989">
            <v>41</v>
          </cell>
          <cell r="P1989">
            <v>2964</v>
          </cell>
          <cell r="R1989">
            <v>45798</v>
          </cell>
          <cell r="BL1989" t="str">
            <v>Sec Méca</v>
          </cell>
          <cell r="BP1989">
            <v>0</v>
          </cell>
          <cell r="BU1989">
            <v>1</v>
          </cell>
          <cell r="CD1989">
            <v>0</v>
          </cell>
          <cell r="CE1989">
            <v>0</v>
          </cell>
          <cell r="CK1989">
            <v>0</v>
          </cell>
        </row>
        <row r="1990">
          <cell r="A1990">
            <v>1437</v>
          </cell>
          <cell r="G1990">
            <v>3378966</v>
          </cell>
          <cell r="O1990">
            <v>69</v>
          </cell>
          <cell r="P1990">
            <v>2965</v>
          </cell>
          <cell r="R1990">
            <v>45798</v>
          </cell>
          <cell r="BL1990" t="str">
            <v>Sec Méca</v>
          </cell>
          <cell r="BP1990">
            <v>0</v>
          </cell>
          <cell r="BU1990">
            <v>1</v>
          </cell>
          <cell r="CD1990">
            <v>0</v>
          </cell>
          <cell r="CE1990">
            <v>0</v>
          </cell>
          <cell r="CK1990">
            <v>0</v>
          </cell>
        </row>
        <row r="1991">
          <cell r="A1991">
            <v>2572</v>
          </cell>
          <cell r="G1991">
            <v>3380313</v>
          </cell>
          <cell r="O1991">
            <v>27</v>
          </cell>
          <cell r="P1991" t="e">
            <v>#N/A</v>
          </cell>
          <cell r="R1991" t="str">
            <v/>
          </cell>
          <cell r="BL1991" t="str">
            <v>Sec Méca</v>
          </cell>
          <cell r="BP1991">
            <v>0</v>
          </cell>
          <cell r="BU1991">
            <v>1</v>
          </cell>
          <cell r="CD1991">
            <v>0</v>
          </cell>
          <cell r="CE1991">
            <v>0</v>
          </cell>
          <cell r="CK1991">
            <v>0</v>
          </cell>
        </row>
        <row r="1992">
          <cell r="A1992">
            <v>1030</v>
          </cell>
          <cell r="G1992">
            <v>3380425</v>
          </cell>
          <cell r="O1992">
            <v>34</v>
          </cell>
          <cell r="P1992">
            <v>2968</v>
          </cell>
          <cell r="R1992">
            <v>45799</v>
          </cell>
          <cell r="BL1992" t="str">
            <v>Sec Méca</v>
          </cell>
          <cell r="BP1992">
            <v>12</v>
          </cell>
          <cell r="BU1992">
            <v>1</v>
          </cell>
          <cell r="CD1992">
            <v>3.9399999999999977</v>
          </cell>
          <cell r="CE1992">
            <v>12</v>
          </cell>
          <cell r="CK1992">
            <v>70</v>
          </cell>
        </row>
        <row r="1993">
          <cell r="A1993">
            <v>2510</v>
          </cell>
          <cell r="G1993">
            <v>3381151</v>
          </cell>
          <cell r="O1993">
            <v>28</v>
          </cell>
          <cell r="P1993" t="e">
            <v>#N/A</v>
          </cell>
          <cell r="R1993" t="str">
            <v/>
          </cell>
          <cell r="BL1993" t="str">
            <v>Frais Méca</v>
          </cell>
          <cell r="BP1993">
            <v>0</v>
          </cell>
          <cell r="BU1993">
            <v>1</v>
          </cell>
          <cell r="CD1993">
            <v>0</v>
          </cell>
          <cell r="CE1993">
            <v>0</v>
          </cell>
          <cell r="CK1993">
            <v>0</v>
          </cell>
        </row>
        <row r="1994">
          <cell r="A1994">
            <v>2572</v>
          </cell>
          <cell r="G1994">
            <v>3381155</v>
          </cell>
          <cell r="O1994">
            <v>60</v>
          </cell>
          <cell r="P1994" t="e">
            <v>#N/A</v>
          </cell>
          <cell r="R1994" t="str">
            <v/>
          </cell>
          <cell r="BL1994" t="str">
            <v>Sec Méca</v>
          </cell>
          <cell r="BP1994">
            <v>0</v>
          </cell>
          <cell r="BU1994">
            <v>1</v>
          </cell>
          <cell r="CD1994">
            <v>0</v>
          </cell>
          <cell r="CE1994">
            <v>0</v>
          </cell>
          <cell r="CK1994">
            <v>0</v>
          </cell>
        </row>
        <row r="1995">
          <cell r="A1995">
            <v>1443</v>
          </cell>
          <cell r="G1995">
            <v>3381769</v>
          </cell>
          <cell r="O1995">
            <v>20</v>
          </cell>
          <cell r="P1995">
            <v>2969</v>
          </cell>
          <cell r="R1995">
            <v>45798</v>
          </cell>
          <cell r="BL1995" t="str">
            <v>Sec Méca</v>
          </cell>
          <cell r="BP1995">
            <v>0</v>
          </cell>
          <cell r="BU1995">
            <v>1</v>
          </cell>
          <cell r="CD1995">
            <v>0</v>
          </cell>
          <cell r="CE1995">
            <v>0</v>
          </cell>
          <cell r="CK1995">
            <v>0</v>
          </cell>
        </row>
        <row r="1996">
          <cell r="A1996">
            <v>1473</v>
          </cell>
          <cell r="G1996">
            <v>3386071</v>
          </cell>
          <cell r="O1996">
            <v>131</v>
          </cell>
          <cell r="P1996">
            <v>2971</v>
          </cell>
          <cell r="R1996">
            <v>45798</v>
          </cell>
          <cell r="BL1996" t="str">
            <v>Sec Méca</v>
          </cell>
          <cell r="BP1996">
            <v>0</v>
          </cell>
          <cell r="BU1996">
            <v>1</v>
          </cell>
          <cell r="CD1996">
            <v>4.648699999999991</v>
          </cell>
          <cell r="CE1996">
            <v>30</v>
          </cell>
          <cell r="CK1996">
            <v>159</v>
          </cell>
        </row>
        <row r="1997">
          <cell r="A1997">
            <v>2532</v>
          </cell>
          <cell r="G1997">
            <v>3388349</v>
          </cell>
          <cell r="O1997">
            <v>8</v>
          </cell>
          <cell r="P1997">
            <v>2972</v>
          </cell>
          <cell r="R1997">
            <v>45799</v>
          </cell>
          <cell r="BL1997" t="str">
            <v>Frais Manuel</v>
          </cell>
          <cell r="BP1997">
            <v>0</v>
          </cell>
          <cell r="BU1997">
            <v>1</v>
          </cell>
          <cell r="CD1997">
            <v>0</v>
          </cell>
          <cell r="CE1997">
            <v>0</v>
          </cell>
          <cell r="CK1997">
            <v>0</v>
          </cell>
        </row>
        <row r="1998">
          <cell r="A1998">
            <v>2532</v>
          </cell>
          <cell r="G1998">
            <v>3389105</v>
          </cell>
          <cell r="O1998">
            <v>49</v>
          </cell>
          <cell r="P1998">
            <v>2973</v>
          </cell>
          <cell r="R1998">
            <v>45799</v>
          </cell>
          <cell r="BL1998" t="str">
            <v>Frais Manuel</v>
          </cell>
          <cell r="BP1998">
            <v>6</v>
          </cell>
          <cell r="BU1998">
            <v>1</v>
          </cell>
          <cell r="CD1998">
            <v>2.519999999999996</v>
          </cell>
          <cell r="CE1998">
            <v>6</v>
          </cell>
          <cell r="CK1998">
            <v>92</v>
          </cell>
        </row>
        <row r="1999">
          <cell r="A1999">
            <v>1491</v>
          </cell>
          <cell r="G1999">
            <v>3390075</v>
          </cell>
          <cell r="O1999">
            <v>49</v>
          </cell>
          <cell r="P1999">
            <v>2975</v>
          </cell>
          <cell r="R1999">
            <v>45798</v>
          </cell>
          <cell r="BL1999" t="str">
            <v>Sec Méca</v>
          </cell>
          <cell r="BP1999">
            <v>0</v>
          </cell>
          <cell r="BU1999">
            <v>1</v>
          </cell>
          <cell r="CD1999">
            <v>2.7469999999999999</v>
          </cell>
          <cell r="CE1999">
            <v>6</v>
          </cell>
          <cell r="CK1999">
            <v>48</v>
          </cell>
        </row>
        <row r="2000">
          <cell r="A2000">
            <v>1472</v>
          </cell>
          <cell r="G2000">
            <v>3391134</v>
          </cell>
          <cell r="O2000">
            <v>79</v>
          </cell>
          <cell r="P2000">
            <v>2976</v>
          </cell>
          <cell r="R2000">
            <v>45798</v>
          </cell>
          <cell r="BL2000" t="str">
            <v>Sec Méca</v>
          </cell>
          <cell r="BP2000">
            <v>0</v>
          </cell>
          <cell r="BU2000">
            <v>3.52</v>
          </cell>
          <cell r="CD2000">
            <v>0</v>
          </cell>
          <cell r="CE2000">
            <v>0</v>
          </cell>
          <cell r="CK2000">
            <v>0</v>
          </cell>
        </row>
        <row r="2001">
          <cell r="A2001">
            <v>2503</v>
          </cell>
          <cell r="G2001">
            <v>3391980</v>
          </cell>
          <cell r="O2001">
            <v>354</v>
          </cell>
          <cell r="P2001">
            <v>2978</v>
          </cell>
          <cell r="R2001">
            <v>45799</v>
          </cell>
          <cell r="BL2001" t="str">
            <v>Frais Méca</v>
          </cell>
          <cell r="BP2001">
            <v>192</v>
          </cell>
          <cell r="BU2001">
            <v>1</v>
          </cell>
          <cell r="CD2001">
            <v>183.21000000000004</v>
          </cell>
          <cell r="CE2001">
            <v>192</v>
          </cell>
          <cell r="CK2001">
            <v>674</v>
          </cell>
        </row>
        <row r="2002">
          <cell r="A2002">
            <v>2540</v>
          </cell>
          <cell r="G2002">
            <v>3392078</v>
          </cell>
          <cell r="O2002">
            <v>102</v>
          </cell>
          <cell r="P2002">
            <v>2979</v>
          </cell>
          <cell r="R2002">
            <v>45799</v>
          </cell>
          <cell r="BL2002" t="str">
            <v>Frais Méca</v>
          </cell>
          <cell r="BP2002">
            <v>120</v>
          </cell>
          <cell r="BU2002">
            <v>1</v>
          </cell>
          <cell r="CD2002">
            <v>115.63999999999999</v>
          </cell>
          <cell r="CE2002">
            <v>120</v>
          </cell>
          <cell r="CK2002">
            <v>280</v>
          </cell>
        </row>
        <row r="2003">
          <cell r="A2003">
            <v>1037</v>
          </cell>
          <cell r="G2003">
            <v>3392322</v>
          </cell>
          <cell r="O2003">
            <v>26</v>
          </cell>
          <cell r="P2003">
            <v>2980</v>
          </cell>
          <cell r="R2003">
            <v>45799</v>
          </cell>
          <cell r="BL2003" t="str">
            <v>Sec Méca</v>
          </cell>
          <cell r="BP2003">
            <v>0</v>
          </cell>
          <cell r="BU2003">
            <v>1</v>
          </cell>
          <cell r="CD2003">
            <v>0</v>
          </cell>
          <cell r="CE2003">
            <v>0</v>
          </cell>
          <cell r="CK2003">
            <v>0</v>
          </cell>
        </row>
        <row r="2004">
          <cell r="A2004">
            <v>2554</v>
          </cell>
          <cell r="G2004">
            <v>3394819</v>
          </cell>
          <cell r="O2004">
            <v>47</v>
          </cell>
          <cell r="P2004" t="e">
            <v>#N/A</v>
          </cell>
          <cell r="R2004" t="str">
            <v/>
          </cell>
          <cell r="BL2004" t="str">
            <v>Frais Méca</v>
          </cell>
          <cell r="BP2004">
            <v>0</v>
          </cell>
          <cell r="BU2004">
            <v>1</v>
          </cell>
          <cell r="CD2004">
            <v>0</v>
          </cell>
          <cell r="CE2004">
            <v>0</v>
          </cell>
          <cell r="CK2004">
            <v>0</v>
          </cell>
        </row>
        <row r="2005">
          <cell r="A2005">
            <v>2554</v>
          </cell>
          <cell r="G2005">
            <v>3395025</v>
          </cell>
          <cell r="O2005">
            <v>19</v>
          </cell>
          <cell r="P2005" t="e">
            <v>#N/A</v>
          </cell>
          <cell r="R2005" t="str">
            <v/>
          </cell>
          <cell r="BL2005" t="str">
            <v>Frais Méca</v>
          </cell>
          <cell r="BP2005">
            <v>0</v>
          </cell>
          <cell r="BU2005">
            <v>1</v>
          </cell>
          <cell r="CD2005">
            <v>0</v>
          </cell>
          <cell r="CE2005">
            <v>0</v>
          </cell>
          <cell r="CK2005">
            <v>0</v>
          </cell>
        </row>
        <row r="2006">
          <cell r="A2006">
            <v>2586</v>
          </cell>
          <cell r="G2006">
            <v>3399959</v>
          </cell>
          <cell r="O2006">
            <v>318</v>
          </cell>
          <cell r="P2006">
            <v>2986</v>
          </cell>
          <cell r="R2006">
            <v>45799</v>
          </cell>
          <cell r="BL2006" t="str">
            <v>Surgelés</v>
          </cell>
          <cell r="BP2006">
            <v>0</v>
          </cell>
          <cell r="BU2006">
            <v>1</v>
          </cell>
          <cell r="CD2006">
            <v>0</v>
          </cell>
          <cell r="CE2006">
            <v>0</v>
          </cell>
          <cell r="CK2006">
            <v>0</v>
          </cell>
        </row>
        <row r="2007">
          <cell r="A2007">
            <v>1466</v>
          </cell>
          <cell r="G2007">
            <v>3402716</v>
          </cell>
          <cell r="O2007">
            <v>10</v>
          </cell>
          <cell r="P2007">
            <v>2989</v>
          </cell>
          <cell r="R2007">
            <v>45799</v>
          </cell>
          <cell r="BL2007" t="str">
            <v>Sec Méca</v>
          </cell>
          <cell r="BP2007">
            <v>0</v>
          </cell>
          <cell r="BU2007">
            <v>1</v>
          </cell>
          <cell r="CD2007">
            <v>0</v>
          </cell>
          <cell r="CE2007">
            <v>0</v>
          </cell>
          <cell r="CK2007">
            <v>0</v>
          </cell>
        </row>
        <row r="2008">
          <cell r="A2008">
            <v>1466</v>
          </cell>
          <cell r="G2008">
            <v>3406368</v>
          </cell>
          <cell r="O2008">
            <v>15</v>
          </cell>
          <cell r="P2008">
            <v>2991</v>
          </cell>
          <cell r="R2008">
            <v>45799</v>
          </cell>
          <cell r="BL2008" t="str">
            <v>Sec Méca</v>
          </cell>
          <cell r="BP2008">
            <v>22</v>
          </cell>
          <cell r="BU2008">
            <v>1</v>
          </cell>
          <cell r="CD2008">
            <v>1.3299999999999983</v>
          </cell>
          <cell r="CE2008">
            <v>22</v>
          </cell>
          <cell r="CK2008">
            <v>26</v>
          </cell>
        </row>
        <row r="2009">
          <cell r="A2009">
            <v>2503</v>
          </cell>
          <cell r="G2009">
            <v>3407479</v>
          </cell>
          <cell r="O2009">
            <v>875</v>
          </cell>
          <cell r="P2009">
            <v>2994</v>
          </cell>
          <cell r="R2009">
            <v>45800</v>
          </cell>
          <cell r="BL2009" t="str">
            <v>Frais Méca</v>
          </cell>
          <cell r="BP2009">
            <v>36</v>
          </cell>
          <cell r="BU2009">
            <v>1</v>
          </cell>
          <cell r="CD2009">
            <v>12.789999999999964</v>
          </cell>
          <cell r="CE2009">
            <v>36</v>
          </cell>
          <cell r="CK2009">
            <v>1654</v>
          </cell>
        </row>
        <row r="2010">
          <cell r="A2010">
            <v>1204</v>
          </cell>
          <cell r="G2010">
            <v>3409794</v>
          </cell>
          <cell r="O2010">
            <v>20</v>
          </cell>
          <cell r="P2010">
            <v>2996</v>
          </cell>
          <cell r="R2010">
            <v>45798</v>
          </cell>
          <cell r="BL2010" t="str">
            <v>Sec Méca</v>
          </cell>
          <cell r="BP2010">
            <v>0</v>
          </cell>
          <cell r="BU2010">
            <v>1</v>
          </cell>
          <cell r="CD2010">
            <v>0</v>
          </cell>
          <cell r="CE2010">
            <v>0</v>
          </cell>
          <cell r="CK2010">
            <v>0</v>
          </cell>
        </row>
        <row r="2011">
          <cell r="A2011">
            <v>1409</v>
          </cell>
          <cell r="G2011">
            <v>3410481</v>
          </cell>
          <cell r="O2011">
            <v>24</v>
          </cell>
          <cell r="P2011">
            <v>2998</v>
          </cell>
          <cell r="R2011">
            <v>45798</v>
          </cell>
          <cell r="BL2011" t="str">
            <v>Sec Méca</v>
          </cell>
          <cell r="BP2011">
            <v>0</v>
          </cell>
          <cell r="BU2011">
            <v>1</v>
          </cell>
          <cell r="CD2011">
            <v>0</v>
          </cell>
          <cell r="CE2011">
            <v>0</v>
          </cell>
          <cell r="CK2011">
            <v>0</v>
          </cell>
        </row>
        <row r="2012">
          <cell r="A2012">
            <v>1467</v>
          </cell>
          <cell r="G2012">
            <v>3410975</v>
          </cell>
          <cell r="O2012">
            <v>13</v>
          </cell>
          <cell r="P2012">
            <v>2999</v>
          </cell>
          <cell r="R2012">
            <v>45799</v>
          </cell>
          <cell r="BL2012" t="str">
            <v>Sec Méca</v>
          </cell>
          <cell r="BP2012">
            <v>0</v>
          </cell>
          <cell r="BU2012">
            <v>1</v>
          </cell>
          <cell r="CD2012">
            <v>0</v>
          </cell>
          <cell r="CE2012">
            <v>0</v>
          </cell>
          <cell r="CK2012">
            <v>0</v>
          </cell>
        </row>
        <row r="2013">
          <cell r="A2013">
            <v>1467</v>
          </cell>
          <cell r="G2013">
            <v>3411317</v>
          </cell>
          <cell r="O2013">
            <v>24</v>
          </cell>
          <cell r="P2013">
            <v>3002</v>
          </cell>
          <cell r="R2013">
            <v>45799</v>
          </cell>
          <cell r="BL2013" t="str">
            <v>Sec Méca</v>
          </cell>
          <cell r="BP2013">
            <v>0</v>
          </cell>
          <cell r="BU2013">
            <v>1</v>
          </cell>
          <cell r="CD2013">
            <v>0</v>
          </cell>
          <cell r="CE2013">
            <v>0</v>
          </cell>
          <cell r="CK2013">
            <v>0</v>
          </cell>
        </row>
        <row r="2014">
          <cell r="A2014">
            <v>1470</v>
          </cell>
          <cell r="G2014">
            <v>3420064</v>
          </cell>
          <cell r="O2014">
            <v>27</v>
          </cell>
          <cell r="P2014">
            <v>3006</v>
          </cell>
          <cell r="R2014">
            <v>45798</v>
          </cell>
          <cell r="BL2014" t="str">
            <v>Sec Méca</v>
          </cell>
          <cell r="BP2014">
            <v>0</v>
          </cell>
          <cell r="BU2014">
            <v>1</v>
          </cell>
          <cell r="CD2014">
            <v>0</v>
          </cell>
          <cell r="CE2014">
            <v>0</v>
          </cell>
          <cell r="CK2014">
            <v>0</v>
          </cell>
        </row>
        <row r="2015">
          <cell r="A2015">
            <v>1467</v>
          </cell>
          <cell r="G2015">
            <v>3422863</v>
          </cell>
          <cell r="O2015">
            <v>10</v>
          </cell>
          <cell r="P2015">
            <v>3010</v>
          </cell>
          <cell r="R2015">
            <v>45799</v>
          </cell>
          <cell r="BL2015" t="str">
            <v>Sec Méca</v>
          </cell>
          <cell r="BP2015">
            <v>0</v>
          </cell>
          <cell r="BU2015">
            <v>1</v>
          </cell>
          <cell r="CD2015">
            <v>0</v>
          </cell>
          <cell r="CE2015">
            <v>0</v>
          </cell>
          <cell r="CK2015">
            <v>0</v>
          </cell>
        </row>
        <row r="2016">
          <cell r="A2016">
            <v>2510</v>
          </cell>
          <cell r="G2016">
            <v>3423008</v>
          </cell>
          <cell r="O2016">
            <v>33</v>
          </cell>
          <cell r="P2016">
            <v>3011</v>
          </cell>
          <cell r="R2016">
            <v>45799</v>
          </cell>
          <cell r="BL2016" t="str">
            <v>Frais Méca</v>
          </cell>
          <cell r="BP2016">
            <v>0</v>
          </cell>
          <cell r="BU2016">
            <v>1</v>
          </cell>
          <cell r="CD2016">
            <v>0</v>
          </cell>
          <cell r="CE2016">
            <v>0</v>
          </cell>
          <cell r="CK2016">
            <v>0</v>
          </cell>
        </row>
        <row r="2017">
          <cell r="A2017">
            <v>1041</v>
          </cell>
          <cell r="G2017">
            <v>3423404</v>
          </cell>
          <cell r="O2017">
            <v>10</v>
          </cell>
          <cell r="P2017">
            <v>3012</v>
          </cell>
          <cell r="R2017">
            <v>45799</v>
          </cell>
          <cell r="BL2017" t="str">
            <v>Sec Méca</v>
          </cell>
          <cell r="BP2017">
            <v>0</v>
          </cell>
          <cell r="BU2017">
            <v>1</v>
          </cell>
          <cell r="CD2017">
            <v>0</v>
          </cell>
          <cell r="CE2017">
            <v>0</v>
          </cell>
          <cell r="CK2017">
            <v>0</v>
          </cell>
        </row>
        <row r="2018">
          <cell r="A2018">
            <v>1212</v>
          </cell>
          <cell r="G2018">
            <v>3424346</v>
          </cell>
          <cell r="O2018">
            <v>38</v>
          </cell>
          <cell r="P2018">
            <v>3014</v>
          </cell>
          <cell r="R2018">
            <v>45799</v>
          </cell>
          <cell r="BL2018" t="str">
            <v>Sec Méca</v>
          </cell>
          <cell r="BP2018">
            <v>0</v>
          </cell>
          <cell r="BU2018">
            <v>1</v>
          </cell>
          <cell r="CD2018">
            <v>0</v>
          </cell>
          <cell r="CE2018">
            <v>0</v>
          </cell>
          <cell r="CK2018">
            <v>0</v>
          </cell>
        </row>
        <row r="2019">
          <cell r="A2019">
            <v>1440</v>
          </cell>
          <cell r="G2019">
            <v>3425357</v>
          </cell>
          <cell r="O2019">
            <v>20</v>
          </cell>
          <cell r="P2019">
            <v>3015</v>
          </cell>
          <cell r="R2019">
            <v>45798</v>
          </cell>
          <cell r="BL2019" t="str">
            <v>Sec Méca</v>
          </cell>
          <cell r="BP2019">
            <v>0</v>
          </cell>
          <cell r="BU2019">
            <v>1</v>
          </cell>
          <cell r="CD2019">
            <v>0</v>
          </cell>
          <cell r="CE2019">
            <v>0</v>
          </cell>
          <cell r="CK2019">
            <v>0</v>
          </cell>
        </row>
        <row r="2020">
          <cell r="A2020">
            <v>1440</v>
          </cell>
          <cell r="G2020">
            <v>3425456</v>
          </cell>
          <cell r="O2020">
            <v>10</v>
          </cell>
          <cell r="P2020">
            <v>3016</v>
          </cell>
          <cell r="R2020">
            <v>45798</v>
          </cell>
          <cell r="BL2020" t="str">
            <v>Sec Méca</v>
          </cell>
          <cell r="BP2020">
            <v>0</v>
          </cell>
          <cell r="BU2020">
            <v>1</v>
          </cell>
          <cell r="CD2020">
            <v>0</v>
          </cell>
          <cell r="CE2020">
            <v>0</v>
          </cell>
          <cell r="CK2020">
            <v>0</v>
          </cell>
        </row>
        <row r="2021">
          <cell r="A2021">
            <v>1440</v>
          </cell>
          <cell r="G2021">
            <v>3425459</v>
          </cell>
          <cell r="O2021">
            <v>20</v>
          </cell>
          <cell r="P2021">
            <v>3017</v>
          </cell>
          <cell r="R2021">
            <v>45798</v>
          </cell>
          <cell r="BL2021" t="str">
            <v>Sec Méca</v>
          </cell>
          <cell r="BP2021">
            <v>0</v>
          </cell>
          <cell r="BU2021">
            <v>1</v>
          </cell>
          <cell r="CD2021">
            <v>0</v>
          </cell>
          <cell r="CE2021">
            <v>0</v>
          </cell>
          <cell r="CK2021">
            <v>0</v>
          </cell>
        </row>
        <row r="2022">
          <cell r="A2022">
            <v>1440</v>
          </cell>
          <cell r="G2022">
            <v>3425529</v>
          </cell>
          <cell r="O2022">
            <v>10</v>
          </cell>
          <cell r="P2022">
            <v>3018</v>
          </cell>
          <cell r="R2022">
            <v>45798</v>
          </cell>
          <cell r="BL2022" t="str">
            <v>Sec Méca</v>
          </cell>
          <cell r="BP2022">
            <v>0</v>
          </cell>
          <cell r="BU2022">
            <v>1</v>
          </cell>
          <cell r="CD2022">
            <v>0</v>
          </cell>
          <cell r="CE2022">
            <v>0</v>
          </cell>
          <cell r="CK2022">
            <v>0</v>
          </cell>
        </row>
        <row r="2023">
          <cell r="A2023">
            <v>1440</v>
          </cell>
          <cell r="G2023">
            <v>3426142</v>
          </cell>
          <cell r="O2023">
            <v>20</v>
          </cell>
          <cell r="P2023">
            <v>3020</v>
          </cell>
          <cell r="R2023">
            <v>45798</v>
          </cell>
          <cell r="BL2023" t="str">
            <v>Sec Méca</v>
          </cell>
          <cell r="BP2023">
            <v>0</v>
          </cell>
          <cell r="BU2023">
            <v>1</v>
          </cell>
          <cell r="CD2023">
            <v>0</v>
          </cell>
          <cell r="CE2023">
            <v>0</v>
          </cell>
          <cell r="CK2023">
            <v>0</v>
          </cell>
        </row>
        <row r="2024">
          <cell r="A2024">
            <v>1440</v>
          </cell>
          <cell r="G2024">
            <v>3426152</v>
          </cell>
          <cell r="O2024">
            <v>10</v>
          </cell>
          <cell r="P2024">
            <v>3021</v>
          </cell>
          <cell r="R2024">
            <v>45798</v>
          </cell>
          <cell r="BL2024" t="str">
            <v>Sec Méca</v>
          </cell>
          <cell r="BP2024">
            <v>0</v>
          </cell>
          <cell r="BU2024">
            <v>1</v>
          </cell>
          <cell r="CD2024">
            <v>0</v>
          </cell>
          <cell r="CE2024">
            <v>0</v>
          </cell>
          <cell r="CK2024">
            <v>0</v>
          </cell>
        </row>
        <row r="2025">
          <cell r="A2025">
            <v>2251</v>
          </cell>
          <cell r="G2025">
            <v>3428777</v>
          </cell>
          <cell r="O2025">
            <v>14</v>
          </cell>
          <cell r="P2025">
            <v>3022</v>
          </cell>
          <cell r="R2025">
            <v>45800</v>
          </cell>
          <cell r="BL2025" t="str">
            <v>Frais Méca</v>
          </cell>
          <cell r="BP2025">
            <v>24</v>
          </cell>
          <cell r="BU2025">
            <v>1</v>
          </cell>
          <cell r="CD2025">
            <v>13.4666839296</v>
          </cell>
          <cell r="CE2025">
            <v>24</v>
          </cell>
          <cell r="CK2025">
            <v>30</v>
          </cell>
        </row>
        <row r="2026">
          <cell r="A2026">
            <v>2524</v>
          </cell>
          <cell r="G2026">
            <v>3436365</v>
          </cell>
          <cell r="O2026">
            <v>40</v>
          </cell>
          <cell r="P2026">
            <v>3023</v>
          </cell>
          <cell r="R2026">
            <v>45798</v>
          </cell>
          <cell r="BL2026" t="str">
            <v>Sec Méca</v>
          </cell>
          <cell r="BP2026">
            <v>0</v>
          </cell>
          <cell r="BU2026">
            <v>1</v>
          </cell>
          <cell r="CD2026">
            <v>0</v>
          </cell>
          <cell r="CE2026">
            <v>0</v>
          </cell>
          <cell r="CK2026">
            <v>0</v>
          </cell>
        </row>
        <row r="2027">
          <cell r="A2027">
            <v>1021</v>
          </cell>
          <cell r="G2027">
            <v>3437701</v>
          </cell>
          <cell r="O2027">
            <v>14</v>
          </cell>
          <cell r="P2027">
            <v>3024</v>
          </cell>
          <cell r="R2027">
            <v>45799</v>
          </cell>
          <cell r="BL2027" t="str">
            <v>Sec Méca</v>
          </cell>
          <cell r="BP2027">
            <v>0</v>
          </cell>
          <cell r="BU2027">
            <v>1</v>
          </cell>
          <cell r="CD2027">
            <v>0</v>
          </cell>
          <cell r="CE2027">
            <v>0</v>
          </cell>
          <cell r="CK2027">
            <v>0</v>
          </cell>
        </row>
        <row r="2028">
          <cell r="A2028">
            <v>1401</v>
          </cell>
          <cell r="G2028">
            <v>3437995</v>
          </cell>
          <cell r="O2028">
            <v>61</v>
          </cell>
          <cell r="P2028">
            <v>3025</v>
          </cell>
          <cell r="R2028">
            <v>45798</v>
          </cell>
          <cell r="BL2028" t="str">
            <v>Sec Méca</v>
          </cell>
          <cell r="BP2028">
            <v>0</v>
          </cell>
          <cell r="BU2028">
            <v>1</v>
          </cell>
          <cell r="CD2028">
            <v>5.0555999999999983</v>
          </cell>
          <cell r="CE2028">
            <v>12</v>
          </cell>
          <cell r="CK2028">
            <v>63</v>
          </cell>
        </row>
        <row r="2029">
          <cell r="A2029">
            <v>1481</v>
          </cell>
          <cell r="G2029">
            <v>3438276</v>
          </cell>
          <cell r="O2029">
            <v>91</v>
          </cell>
          <cell r="P2029">
            <v>3027</v>
          </cell>
          <cell r="R2029">
            <v>45798</v>
          </cell>
          <cell r="BL2029" t="str">
            <v>Sec Méca</v>
          </cell>
          <cell r="BP2029">
            <v>0</v>
          </cell>
          <cell r="BU2029">
            <v>1</v>
          </cell>
          <cell r="CD2029">
            <v>6.8207999999999913</v>
          </cell>
          <cell r="CE2029">
            <v>24</v>
          </cell>
          <cell r="CK2029">
            <v>132</v>
          </cell>
        </row>
        <row r="2030">
          <cell r="A2030">
            <v>1033</v>
          </cell>
          <cell r="G2030">
            <v>3442317</v>
          </cell>
          <cell r="O2030">
            <v>10</v>
          </cell>
          <cell r="P2030">
            <v>3028</v>
          </cell>
          <cell r="R2030">
            <v>45799</v>
          </cell>
          <cell r="BL2030" t="str">
            <v>Sec Méca</v>
          </cell>
          <cell r="BP2030">
            <v>0</v>
          </cell>
          <cell r="BU2030">
            <v>1</v>
          </cell>
          <cell r="CD2030">
            <v>0</v>
          </cell>
          <cell r="CE2030">
            <v>0</v>
          </cell>
          <cell r="CK2030">
            <v>0</v>
          </cell>
        </row>
        <row r="2031">
          <cell r="A2031">
            <v>1491</v>
          </cell>
          <cell r="G2031">
            <v>3447832</v>
          </cell>
          <cell r="O2031">
            <v>10</v>
          </cell>
          <cell r="P2031">
            <v>3029</v>
          </cell>
          <cell r="R2031">
            <v>45798</v>
          </cell>
          <cell r="BL2031" t="str">
            <v>Sec Méca</v>
          </cell>
          <cell r="BP2031">
            <v>0</v>
          </cell>
          <cell r="BU2031">
            <v>1</v>
          </cell>
          <cell r="CD2031">
            <v>0</v>
          </cell>
          <cell r="CE2031">
            <v>0</v>
          </cell>
          <cell r="CK2031">
            <v>0</v>
          </cell>
        </row>
        <row r="2032">
          <cell r="A2032">
            <v>2469</v>
          </cell>
          <cell r="G2032">
            <v>3449564</v>
          </cell>
          <cell r="O2032">
            <v>10</v>
          </cell>
          <cell r="P2032">
            <v>3030</v>
          </cell>
          <cell r="R2032">
            <v>45799</v>
          </cell>
          <cell r="BL2032" t="str">
            <v>Frais Manuel</v>
          </cell>
          <cell r="BP2032">
            <v>0</v>
          </cell>
          <cell r="BU2032">
            <v>1</v>
          </cell>
          <cell r="CD2032">
            <v>0</v>
          </cell>
          <cell r="CE2032">
            <v>0</v>
          </cell>
          <cell r="CK2032">
            <v>0</v>
          </cell>
        </row>
        <row r="2033">
          <cell r="A2033">
            <v>1009</v>
          </cell>
          <cell r="G2033">
            <v>3449661</v>
          </cell>
          <cell r="O2033">
            <v>97</v>
          </cell>
          <cell r="P2033">
            <v>3031</v>
          </cell>
          <cell r="R2033">
            <v>45799</v>
          </cell>
          <cell r="BL2033" t="str">
            <v>Sec Méca</v>
          </cell>
          <cell r="BP2033">
            <v>0</v>
          </cell>
          <cell r="BU2033">
            <v>1</v>
          </cell>
          <cell r="CD2033">
            <v>0</v>
          </cell>
          <cell r="CE2033">
            <v>0</v>
          </cell>
          <cell r="CK2033">
            <v>0</v>
          </cell>
        </row>
        <row r="2034">
          <cell r="A2034">
            <v>1001</v>
          </cell>
          <cell r="G2034">
            <v>3449891</v>
          </cell>
          <cell r="O2034">
            <v>16</v>
          </cell>
          <cell r="P2034">
            <v>3032</v>
          </cell>
          <cell r="R2034">
            <v>45799</v>
          </cell>
          <cell r="BL2034" t="str">
            <v>Sec Méca</v>
          </cell>
          <cell r="BP2034">
            <v>0</v>
          </cell>
          <cell r="BU2034">
            <v>1</v>
          </cell>
          <cell r="CD2034">
            <v>0</v>
          </cell>
          <cell r="CE2034">
            <v>0</v>
          </cell>
          <cell r="CK2034">
            <v>0</v>
          </cell>
        </row>
        <row r="2035">
          <cell r="A2035">
            <v>1205</v>
          </cell>
          <cell r="G2035">
            <v>3451077</v>
          </cell>
          <cell r="O2035">
            <v>46</v>
          </cell>
          <cell r="P2035">
            <v>3033</v>
          </cell>
          <cell r="R2035">
            <v>45798</v>
          </cell>
          <cell r="BL2035" t="str">
            <v>Sec Méca</v>
          </cell>
          <cell r="BP2035">
            <v>0</v>
          </cell>
          <cell r="BU2035">
            <v>1</v>
          </cell>
          <cell r="CD2035">
            <v>0</v>
          </cell>
          <cell r="CE2035">
            <v>0</v>
          </cell>
          <cell r="CK2035">
            <v>0</v>
          </cell>
        </row>
        <row r="2036">
          <cell r="A2036">
            <v>1435</v>
          </cell>
          <cell r="G2036">
            <v>3452346</v>
          </cell>
          <cell r="O2036">
            <v>67</v>
          </cell>
          <cell r="P2036">
            <v>3036</v>
          </cell>
          <cell r="R2036">
            <v>45798</v>
          </cell>
          <cell r="BL2036" t="str">
            <v>Sec Méca</v>
          </cell>
          <cell r="BP2036">
            <v>0</v>
          </cell>
          <cell r="BU2036">
            <v>1</v>
          </cell>
          <cell r="CD2036">
            <v>7.5252999999999872</v>
          </cell>
          <cell r="CE2036">
            <v>16</v>
          </cell>
          <cell r="CK2036">
            <v>68</v>
          </cell>
        </row>
        <row r="2037">
          <cell r="A2037">
            <v>2506</v>
          </cell>
          <cell r="G2037">
            <v>3456133</v>
          </cell>
          <cell r="O2037">
            <v>96</v>
          </cell>
          <cell r="P2037" t="e">
            <v>#N/A</v>
          </cell>
          <cell r="R2037" t="str">
            <v/>
          </cell>
          <cell r="BL2037" t="str">
            <v>Frais Méca</v>
          </cell>
          <cell r="BP2037">
            <v>0</v>
          </cell>
          <cell r="BU2037">
            <v>1.2</v>
          </cell>
          <cell r="CD2037">
            <v>0</v>
          </cell>
          <cell r="CE2037">
            <v>0</v>
          </cell>
          <cell r="CK2037">
            <v>0</v>
          </cell>
        </row>
        <row r="2038">
          <cell r="A2038">
            <v>2506</v>
          </cell>
          <cell r="G2038">
            <v>3456136</v>
          </cell>
          <cell r="O2038">
            <v>73</v>
          </cell>
          <cell r="P2038" t="e">
            <v>#N/A</v>
          </cell>
          <cell r="R2038" t="str">
            <v/>
          </cell>
          <cell r="BL2038" t="str">
            <v>Frais Méca</v>
          </cell>
          <cell r="BP2038">
            <v>0</v>
          </cell>
          <cell r="BU2038">
            <v>1.2</v>
          </cell>
          <cell r="CD2038">
            <v>0</v>
          </cell>
          <cell r="CE2038">
            <v>0</v>
          </cell>
          <cell r="CK2038">
            <v>0</v>
          </cell>
        </row>
        <row r="2039">
          <cell r="A2039">
            <v>1122</v>
          </cell>
          <cell r="G2039">
            <v>3457177</v>
          </cell>
          <cell r="O2039">
            <v>20</v>
          </cell>
          <cell r="P2039">
            <v>3040</v>
          </cell>
          <cell r="R2039">
            <v>45798</v>
          </cell>
          <cell r="BL2039" t="str">
            <v>Sec Méca</v>
          </cell>
          <cell r="BP2039">
            <v>0</v>
          </cell>
          <cell r="BU2039">
            <v>1</v>
          </cell>
          <cell r="CD2039">
            <v>0</v>
          </cell>
          <cell r="CE2039">
            <v>0</v>
          </cell>
          <cell r="CK2039">
            <v>0</v>
          </cell>
        </row>
        <row r="2040">
          <cell r="A2040">
            <v>2240</v>
          </cell>
          <cell r="G2040">
            <v>3457203</v>
          </cell>
          <cell r="O2040">
            <v>71</v>
          </cell>
          <cell r="P2040">
            <v>3041</v>
          </cell>
          <cell r="R2040">
            <v>45799</v>
          </cell>
          <cell r="BL2040" t="str">
            <v>Frais Méca</v>
          </cell>
          <cell r="BP2040">
            <v>12</v>
          </cell>
          <cell r="BU2040">
            <v>1</v>
          </cell>
          <cell r="CD2040">
            <v>6.5300000000000011</v>
          </cell>
          <cell r="CE2040">
            <v>12</v>
          </cell>
          <cell r="CK2040">
            <v>153</v>
          </cell>
        </row>
        <row r="2041">
          <cell r="A2041">
            <v>1464</v>
          </cell>
          <cell r="G2041">
            <v>3457370</v>
          </cell>
          <cell r="O2041">
            <v>26</v>
          </cell>
          <cell r="P2041">
            <v>3042</v>
          </cell>
          <cell r="R2041">
            <v>45798</v>
          </cell>
          <cell r="BL2041" t="str">
            <v>Sec Méca</v>
          </cell>
          <cell r="BP2041">
            <v>0</v>
          </cell>
          <cell r="BU2041">
            <v>1</v>
          </cell>
          <cell r="CD2041">
            <v>0</v>
          </cell>
          <cell r="CE2041">
            <v>0</v>
          </cell>
          <cell r="CK2041">
            <v>0</v>
          </cell>
        </row>
        <row r="2042">
          <cell r="A2042">
            <v>1464</v>
          </cell>
          <cell r="G2042">
            <v>3460077</v>
          </cell>
          <cell r="O2042">
            <v>30</v>
          </cell>
          <cell r="P2042">
            <v>3048</v>
          </cell>
          <cell r="R2042">
            <v>45798</v>
          </cell>
          <cell r="BL2042" t="str">
            <v>Sec Méca</v>
          </cell>
          <cell r="BP2042">
            <v>0</v>
          </cell>
          <cell r="BU2042">
            <v>1</v>
          </cell>
          <cell r="CD2042">
            <v>0</v>
          </cell>
          <cell r="CE2042">
            <v>0</v>
          </cell>
          <cell r="CK2042">
            <v>0</v>
          </cell>
        </row>
        <row r="2043">
          <cell r="A2043">
            <v>2583</v>
          </cell>
          <cell r="G2043">
            <v>3462271</v>
          </cell>
          <cell r="O2043">
            <v>29</v>
          </cell>
          <cell r="P2043">
            <v>3049</v>
          </cell>
          <cell r="R2043">
            <v>45799</v>
          </cell>
          <cell r="BL2043" t="str">
            <v>Surgelés</v>
          </cell>
          <cell r="BP2043">
            <v>40</v>
          </cell>
          <cell r="BU2043">
            <v>1</v>
          </cell>
          <cell r="CD2043">
            <v>2.1657000000000011</v>
          </cell>
          <cell r="CE2043">
            <v>40</v>
          </cell>
          <cell r="CK2043">
            <v>79</v>
          </cell>
        </row>
        <row r="2044">
          <cell r="A2044">
            <v>2583</v>
          </cell>
          <cell r="G2044">
            <v>3462318</v>
          </cell>
          <cell r="O2044">
            <v>26</v>
          </cell>
          <cell r="P2044">
            <v>3050</v>
          </cell>
          <cell r="R2044">
            <v>45799</v>
          </cell>
          <cell r="BL2044" t="str">
            <v>Surgelés</v>
          </cell>
          <cell r="BP2044">
            <v>5</v>
          </cell>
          <cell r="BU2044">
            <v>1</v>
          </cell>
          <cell r="CD2044">
            <v>2.990000000000002</v>
          </cell>
          <cell r="CE2044">
            <v>5</v>
          </cell>
          <cell r="CK2044">
            <v>41</v>
          </cell>
        </row>
        <row r="2045">
          <cell r="A2045">
            <v>1437</v>
          </cell>
          <cell r="G2045">
            <v>3463729</v>
          </cell>
          <cell r="O2045">
            <v>33</v>
          </cell>
          <cell r="P2045">
            <v>3051</v>
          </cell>
          <cell r="R2045">
            <v>45799</v>
          </cell>
          <cell r="BL2045" t="str">
            <v>Sec Méca</v>
          </cell>
          <cell r="BP2045">
            <v>16</v>
          </cell>
          <cell r="BU2045">
            <v>1</v>
          </cell>
          <cell r="CD2045">
            <v>11.229999999999997</v>
          </cell>
          <cell r="CE2045">
            <v>16</v>
          </cell>
          <cell r="CK2045">
            <v>34</v>
          </cell>
        </row>
        <row r="2046">
          <cell r="A2046">
            <v>1402</v>
          </cell>
          <cell r="G2046">
            <v>3465254</v>
          </cell>
          <cell r="O2046">
            <v>33</v>
          </cell>
          <cell r="P2046">
            <v>3053</v>
          </cell>
          <cell r="R2046">
            <v>45798</v>
          </cell>
          <cell r="BL2046" t="str">
            <v>Sec Méca</v>
          </cell>
          <cell r="BP2046">
            <v>30</v>
          </cell>
          <cell r="BU2046">
            <v>1</v>
          </cell>
          <cell r="CD2046">
            <v>26.194000000000003</v>
          </cell>
          <cell r="CE2046">
            <v>30</v>
          </cell>
          <cell r="CK2046">
            <v>25</v>
          </cell>
        </row>
        <row r="2047">
          <cell r="A2047">
            <v>2501</v>
          </cell>
          <cell r="G2047">
            <v>3466297</v>
          </cell>
          <cell r="O2047">
            <v>101</v>
          </cell>
          <cell r="P2047">
            <v>3054</v>
          </cell>
          <cell r="R2047">
            <v>45800</v>
          </cell>
          <cell r="BL2047" t="str">
            <v>Frais Méca</v>
          </cell>
          <cell r="BP2047">
            <v>84</v>
          </cell>
          <cell r="BU2047">
            <v>1.2</v>
          </cell>
          <cell r="CD2047">
            <v>74.41599999999994</v>
          </cell>
          <cell r="CE2047">
            <v>84</v>
          </cell>
          <cell r="CK2047">
            <v>354</v>
          </cell>
        </row>
        <row r="2048">
          <cell r="A2048">
            <v>2580</v>
          </cell>
          <cell r="G2048">
            <v>3467460</v>
          </cell>
          <cell r="O2048">
            <v>22</v>
          </cell>
          <cell r="P2048">
            <v>3056</v>
          </cell>
          <cell r="R2048">
            <v>45799</v>
          </cell>
          <cell r="BL2048" t="str">
            <v>Surgelés</v>
          </cell>
          <cell r="BP2048">
            <v>8</v>
          </cell>
          <cell r="BU2048">
            <v>1</v>
          </cell>
          <cell r="CD2048">
            <v>2.4981000000000009</v>
          </cell>
          <cell r="CE2048">
            <v>4</v>
          </cell>
          <cell r="CK2048">
            <v>36</v>
          </cell>
        </row>
        <row r="2049">
          <cell r="A2049">
            <v>2506</v>
          </cell>
          <cell r="G2049">
            <v>3467711</v>
          </cell>
          <cell r="O2049">
            <v>176</v>
          </cell>
          <cell r="P2049">
            <v>3057</v>
          </cell>
          <cell r="R2049">
            <v>45800</v>
          </cell>
          <cell r="BL2049" t="str">
            <v>Frais Méca</v>
          </cell>
          <cell r="BP2049">
            <v>0</v>
          </cell>
          <cell r="BU2049">
            <v>1</v>
          </cell>
          <cell r="CD2049">
            <v>0</v>
          </cell>
          <cell r="CE2049">
            <v>0</v>
          </cell>
          <cell r="CK2049">
            <v>0</v>
          </cell>
        </row>
        <row r="2050">
          <cell r="A2050">
            <v>2241</v>
          </cell>
          <cell r="G2050">
            <v>3469264</v>
          </cell>
          <cell r="O2050">
            <v>17</v>
          </cell>
          <cell r="P2050">
            <v>3059</v>
          </cell>
          <cell r="R2050">
            <v>45799</v>
          </cell>
          <cell r="BL2050" t="str">
            <v>Frais Méca</v>
          </cell>
          <cell r="BP2050">
            <v>0</v>
          </cell>
          <cell r="BU2050">
            <v>1</v>
          </cell>
          <cell r="CD2050">
            <v>0</v>
          </cell>
          <cell r="CE2050">
            <v>0</v>
          </cell>
          <cell r="CK2050">
            <v>0</v>
          </cell>
        </row>
        <row r="2051">
          <cell r="A2051">
            <v>2560</v>
          </cell>
          <cell r="G2051">
            <v>3469450</v>
          </cell>
          <cell r="O2051">
            <v>23</v>
          </cell>
          <cell r="P2051">
            <v>3061</v>
          </cell>
          <cell r="R2051">
            <v>45799</v>
          </cell>
          <cell r="BL2051" t="str">
            <v>Frais Méca</v>
          </cell>
          <cell r="BP2051">
            <v>6</v>
          </cell>
          <cell r="BU2051">
            <v>1</v>
          </cell>
          <cell r="CD2051">
            <v>4.5399999999999991</v>
          </cell>
          <cell r="CE2051">
            <v>6</v>
          </cell>
          <cell r="CK2051">
            <v>45</v>
          </cell>
        </row>
        <row r="2052">
          <cell r="A2052">
            <v>1460</v>
          </cell>
          <cell r="G2052">
            <v>3469787</v>
          </cell>
          <cell r="O2052">
            <v>89</v>
          </cell>
          <cell r="P2052">
            <v>3063</v>
          </cell>
          <cell r="R2052">
            <v>45798</v>
          </cell>
          <cell r="BL2052" t="str">
            <v>Sec Méca</v>
          </cell>
          <cell r="BP2052">
            <v>0</v>
          </cell>
          <cell r="BU2052">
            <v>1</v>
          </cell>
          <cell r="CD2052">
            <v>0</v>
          </cell>
          <cell r="CE2052">
            <v>0</v>
          </cell>
          <cell r="CK2052">
            <v>0</v>
          </cell>
        </row>
        <row r="2053">
          <cell r="A2053">
            <v>1437</v>
          </cell>
          <cell r="G2053">
            <v>3471376</v>
          </cell>
          <cell r="O2053">
            <v>22</v>
          </cell>
          <cell r="P2053">
            <v>3065</v>
          </cell>
          <cell r="R2053">
            <v>45799</v>
          </cell>
          <cell r="BL2053" t="str">
            <v>Sec Méca</v>
          </cell>
          <cell r="BP2053">
            <v>18</v>
          </cell>
          <cell r="BU2053">
            <v>1</v>
          </cell>
          <cell r="CD2053">
            <v>8.6700000000000017</v>
          </cell>
          <cell r="CE2053">
            <v>18</v>
          </cell>
          <cell r="CK2053">
            <v>24</v>
          </cell>
        </row>
        <row r="2054">
          <cell r="A2054">
            <v>1462</v>
          </cell>
          <cell r="G2054">
            <v>3471612</v>
          </cell>
          <cell r="O2054">
            <v>128</v>
          </cell>
          <cell r="P2054">
            <v>3066</v>
          </cell>
          <cell r="R2054">
            <v>45798</v>
          </cell>
          <cell r="BL2054" t="str">
            <v>Sec Méca</v>
          </cell>
          <cell r="BP2054">
            <v>0</v>
          </cell>
          <cell r="BU2054">
            <v>1</v>
          </cell>
          <cell r="CD2054">
            <v>12.535599999999988</v>
          </cell>
          <cell r="CE2054">
            <v>24</v>
          </cell>
          <cell r="CK2054">
            <v>167</v>
          </cell>
        </row>
        <row r="2055">
          <cell r="A2055">
            <v>2584</v>
          </cell>
          <cell r="G2055">
            <v>3473049</v>
          </cell>
          <cell r="O2055">
            <v>28</v>
          </cell>
          <cell r="P2055">
            <v>3068</v>
          </cell>
          <cell r="R2055">
            <v>45799</v>
          </cell>
          <cell r="BL2055" t="str">
            <v>Surgelés</v>
          </cell>
          <cell r="BP2055">
            <v>20</v>
          </cell>
          <cell r="BU2055">
            <v>1</v>
          </cell>
          <cell r="CD2055">
            <v>8.3742000000000019</v>
          </cell>
          <cell r="CE2055">
            <v>10</v>
          </cell>
          <cell r="CK2055">
            <v>46</v>
          </cell>
        </row>
        <row r="2056">
          <cell r="A2056">
            <v>2251</v>
          </cell>
          <cell r="G2056">
            <v>3473760</v>
          </cell>
          <cell r="O2056">
            <v>7</v>
          </cell>
          <cell r="P2056">
            <v>3071</v>
          </cell>
          <cell r="R2056">
            <v>45800</v>
          </cell>
          <cell r="BL2056" t="str">
            <v>Frais Méca</v>
          </cell>
          <cell r="BP2056">
            <v>0</v>
          </cell>
          <cell r="BU2056">
            <v>1</v>
          </cell>
          <cell r="CD2056">
            <v>0</v>
          </cell>
          <cell r="CE2056">
            <v>0</v>
          </cell>
          <cell r="CK2056">
            <v>0</v>
          </cell>
        </row>
        <row r="2057">
          <cell r="A2057">
            <v>2251</v>
          </cell>
          <cell r="G2057">
            <v>3473970</v>
          </cell>
          <cell r="O2057">
            <v>36</v>
          </cell>
          <cell r="P2057">
            <v>3072</v>
          </cell>
          <cell r="R2057">
            <v>45800</v>
          </cell>
          <cell r="BL2057" t="str">
            <v>Frais Méca</v>
          </cell>
          <cell r="BP2057">
            <v>48</v>
          </cell>
          <cell r="BU2057">
            <v>1</v>
          </cell>
          <cell r="CD2057">
            <v>43.0579499328</v>
          </cell>
          <cell r="CE2057">
            <v>48</v>
          </cell>
          <cell r="CK2057">
            <v>80</v>
          </cell>
        </row>
        <row r="2058">
          <cell r="A2058">
            <v>2251</v>
          </cell>
          <cell r="G2058">
            <v>3474557</v>
          </cell>
          <cell r="O2058">
            <v>27</v>
          </cell>
          <cell r="P2058">
            <v>3073</v>
          </cell>
          <cell r="R2058">
            <v>45800</v>
          </cell>
          <cell r="BL2058" t="str">
            <v>Frais Méca</v>
          </cell>
          <cell r="BP2058">
            <v>36</v>
          </cell>
          <cell r="BU2058">
            <v>1</v>
          </cell>
          <cell r="CD2058">
            <v>24.960000000000008</v>
          </cell>
          <cell r="CE2058">
            <v>36</v>
          </cell>
          <cell r="CK2058">
            <v>74</v>
          </cell>
        </row>
        <row r="2059">
          <cell r="A2059">
            <v>2251</v>
          </cell>
          <cell r="G2059">
            <v>3474687</v>
          </cell>
          <cell r="O2059">
            <v>64</v>
          </cell>
          <cell r="P2059">
            <v>3074</v>
          </cell>
          <cell r="R2059">
            <v>45800</v>
          </cell>
          <cell r="BL2059" t="str">
            <v>Frais Méca</v>
          </cell>
          <cell r="BP2059">
            <v>42</v>
          </cell>
          <cell r="BU2059">
            <v>1</v>
          </cell>
          <cell r="CD2059">
            <v>32.849999999999994</v>
          </cell>
          <cell r="CE2059">
            <v>42</v>
          </cell>
          <cell r="CK2059">
            <v>128</v>
          </cell>
        </row>
        <row r="2060">
          <cell r="A2060">
            <v>2251</v>
          </cell>
          <cell r="G2060">
            <v>3474780</v>
          </cell>
          <cell r="O2060">
            <v>8</v>
          </cell>
          <cell r="P2060">
            <v>3075</v>
          </cell>
          <cell r="R2060">
            <v>45800</v>
          </cell>
          <cell r="BL2060" t="str">
            <v>Frais Méca</v>
          </cell>
          <cell r="BP2060">
            <v>0</v>
          </cell>
          <cell r="BU2060">
            <v>1</v>
          </cell>
          <cell r="CD2060">
            <v>0</v>
          </cell>
          <cell r="CE2060">
            <v>0</v>
          </cell>
          <cell r="CK2060">
            <v>0</v>
          </cell>
        </row>
        <row r="2061">
          <cell r="A2061">
            <v>2584</v>
          </cell>
          <cell r="G2061">
            <v>3475387</v>
          </cell>
          <cell r="O2061">
            <v>6</v>
          </cell>
          <cell r="P2061">
            <v>3077</v>
          </cell>
          <cell r="R2061">
            <v>45799</v>
          </cell>
          <cell r="BL2061" t="str">
            <v>Surgelés</v>
          </cell>
          <cell r="BP2061">
            <v>20</v>
          </cell>
          <cell r="BU2061">
            <v>1</v>
          </cell>
          <cell r="CD2061">
            <v>1.7327000000000012</v>
          </cell>
          <cell r="CE2061">
            <v>20</v>
          </cell>
          <cell r="CK2061">
            <v>24</v>
          </cell>
        </row>
        <row r="2062">
          <cell r="A2062">
            <v>2582</v>
          </cell>
          <cell r="G2062">
            <v>3476355</v>
          </cell>
          <cell r="O2062">
            <v>21</v>
          </cell>
          <cell r="P2062">
            <v>3078</v>
          </cell>
          <cell r="R2062">
            <v>45799</v>
          </cell>
          <cell r="BL2062" t="str">
            <v>Surgelés</v>
          </cell>
          <cell r="BP2062">
            <v>0</v>
          </cell>
          <cell r="BU2062">
            <v>1</v>
          </cell>
          <cell r="CD2062">
            <v>0</v>
          </cell>
          <cell r="CE2062">
            <v>0</v>
          </cell>
          <cell r="CK2062">
            <v>0</v>
          </cell>
        </row>
        <row r="2063">
          <cell r="A2063">
            <v>2582</v>
          </cell>
          <cell r="G2063">
            <v>3476365</v>
          </cell>
          <cell r="O2063">
            <v>25</v>
          </cell>
          <cell r="P2063">
            <v>3079</v>
          </cell>
          <cell r="R2063">
            <v>45799</v>
          </cell>
          <cell r="BL2063" t="str">
            <v>Surgelés</v>
          </cell>
          <cell r="BP2063">
            <v>0</v>
          </cell>
          <cell r="BU2063">
            <v>1</v>
          </cell>
          <cell r="CD2063">
            <v>0</v>
          </cell>
          <cell r="CE2063">
            <v>0</v>
          </cell>
          <cell r="CK2063">
            <v>0</v>
          </cell>
        </row>
        <row r="2064">
          <cell r="A2064">
            <v>2582</v>
          </cell>
          <cell r="G2064">
            <v>3476370</v>
          </cell>
          <cell r="O2064">
            <v>28</v>
          </cell>
          <cell r="P2064">
            <v>3080</v>
          </cell>
          <cell r="R2064">
            <v>45799</v>
          </cell>
          <cell r="BL2064" t="str">
            <v>Surgelés</v>
          </cell>
          <cell r="BP2064">
            <v>0</v>
          </cell>
          <cell r="BU2064">
            <v>1</v>
          </cell>
          <cell r="CD2064">
            <v>0</v>
          </cell>
          <cell r="CE2064">
            <v>0</v>
          </cell>
          <cell r="CK2064">
            <v>0</v>
          </cell>
        </row>
        <row r="2065">
          <cell r="A2065">
            <v>1475</v>
          </cell>
          <cell r="G2065">
            <v>3477274</v>
          </cell>
          <cell r="O2065">
            <v>23</v>
          </cell>
          <cell r="P2065">
            <v>3082</v>
          </cell>
          <cell r="R2065">
            <v>45798</v>
          </cell>
          <cell r="BL2065" t="str">
            <v>Sec Méca</v>
          </cell>
          <cell r="BP2065">
            <v>0</v>
          </cell>
          <cell r="BU2065">
            <v>1</v>
          </cell>
          <cell r="CD2065">
            <v>0</v>
          </cell>
          <cell r="CE2065">
            <v>0</v>
          </cell>
          <cell r="CK2065">
            <v>0</v>
          </cell>
        </row>
        <row r="2066">
          <cell r="A2066">
            <v>2586</v>
          </cell>
          <cell r="G2066">
            <v>3477413</v>
          </cell>
          <cell r="O2066">
            <v>6</v>
          </cell>
          <cell r="P2066">
            <v>3084</v>
          </cell>
          <cell r="R2066">
            <v>45799</v>
          </cell>
          <cell r="BL2066" t="str">
            <v>Surgelés</v>
          </cell>
          <cell r="BP2066">
            <v>0</v>
          </cell>
          <cell r="BU2066">
            <v>1</v>
          </cell>
          <cell r="CD2066">
            <v>0</v>
          </cell>
          <cell r="CE2066">
            <v>0</v>
          </cell>
          <cell r="CK2066">
            <v>0</v>
          </cell>
        </row>
        <row r="2067">
          <cell r="A2067">
            <v>1001</v>
          </cell>
          <cell r="G2067">
            <v>3477650</v>
          </cell>
          <cell r="O2067">
            <v>489</v>
          </cell>
          <cell r="P2067">
            <v>3086</v>
          </cell>
          <cell r="R2067">
            <v>45799</v>
          </cell>
          <cell r="BL2067" t="str">
            <v>Sec Hétérogène</v>
          </cell>
          <cell r="BP2067">
            <v>0</v>
          </cell>
          <cell r="BU2067">
            <v>1</v>
          </cell>
          <cell r="CD2067">
            <v>0</v>
          </cell>
          <cell r="CE2067">
            <v>0</v>
          </cell>
          <cell r="CK2067">
            <v>0</v>
          </cell>
        </row>
        <row r="2068">
          <cell r="A2068">
            <v>1001</v>
          </cell>
          <cell r="G2068">
            <v>3477661</v>
          </cell>
          <cell r="O2068">
            <v>42</v>
          </cell>
          <cell r="P2068">
            <v>3087</v>
          </cell>
          <cell r="R2068">
            <v>45799</v>
          </cell>
          <cell r="BL2068" t="str">
            <v>Sec Méca</v>
          </cell>
          <cell r="BP2068">
            <v>12</v>
          </cell>
          <cell r="BU2068">
            <v>1</v>
          </cell>
          <cell r="CD2068">
            <v>5.4300000000000068</v>
          </cell>
          <cell r="CE2068">
            <v>12</v>
          </cell>
          <cell r="CK2068">
            <v>72</v>
          </cell>
        </row>
        <row r="2069">
          <cell r="A2069">
            <v>1001</v>
          </cell>
          <cell r="G2069">
            <v>3477733</v>
          </cell>
          <cell r="O2069">
            <v>115</v>
          </cell>
          <cell r="P2069">
            <v>3088</v>
          </cell>
          <cell r="R2069">
            <v>45799</v>
          </cell>
          <cell r="BL2069" t="str">
            <v>Sec Méca</v>
          </cell>
          <cell r="BP2069">
            <v>24</v>
          </cell>
          <cell r="BU2069">
            <v>1</v>
          </cell>
          <cell r="CD2069">
            <v>19.080000000000013</v>
          </cell>
          <cell r="CE2069">
            <v>24</v>
          </cell>
          <cell r="CK2069">
            <v>179</v>
          </cell>
        </row>
        <row r="2070">
          <cell r="A2070">
            <v>1200</v>
          </cell>
          <cell r="G2070">
            <v>3479043</v>
          </cell>
          <cell r="O2070">
            <v>103</v>
          </cell>
          <cell r="P2070">
            <v>3090</v>
          </cell>
          <cell r="R2070">
            <v>45798</v>
          </cell>
          <cell r="BL2070" t="str">
            <v>Sec Méca</v>
          </cell>
          <cell r="BP2070">
            <v>0</v>
          </cell>
          <cell r="BU2070">
            <v>1</v>
          </cell>
          <cell r="CD2070">
            <v>0.64069999999998117</v>
          </cell>
          <cell r="CE2070">
            <v>24</v>
          </cell>
          <cell r="CK2070">
            <v>176</v>
          </cell>
        </row>
        <row r="2071">
          <cell r="A2071">
            <v>1490</v>
          </cell>
          <cell r="G2071">
            <v>3479790</v>
          </cell>
          <cell r="O2071">
            <v>10</v>
          </cell>
          <cell r="P2071">
            <v>3091</v>
          </cell>
          <cell r="R2071">
            <v>45798</v>
          </cell>
          <cell r="BL2071" t="str">
            <v>Sec Méca</v>
          </cell>
          <cell r="BP2071">
            <v>0</v>
          </cell>
          <cell r="BU2071">
            <v>1</v>
          </cell>
          <cell r="CD2071">
            <v>0</v>
          </cell>
          <cell r="CE2071">
            <v>0</v>
          </cell>
          <cell r="CK2071">
            <v>0</v>
          </cell>
        </row>
        <row r="2072">
          <cell r="A2072">
            <v>2514</v>
          </cell>
          <cell r="G2072">
            <v>3480322</v>
          </cell>
          <cell r="O2072">
            <v>92</v>
          </cell>
          <cell r="P2072">
            <v>3092</v>
          </cell>
          <cell r="R2072">
            <v>45799</v>
          </cell>
          <cell r="BL2072" t="str">
            <v>Frais Méca</v>
          </cell>
          <cell r="BP2072">
            <v>36</v>
          </cell>
          <cell r="BU2072">
            <v>1</v>
          </cell>
          <cell r="CD2072">
            <v>31.879999999999995</v>
          </cell>
          <cell r="CE2072">
            <v>36</v>
          </cell>
          <cell r="CK2072">
            <v>176</v>
          </cell>
        </row>
        <row r="2073">
          <cell r="A2073">
            <v>1420</v>
          </cell>
          <cell r="G2073">
            <v>3482072</v>
          </cell>
          <cell r="O2073">
            <v>12</v>
          </cell>
          <cell r="P2073">
            <v>3095</v>
          </cell>
          <cell r="R2073">
            <v>45799</v>
          </cell>
          <cell r="BL2073" t="str">
            <v>Sec Méca</v>
          </cell>
          <cell r="BP2073">
            <v>0</v>
          </cell>
          <cell r="BU2073">
            <v>1</v>
          </cell>
          <cell r="CD2073">
            <v>0</v>
          </cell>
          <cell r="CE2073">
            <v>0</v>
          </cell>
          <cell r="CK2073">
            <v>0</v>
          </cell>
        </row>
        <row r="2074">
          <cell r="A2074">
            <v>1033</v>
          </cell>
          <cell r="G2074">
            <v>3482835</v>
          </cell>
          <cell r="O2074">
            <v>31</v>
          </cell>
          <cell r="P2074">
            <v>3096</v>
          </cell>
          <cell r="R2074">
            <v>45799</v>
          </cell>
          <cell r="BL2074" t="str">
            <v>Sec Méca</v>
          </cell>
          <cell r="BP2074">
            <v>12</v>
          </cell>
          <cell r="BU2074">
            <v>1</v>
          </cell>
          <cell r="CD2074">
            <v>7.230000000000004</v>
          </cell>
          <cell r="CE2074">
            <v>12</v>
          </cell>
          <cell r="CK2074">
            <v>52</v>
          </cell>
        </row>
        <row r="2075">
          <cell r="A2075">
            <v>1214</v>
          </cell>
          <cell r="G2075">
            <v>3484241</v>
          </cell>
          <cell r="O2075">
            <v>264</v>
          </cell>
          <cell r="P2075">
            <v>3098</v>
          </cell>
          <cell r="R2075">
            <v>45799</v>
          </cell>
          <cell r="BL2075" t="str">
            <v>Sec Méca</v>
          </cell>
          <cell r="BP2075">
            <v>96</v>
          </cell>
          <cell r="BU2075">
            <v>1</v>
          </cell>
          <cell r="CD2075">
            <v>85.490000000000009</v>
          </cell>
          <cell r="CE2075">
            <v>96</v>
          </cell>
          <cell r="CK2075">
            <v>484</v>
          </cell>
        </row>
        <row r="2076">
          <cell r="A2076">
            <v>1484</v>
          </cell>
          <cell r="G2076">
            <v>3484427</v>
          </cell>
          <cell r="O2076">
            <v>198</v>
          </cell>
          <cell r="P2076">
            <v>3099</v>
          </cell>
          <cell r="R2076">
            <v>45798</v>
          </cell>
          <cell r="BL2076" t="str">
            <v>Sec Méca</v>
          </cell>
          <cell r="BP2076">
            <v>0</v>
          </cell>
          <cell r="BU2076">
            <v>1</v>
          </cell>
          <cell r="CD2076">
            <v>13.405299999999954</v>
          </cell>
          <cell r="CE2076">
            <v>24</v>
          </cell>
          <cell r="CK2076">
            <v>209</v>
          </cell>
        </row>
        <row r="2077">
          <cell r="A2077">
            <v>2583</v>
          </cell>
          <cell r="G2077">
            <v>3485533</v>
          </cell>
          <cell r="O2077">
            <v>26</v>
          </cell>
          <cell r="P2077">
            <v>3100</v>
          </cell>
          <cell r="R2077">
            <v>45799</v>
          </cell>
          <cell r="BL2077" t="str">
            <v>Surgelés</v>
          </cell>
          <cell r="BP2077">
            <v>0</v>
          </cell>
          <cell r="BU2077">
            <v>1</v>
          </cell>
          <cell r="CD2077">
            <v>0</v>
          </cell>
          <cell r="CE2077">
            <v>0</v>
          </cell>
          <cell r="CK2077">
            <v>0</v>
          </cell>
        </row>
        <row r="2078">
          <cell r="A2078">
            <v>2517</v>
          </cell>
          <cell r="G2078">
            <v>3485582</v>
          </cell>
          <cell r="O2078">
            <v>46</v>
          </cell>
          <cell r="P2078">
            <v>3102</v>
          </cell>
          <cell r="R2078">
            <v>45800</v>
          </cell>
          <cell r="BL2078" t="str">
            <v>Frais Méca</v>
          </cell>
          <cell r="BP2078">
            <v>24</v>
          </cell>
          <cell r="BU2078">
            <v>1</v>
          </cell>
          <cell r="CD2078">
            <v>18.079999999999984</v>
          </cell>
          <cell r="CE2078">
            <v>24</v>
          </cell>
          <cell r="CK2078">
            <v>130</v>
          </cell>
        </row>
        <row r="2079">
          <cell r="A2079">
            <v>1401</v>
          </cell>
          <cell r="G2079">
            <v>3486258</v>
          </cell>
          <cell r="O2079">
            <v>85</v>
          </cell>
          <cell r="P2079">
            <v>3104</v>
          </cell>
          <cell r="R2079">
            <v>45798</v>
          </cell>
          <cell r="BL2079" t="str">
            <v>Sec Méca</v>
          </cell>
          <cell r="BP2079">
            <v>0</v>
          </cell>
          <cell r="BU2079">
            <v>1</v>
          </cell>
          <cell r="CD2079">
            <v>11.61669999999998</v>
          </cell>
          <cell r="CE2079">
            <v>14</v>
          </cell>
          <cell r="CK2079">
            <v>78</v>
          </cell>
        </row>
        <row r="2080">
          <cell r="A2080">
            <v>2584</v>
          </cell>
          <cell r="G2080">
            <v>3487737</v>
          </cell>
          <cell r="O2080">
            <v>6</v>
          </cell>
          <cell r="P2080">
            <v>3107</v>
          </cell>
          <cell r="R2080">
            <v>45799</v>
          </cell>
          <cell r="BL2080" t="str">
            <v>Surgelés</v>
          </cell>
          <cell r="BP2080">
            <v>0</v>
          </cell>
          <cell r="BU2080">
            <v>1</v>
          </cell>
          <cell r="CD2080">
            <v>0</v>
          </cell>
          <cell r="CE2080">
            <v>0</v>
          </cell>
          <cell r="CK2080">
            <v>0</v>
          </cell>
        </row>
        <row r="2081">
          <cell r="A2081">
            <v>2516</v>
          </cell>
          <cell r="G2081">
            <v>3488165</v>
          </cell>
          <cell r="O2081">
            <v>12</v>
          </cell>
          <cell r="P2081" t="e">
            <v>#N/A</v>
          </cell>
          <cell r="R2081" t="str">
            <v/>
          </cell>
          <cell r="BL2081" t="str">
            <v>Frais Méca</v>
          </cell>
          <cell r="BP2081">
            <v>0</v>
          </cell>
          <cell r="BU2081">
            <v>0.3</v>
          </cell>
          <cell r="CD2081">
            <v>0</v>
          </cell>
          <cell r="CE2081">
            <v>0</v>
          </cell>
          <cell r="CK2081">
            <v>0</v>
          </cell>
        </row>
        <row r="2082">
          <cell r="A2082">
            <v>2582</v>
          </cell>
          <cell r="G2082">
            <v>3489239</v>
          </cell>
          <cell r="O2082">
            <v>39</v>
          </cell>
          <cell r="P2082">
            <v>3108</v>
          </cell>
          <cell r="R2082">
            <v>45799</v>
          </cell>
          <cell r="BL2082" t="str">
            <v>Surgelés</v>
          </cell>
          <cell r="BP2082">
            <v>16</v>
          </cell>
          <cell r="BU2082">
            <v>1</v>
          </cell>
          <cell r="CD2082">
            <v>6.9307000000000016</v>
          </cell>
          <cell r="CE2082">
            <v>8</v>
          </cell>
          <cell r="CK2082">
            <v>53</v>
          </cell>
        </row>
        <row r="2083">
          <cell r="A2083">
            <v>2586</v>
          </cell>
          <cell r="G2083">
            <v>3490291</v>
          </cell>
          <cell r="O2083">
            <v>35</v>
          </cell>
          <cell r="P2083">
            <v>3110</v>
          </cell>
          <cell r="R2083">
            <v>45799</v>
          </cell>
          <cell r="BL2083" t="str">
            <v>Surgelés</v>
          </cell>
          <cell r="BP2083">
            <v>10</v>
          </cell>
          <cell r="BU2083">
            <v>1</v>
          </cell>
          <cell r="CD2083">
            <v>2.8421000000000021</v>
          </cell>
          <cell r="CE2083">
            <v>10</v>
          </cell>
          <cell r="CK2083">
            <v>59</v>
          </cell>
        </row>
        <row r="2084">
          <cell r="A2084">
            <v>2586</v>
          </cell>
          <cell r="G2084">
            <v>3490293</v>
          </cell>
          <cell r="O2084">
            <v>45</v>
          </cell>
          <cell r="P2084">
            <v>3111</v>
          </cell>
          <cell r="R2084">
            <v>45799</v>
          </cell>
          <cell r="BL2084" t="str">
            <v>Surgelés</v>
          </cell>
          <cell r="BP2084">
            <v>0</v>
          </cell>
          <cell r="BU2084">
            <v>1</v>
          </cell>
          <cell r="CD2084">
            <v>0</v>
          </cell>
          <cell r="CE2084">
            <v>0</v>
          </cell>
          <cell r="CK2084">
            <v>0</v>
          </cell>
        </row>
        <row r="2085">
          <cell r="A2085">
            <v>1033</v>
          </cell>
          <cell r="G2085">
            <v>3490624</v>
          </cell>
          <cell r="O2085">
            <v>10</v>
          </cell>
          <cell r="P2085">
            <v>3112</v>
          </cell>
          <cell r="R2085">
            <v>45799</v>
          </cell>
          <cell r="BL2085" t="str">
            <v>Sec Méca</v>
          </cell>
          <cell r="BP2085">
            <v>0</v>
          </cell>
          <cell r="BU2085">
            <v>1</v>
          </cell>
          <cell r="CD2085">
            <v>0</v>
          </cell>
          <cell r="CE2085">
            <v>0</v>
          </cell>
          <cell r="CK2085">
            <v>0</v>
          </cell>
        </row>
        <row r="2086">
          <cell r="A2086">
            <v>2586</v>
          </cell>
          <cell r="G2086">
            <v>3492372</v>
          </cell>
          <cell r="O2086">
            <v>14</v>
          </cell>
          <cell r="P2086">
            <v>3113</v>
          </cell>
          <cell r="R2086">
            <v>45799</v>
          </cell>
          <cell r="BL2086" t="str">
            <v>Surgelés</v>
          </cell>
          <cell r="BP2086">
            <v>20</v>
          </cell>
          <cell r="BU2086">
            <v>1</v>
          </cell>
          <cell r="CD2086">
            <v>13.607800000000001</v>
          </cell>
          <cell r="CE2086">
            <v>20</v>
          </cell>
          <cell r="CK2086">
            <v>28</v>
          </cell>
        </row>
        <row r="2087">
          <cell r="A2087">
            <v>1201</v>
          </cell>
          <cell r="G2087">
            <v>3493220</v>
          </cell>
          <cell r="O2087">
            <v>178</v>
          </cell>
          <cell r="P2087">
            <v>3114</v>
          </cell>
          <cell r="R2087">
            <v>45798</v>
          </cell>
          <cell r="BL2087" t="str">
            <v>Sec Méca</v>
          </cell>
          <cell r="BP2087">
            <v>0</v>
          </cell>
          <cell r="BU2087">
            <v>1</v>
          </cell>
          <cell r="CD2087">
            <v>24.110599999999977</v>
          </cell>
          <cell r="CE2087">
            <v>36</v>
          </cell>
          <cell r="CK2087">
            <v>297</v>
          </cell>
        </row>
        <row r="2088">
          <cell r="A2088">
            <v>1001</v>
          </cell>
          <cell r="G2088">
            <v>3493643</v>
          </cell>
          <cell r="O2088">
            <v>81</v>
          </cell>
          <cell r="P2088">
            <v>3117</v>
          </cell>
          <cell r="R2088">
            <v>45799</v>
          </cell>
          <cell r="BL2088" t="str">
            <v>Sec Méca</v>
          </cell>
          <cell r="BP2088">
            <v>12</v>
          </cell>
          <cell r="BU2088">
            <v>1</v>
          </cell>
          <cell r="CD2088">
            <v>1.8000000000000114</v>
          </cell>
          <cell r="CE2088">
            <v>12</v>
          </cell>
          <cell r="CK2088">
            <v>139</v>
          </cell>
        </row>
        <row r="2089">
          <cell r="A2089">
            <v>2554</v>
          </cell>
          <cell r="G2089">
            <v>3493656</v>
          </cell>
          <cell r="O2089">
            <v>13</v>
          </cell>
          <cell r="P2089" t="e">
            <v>#N/A</v>
          </cell>
          <cell r="R2089" t="str">
            <v/>
          </cell>
          <cell r="BL2089" t="str">
            <v>Frais Méca</v>
          </cell>
          <cell r="BP2089">
            <v>0</v>
          </cell>
          <cell r="BU2089">
            <v>1</v>
          </cell>
          <cell r="CD2089">
            <v>0</v>
          </cell>
          <cell r="CE2089">
            <v>0</v>
          </cell>
          <cell r="CK2089">
            <v>0</v>
          </cell>
        </row>
        <row r="2090">
          <cell r="A2090">
            <v>1466</v>
          </cell>
          <cell r="G2090">
            <v>3493882</v>
          </cell>
          <cell r="O2090">
            <v>105</v>
          </cell>
          <cell r="P2090">
            <v>3119</v>
          </cell>
          <cell r="R2090">
            <v>45799</v>
          </cell>
          <cell r="BL2090" t="str">
            <v>Sec Méca</v>
          </cell>
          <cell r="BP2090">
            <v>0</v>
          </cell>
          <cell r="BU2090">
            <v>1</v>
          </cell>
          <cell r="CD2090">
            <v>0</v>
          </cell>
          <cell r="CE2090">
            <v>0</v>
          </cell>
          <cell r="CK2090">
            <v>0</v>
          </cell>
        </row>
        <row r="2091">
          <cell r="A2091">
            <v>1466</v>
          </cell>
          <cell r="G2091">
            <v>3493906</v>
          </cell>
          <cell r="O2091">
            <v>21</v>
          </cell>
          <cell r="P2091">
            <v>3120</v>
          </cell>
          <cell r="R2091">
            <v>45799</v>
          </cell>
          <cell r="BL2091" t="str">
            <v>Sec Méca</v>
          </cell>
          <cell r="BP2091">
            <v>0</v>
          </cell>
          <cell r="BU2091">
            <v>1</v>
          </cell>
          <cell r="CD2091">
            <v>0</v>
          </cell>
          <cell r="CE2091">
            <v>0</v>
          </cell>
          <cell r="CK2091">
            <v>0</v>
          </cell>
        </row>
        <row r="2092">
          <cell r="A2092">
            <v>1466</v>
          </cell>
          <cell r="G2092">
            <v>3493913</v>
          </cell>
          <cell r="O2092">
            <v>81</v>
          </cell>
          <cell r="P2092">
            <v>3121</v>
          </cell>
          <cell r="R2092">
            <v>45799</v>
          </cell>
          <cell r="BL2092" t="str">
            <v>Sec Méca</v>
          </cell>
          <cell r="BP2092">
            <v>24</v>
          </cell>
          <cell r="BU2092">
            <v>1</v>
          </cell>
          <cell r="CD2092">
            <v>23.20999999999998</v>
          </cell>
          <cell r="CE2092">
            <v>24</v>
          </cell>
          <cell r="CK2092">
            <v>84</v>
          </cell>
        </row>
        <row r="2093">
          <cell r="A2093">
            <v>1466</v>
          </cell>
          <cell r="G2093">
            <v>3494056</v>
          </cell>
          <cell r="O2093">
            <v>10</v>
          </cell>
          <cell r="P2093">
            <v>3122</v>
          </cell>
          <cell r="R2093">
            <v>45799</v>
          </cell>
          <cell r="BL2093" t="str">
            <v>Sec Méca</v>
          </cell>
          <cell r="BP2093">
            <v>0</v>
          </cell>
          <cell r="BU2093">
            <v>1</v>
          </cell>
          <cell r="CD2093">
            <v>0</v>
          </cell>
          <cell r="CE2093">
            <v>0</v>
          </cell>
          <cell r="CK2093">
            <v>0</v>
          </cell>
        </row>
        <row r="2094">
          <cell r="A2094">
            <v>2415</v>
          </cell>
          <cell r="G2094">
            <v>3496212</v>
          </cell>
          <cell r="O2094">
            <v>86</v>
          </cell>
          <cell r="P2094">
            <v>3132</v>
          </cell>
          <cell r="R2094">
            <v>45799</v>
          </cell>
          <cell r="BL2094" t="str">
            <v>Frais Manuel</v>
          </cell>
          <cell r="BP2094">
            <v>16</v>
          </cell>
          <cell r="BU2094">
            <v>1</v>
          </cell>
          <cell r="CD2094">
            <v>13.909999999999997</v>
          </cell>
          <cell r="CE2094">
            <v>16</v>
          </cell>
          <cell r="CK2094">
            <v>203</v>
          </cell>
        </row>
        <row r="2095">
          <cell r="A2095">
            <v>1463</v>
          </cell>
          <cell r="G2095">
            <v>3499927</v>
          </cell>
          <cell r="O2095">
            <v>95</v>
          </cell>
          <cell r="P2095">
            <v>3135</v>
          </cell>
          <cell r="R2095">
            <v>45798</v>
          </cell>
          <cell r="BL2095" t="str">
            <v>Sec Méca</v>
          </cell>
          <cell r="BP2095">
            <v>0</v>
          </cell>
          <cell r="BU2095">
            <v>1</v>
          </cell>
          <cell r="CD2095">
            <v>0</v>
          </cell>
          <cell r="CE2095">
            <v>0</v>
          </cell>
          <cell r="CK2095">
            <v>0</v>
          </cell>
        </row>
        <row r="2096">
          <cell r="A2096">
            <v>2584</v>
          </cell>
          <cell r="G2096">
            <v>3500422</v>
          </cell>
          <cell r="O2096">
            <v>57</v>
          </cell>
          <cell r="P2096">
            <v>3136</v>
          </cell>
          <cell r="R2096">
            <v>45799</v>
          </cell>
          <cell r="BL2096" t="str">
            <v>Surgelés</v>
          </cell>
          <cell r="BP2096">
            <v>0</v>
          </cell>
          <cell r="BU2096">
            <v>1</v>
          </cell>
          <cell r="CD2096">
            <v>0</v>
          </cell>
          <cell r="CE2096">
            <v>0</v>
          </cell>
          <cell r="CK2096">
            <v>0</v>
          </cell>
        </row>
        <row r="2097">
          <cell r="A2097">
            <v>1466</v>
          </cell>
          <cell r="G2097">
            <v>3500613</v>
          </cell>
          <cell r="O2097">
            <v>36</v>
          </cell>
          <cell r="P2097">
            <v>3137</v>
          </cell>
          <cell r="R2097">
            <v>45799</v>
          </cell>
          <cell r="BL2097" t="str">
            <v>Sec Méca</v>
          </cell>
          <cell r="BP2097">
            <v>0</v>
          </cell>
          <cell r="BU2097">
            <v>1</v>
          </cell>
          <cell r="CD2097">
            <v>0</v>
          </cell>
          <cell r="CE2097">
            <v>0</v>
          </cell>
          <cell r="CK2097">
            <v>0</v>
          </cell>
        </row>
        <row r="2098">
          <cell r="A2098">
            <v>1466</v>
          </cell>
          <cell r="G2098">
            <v>3500628</v>
          </cell>
          <cell r="O2098">
            <v>77</v>
          </cell>
          <cell r="P2098">
            <v>3138</v>
          </cell>
          <cell r="R2098">
            <v>45799</v>
          </cell>
          <cell r="BL2098" t="str">
            <v>Sec Méca</v>
          </cell>
          <cell r="BP2098">
            <v>12</v>
          </cell>
          <cell r="BU2098">
            <v>1</v>
          </cell>
          <cell r="CD2098">
            <v>8.2800000000000011</v>
          </cell>
          <cell r="CE2098">
            <v>12</v>
          </cell>
          <cell r="CK2098">
            <v>69</v>
          </cell>
        </row>
        <row r="2099">
          <cell r="A2099">
            <v>2584</v>
          </cell>
          <cell r="G2099">
            <v>3501256</v>
          </cell>
          <cell r="O2099">
            <v>6</v>
          </cell>
          <cell r="P2099">
            <v>3139</v>
          </cell>
          <cell r="R2099">
            <v>45799</v>
          </cell>
          <cell r="BL2099" t="str">
            <v>Surgelés</v>
          </cell>
          <cell r="BP2099">
            <v>0</v>
          </cell>
          <cell r="BU2099">
            <v>1</v>
          </cell>
          <cell r="CD2099">
            <v>0</v>
          </cell>
          <cell r="CE2099">
            <v>0</v>
          </cell>
          <cell r="CK2099">
            <v>0</v>
          </cell>
        </row>
        <row r="2100">
          <cell r="A2100">
            <v>1001</v>
          </cell>
          <cell r="G2100">
            <v>3502193</v>
          </cell>
          <cell r="O2100">
            <v>30</v>
          </cell>
          <cell r="P2100">
            <v>3140</v>
          </cell>
          <cell r="R2100">
            <v>45799</v>
          </cell>
          <cell r="BL2100" t="str">
            <v>Sec Méca</v>
          </cell>
          <cell r="BP2100">
            <v>12</v>
          </cell>
          <cell r="BU2100">
            <v>1</v>
          </cell>
          <cell r="CD2100">
            <v>2.3400000000000034</v>
          </cell>
          <cell r="CE2100">
            <v>12</v>
          </cell>
          <cell r="CK2100">
            <v>56</v>
          </cell>
        </row>
        <row r="2101">
          <cell r="A2101">
            <v>2584</v>
          </cell>
          <cell r="G2101">
            <v>3503408</v>
          </cell>
          <cell r="O2101">
            <v>6</v>
          </cell>
          <cell r="P2101">
            <v>3143</v>
          </cell>
          <cell r="R2101">
            <v>45799</v>
          </cell>
          <cell r="BL2101" t="str">
            <v>Surgelés</v>
          </cell>
          <cell r="BP2101">
            <v>0</v>
          </cell>
          <cell r="BU2101">
            <v>1</v>
          </cell>
          <cell r="CD2101">
            <v>0</v>
          </cell>
          <cell r="CE2101">
            <v>0</v>
          </cell>
          <cell r="CK2101">
            <v>0</v>
          </cell>
        </row>
        <row r="2102">
          <cell r="A2102">
            <v>1033</v>
          </cell>
          <cell r="G2102">
            <v>3503843</v>
          </cell>
          <cell r="O2102">
            <v>10</v>
          </cell>
          <cell r="P2102">
            <v>3144</v>
          </cell>
          <cell r="R2102">
            <v>45799</v>
          </cell>
          <cell r="BL2102" t="str">
            <v>Sec Méca</v>
          </cell>
          <cell r="BP2102">
            <v>0</v>
          </cell>
          <cell r="BU2102">
            <v>1</v>
          </cell>
          <cell r="CD2102">
            <v>0</v>
          </cell>
          <cell r="CE2102">
            <v>0</v>
          </cell>
          <cell r="CK2102">
            <v>0</v>
          </cell>
        </row>
        <row r="2103">
          <cell r="A2103">
            <v>1405</v>
          </cell>
          <cell r="G2103">
            <v>3503955</v>
          </cell>
          <cell r="O2103">
            <v>33</v>
          </cell>
          <cell r="P2103">
            <v>3145</v>
          </cell>
          <cell r="R2103">
            <v>45798</v>
          </cell>
          <cell r="BL2103" t="str">
            <v>Sec Méca</v>
          </cell>
          <cell r="BP2103">
            <v>0</v>
          </cell>
          <cell r="BU2103">
            <v>1</v>
          </cell>
          <cell r="CD2103">
            <v>0</v>
          </cell>
          <cell r="CE2103">
            <v>0</v>
          </cell>
          <cell r="CK2103">
            <v>0</v>
          </cell>
        </row>
        <row r="2104">
          <cell r="A2104">
            <v>2572</v>
          </cell>
          <cell r="G2104">
            <v>3505281</v>
          </cell>
          <cell r="O2104">
            <v>48</v>
          </cell>
          <cell r="P2104" t="e">
            <v>#N/A</v>
          </cell>
          <cell r="R2104" t="str">
            <v/>
          </cell>
          <cell r="BL2104" t="str">
            <v>Sec Méca</v>
          </cell>
          <cell r="BP2104">
            <v>0</v>
          </cell>
          <cell r="BU2104">
            <v>1</v>
          </cell>
          <cell r="CD2104">
            <v>0</v>
          </cell>
          <cell r="CE2104">
            <v>0</v>
          </cell>
          <cell r="CK2104">
            <v>0</v>
          </cell>
        </row>
        <row r="2105">
          <cell r="A2105">
            <v>2572</v>
          </cell>
          <cell r="G2105">
            <v>3505297</v>
          </cell>
          <cell r="O2105">
            <v>63</v>
          </cell>
          <cell r="P2105" t="e">
            <v>#N/A</v>
          </cell>
          <cell r="R2105" t="str">
            <v/>
          </cell>
          <cell r="BL2105" t="str">
            <v>Sec Méca</v>
          </cell>
          <cell r="BP2105">
            <v>0</v>
          </cell>
          <cell r="BU2105">
            <v>1</v>
          </cell>
          <cell r="CD2105">
            <v>0</v>
          </cell>
          <cell r="CE2105">
            <v>0</v>
          </cell>
          <cell r="CK2105">
            <v>0</v>
          </cell>
        </row>
        <row r="2106">
          <cell r="A2106">
            <v>1033</v>
          </cell>
          <cell r="G2106">
            <v>3509698</v>
          </cell>
          <cell r="O2106">
            <v>10</v>
          </cell>
          <cell r="P2106">
            <v>3148</v>
          </cell>
          <cell r="R2106">
            <v>45799</v>
          </cell>
          <cell r="BL2106" t="str">
            <v>Sec Méca</v>
          </cell>
          <cell r="BP2106">
            <v>0</v>
          </cell>
          <cell r="BU2106">
            <v>1</v>
          </cell>
          <cell r="CD2106">
            <v>0</v>
          </cell>
          <cell r="CE2106">
            <v>0</v>
          </cell>
          <cell r="CK2106">
            <v>0</v>
          </cell>
        </row>
        <row r="2107">
          <cell r="A2107">
            <v>1410</v>
          </cell>
          <cell r="G2107">
            <v>3509898</v>
          </cell>
          <cell r="O2107">
            <v>179</v>
          </cell>
          <cell r="P2107">
            <v>3149</v>
          </cell>
          <cell r="R2107">
            <v>45798</v>
          </cell>
          <cell r="BL2107" t="str">
            <v>Sec Méca</v>
          </cell>
          <cell r="BP2107">
            <v>0</v>
          </cell>
          <cell r="BU2107">
            <v>1</v>
          </cell>
          <cell r="CD2107">
            <v>3.2625999999999635</v>
          </cell>
          <cell r="CE2107">
            <v>36</v>
          </cell>
          <cell r="CK2107">
            <v>235</v>
          </cell>
        </row>
        <row r="2108">
          <cell r="A2108">
            <v>1472</v>
          </cell>
          <cell r="G2108">
            <v>3509970</v>
          </cell>
          <cell r="O2108">
            <v>32</v>
          </cell>
          <cell r="P2108">
            <v>3151</v>
          </cell>
          <cell r="R2108">
            <v>45798</v>
          </cell>
          <cell r="BL2108" t="str">
            <v>Sec Méca</v>
          </cell>
          <cell r="BP2108">
            <v>0</v>
          </cell>
          <cell r="BU2108">
            <v>1</v>
          </cell>
          <cell r="CD2108">
            <v>0</v>
          </cell>
          <cell r="CE2108">
            <v>0</v>
          </cell>
          <cell r="CK2108">
            <v>0</v>
          </cell>
        </row>
        <row r="2109">
          <cell r="A2109">
            <v>2524</v>
          </cell>
          <cell r="G2109">
            <v>3511157</v>
          </cell>
          <cell r="O2109">
            <v>1357</v>
          </cell>
          <cell r="P2109">
            <v>3152</v>
          </cell>
          <cell r="R2109">
            <v>45798</v>
          </cell>
          <cell r="BL2109" t="str">
            <v>Sec Hétérogène</v>
          </cell>
          <cell r="BP2109">
            <v>0</v>
          </cell>
          <cell r="BU2109">
            <v>1</v>
          </cell>
          <cell r="CD2109">
            <v>0</v>
          </cell>
          <cell r="CE2109">
            <v>0</v>
          </cell>
          <cell r="CK2109">
            <v>0</v>
          </cell>
        </row>
        <row r="2110">
          <cell r="A2110">
            <v>1413</v>
          </cell>
          <cell r="G2110">
            <v>3513376</v>
          </cell>
          <cell r="O2110">
            <v>10</v>
          </cell>
          <cell r="P2110">
            <v>3153</v>
          </cell>
          <cell r="R2110">
            <v>45798</v>
          </cell>
          <cell r="BL2110" t="str">
            <v>Sec Méca</v>
          </cell>
          <cell r="BP2110">
            <v>0</v>
          </cell>
          <cell r="BU2110">
            <v>1</v>
          </cell>
          <cell r="CD2110">
            <v>0</v>
          </cell>
          <cell r="CE2110">
            <v>0</v>
          </cell>
          <cell r="CK2110">
            <v>0</v>
          </cell>
        </row>
        <row r="2111">
          <cell r="A2111">
            <v>1002</v>
          </cell>
          <cell r="G2111">
            <v>3516381</v>
          </cell>
          <cell r="O2111">
            <v>21</v>
          </cell>
          <cell r="P2111">
            <v>3154</v>
          </cell>
          <cell r="R2111">
            <v>45799</v>
          </cell>
          <cell r="BL2111" t="str">
            <v>Sec Méca</v>
          </cell>
          <cell r="BP2111">
            <v>0</v>
          </cell>
          <cell r="BU2111">
            <v>1</v>
          </cell>
          <cell r="CD2111">
            <v>0</v>
          </cell>
          <cell r="CE2111">
            <v>0</v>
          </cell>
          <cell r="CK2111">
            <v>0</v>
          </cell>
        </row>
        <row r="2112">
          <cell r="A2112">
            <v>2461</v>
          </cell>
          <cell r="G2112">
            <v>3516583</v>
          </cell>
          <cell r="O2112">
            <v>37</v>
          </cell>
          <cell r="P2112">
            <v>3155</v>
          </cell>
          <cell r="R2112">
            <v>45799</v>
          </cell>
          <cell r="BL2112" t="str">
            <v>Frais Manuel</v>
          </cell>
          <cell r="BP2112">
            <v>4</v>
          </cell>
          <cell r="BU2112">
            <v>1</v>
          </cell>
          <cell r="CD2112">
            <v>2.8299999999999983</v>
          </cell>
          <cell r="CE2112">
            <v>4</v>
          </cell>
          <cell r="CK2112">
            <v>70</v>
          </cell>
        </row>
        <row r="2113">
          <cell r="A2113">
            <v>2461</v>
          </cell>
          <cell r="G2113">
            <v>3516592</v>
          </cell>
          <cell r="O2113">
            <v>21</v>
          </cell>
          <cell r="P2113">
            <v>3156</v>
          </cell>
          <cell r="R2113">
            <v>45799</v>
          </cell>
          <cell r="BL2113" t="str">
            <v>Frais Manuel</v>
          </cell>
          <cell r="BP2113">
            <v>12</v>
          </cell>
          <cell r="BU2113">
            <v>1</v>
          </cell>
          <cell r="CD2113">
            <v>9.6700000000000017</v>
          </cell>
          <cell r="CE2113">
            <v>12</v>
          </cell>
          <cell r="CK2113">
            <v>48</v>
          </cell>
        </row>
        <row r="2114">
          <cell r="A2114">
            <v>1210</v>
          </cell>
          <cell r="G2114">
            <v>3517125</v>
          </cell>
          <cell r="O2114">
            <v>12</v>
          </cell>
          <cell r="P2114">
            <v>3157</v>
          </cell>
          <cell r="R2114">
            <v>45799</v>
          </cell>
          <cell r="BL2114" t="str">
            <v>Sec Méca</v>
          </cell>
          <cell r="BP2114">
            <v>0</v>
          </cell>
          <cell r="BU2114">
            <v>1</v>
          </cell>
          <cell r="CD2114">
            <v>0</v>
          </cell>
          <cell r="CE2114">
            <v>0</v>
          </cell>
          <cell r="CK2114">
            <v>0</v>
          </cell>
        </row>
        <row r="2115">
          <cell r="A2115">
            <v>2584</v>
          </cell>
          <cell r="G2115">
            <v>3517929</v>
          </cell>
          <cell r="O2115">
            <v>44</v>
          </cell>
          <cell r="P2115">
            <v>3161</v>
          </cell>
          <cell r="R2115">
            <v>45799</v>
          </cell>
          <cell r="BL2115" t="str">
            <v>Surgelés</v>
          </cell>
          <cell r="BP2115">
            <v>15</v>
          </cell>
          <cell r="BU2115">
            <v>1</v>
          </cell>
          <cell r="CD2115">
            <v>0</v>
          </cell>
          <cell r="CE2115">
            <v>0</v>
          </cell>
          <cell r="CK2115">
            <v>0</v>
          </cell>
        </row>
        <row r="2116">
          <cell r="A2116">
            <v>1210</v>
          </cell>
          <cell r="G2116">
            <v>3518103</v>
          </cell>
          <cell r="O2116">
            <v>37</v>
          </cell>
          <cell r="P2116">
            <v>3162</v>
          </cell>
          <cell r="R2116">
            <v>45799</v>
          </cell>
          <cell r="BL2116" t="str">
            <v>Sec Méca</v>
          </cell>
          <cell r="BP2116">
            <v>72</v>
          </cell>
          <cell r="BU2116">
            <v>1</v>
          </cell>
          <cell r="CD2116">
            <v>11.22999999999999</v>
          </cell>
          <cell r="CE2116">
            <v>72</v>
          </cell>
          <cell r="CK2116">
            <v>124</v>
          </cell>
        </row>
        <row r="2117">
          <cell r="A2117">
            <v>1402</v>
          </cell>
          <cell r="G2117">
            <v>3519915</v>
          </cell>
          <cell r="O2117">
            <v>44</v>
          </cell>
          <cell r="P2117">
            <v>3163</v>
          </cell>
          <cell r="R2117">
            <v>45798</v>
          </cell>
          <cell r="BL2117" t="str">
            <v>Sec Méca</v>
          </cell>
          <cell r="BP2117">
            <v>0</v>
          </cell>
          <cell r="BU2117">
            <v>1</v>
          </cell>
          <cell r="CD2117">
            <v>0</v>
          </cell>
          <cell r="CE2117">
            <v>0</v>
          </cell>
          <cell r="CK2117">
            <v>0</v>
          </cell>
        </row>
        <row r="2118">
          <cell r="A2118">
            <v>1467</v>
          </cell>
          <cell r="G2118">
            <v>3521400</v>
          </cell>
          <cell r="O2118">
            <v>48</v>
          </cell>
          <cell r="P2118">
            <v>3164</v>
          </cell>
          <cell r="R2118">
            <v>45799</v>
          </cell>
          <cell r="BL2118" t="str">
            <v>Sec Méca</v>
          </cell>
          <cell r="BP2118">
            <v>24</v>
          </cell>
          <cell r="BU2118">
            <v>1</v>
          </cell>
          <cell r="CD2118">
            <v>12.509999999999991</v>
          </cell>
          <cell r="CE2118">
            <v>24</v>
          </cell>
          <cell r="CK2118">
            <v>56</v>
          </cell>
        </row>
        <row r="2119">
          <cell r="A2119">
            <v>2554</v>
          </cell>
          <cell r="G2119">
            <v>3522024</v>
          </cell>
          <cell r="O2119">
            <v>204</v>
          </cell>
          <cell r="P2119" t="e">
            <v>#N/A</v>
          </cell>
          <cell r="R2119" t="str">
            <v/>
          </cell>
          <cell r="BL2119" t="str">
            <v>Frais Méca</v>
          </cell>
          <cell r="BP2119">
            <v>0</v>
          </cell>
          <cell r="BU2119">
            <v>1</v>
          </cell>
          <cell r="CD2119">
            <v>0</v>
          </cell>
          <cell r="CE2119">
            <v>0</v>
          </cell>
          <cell r="CK2119">
            <v>0</v>
          </cell>
        </row>
        <row r="2120">
          <cell r="A2120">
            <v>1461</v>
          </cell>
          <cell r="G2120">
            <v>3523606</v>
          </cell>
          <cell r="O2120">
            <v>68</v>
          </cell>
          <cell r="P2120">
            <v>3166</v>
          </cell>
          <cell r="R2120">
            <v>45798</v>
          </cell>
          <cell r="BL2120" t="str">
            <v>Sec Méca</v>
          </cell>
          <cell r="BP2120">
            <v>0</v>
          </cell>
          <cell r="BU2120">
            <v>1</v>
          </cell>
          <cell r="CD2120">
            <v>0</v>
          </cell>
          <cell r="CE2120">
            <v>0</v>
          </cell>
          <cell r="CK2120">
            <v>0</v>
          </cell>
        </row>
        <row r="2121">
          <cell r="A2121">
            <v>1441</v>
          </cell>
          <cell r="G2121">
            <v>3523758</v>
          </cell>
          <cell r="O2121">
            <v>21</v>
          </cell>
          <cell r="P2121">
            <v>3167</v>
          </cell>
          <cell r="R2121">
            <v>45798</v>
          </cell>
          <cell r="BL2121" t="str">
            <v>Sec Méca</v>
          </cell>
          <cell r="BP2121">
            <v>0</v>
          </cell>
          <cell r="BU2121">
            <v>1</v>
          </cell>
          <cell r="CD2121">
            <v>0</v>
          </cell>
          <cell r="CE2121">
            <v>0</v>
          </cell>
          <cell r="CK2121">
            <v>0</v>
          </cell>
        </row>
        <row r="2122">
          <cell r="A2122">
            <v>1020</v>
          </cell>
          <cell r="G2122">
            <v>3524876</v>
          </cell>
          <cell r="O2122">
            <v>65</v>
          </cell>
          <cell r="P2122">
            <v>3168</v>
          </cell>
          <cell r="R2122">
            <v>45799</v>
          </cell>
          <cell r="BL2122" t="str">
            <v>Sec Méca</v>
          </cell>
          <cell r="BP2122">
            <v>0</v>
          </cell>
          <cell r="BU2122">
            <v>3.8</v>
          </cell>
          <cell r="CD2122">
            <v>0</v>
          </cell>
          <cell r="CE2122">
            <v>0</v>
          </cell>
          <cell r="CK2122">
            <v>0</v>
          </cell>
        </row>
        <row r="2123">
          <cell r="A2123">
            <v>1441</v>
          </cell>
          <cell r="G2123">
            <v>3524979</v>
          </cell>
          <cell r="O2123">
            <v>22</v>
          </cell>
          <cell r="P2123">
            <v>3169</v>
          </cell>
          <cell r="R2123">
            <v>45798</v>
          </cell>
          <cell r="BL2123" t="str">
            <v>Sec Méca</v>
          </cell>
          <cell r="BP2123">
            <v>0</v>
          </cell>
          <cell r="BU2123">
            <v>1</v>
          </cell>
          <cell r="CD2123">
            <v>0</v>
          </cell>
          <cell r="CE2123">
            <v>0</v>
          </cell>
          <cell r="CK2123">
            <v>0</v>
          </cell>
        </row>
        <row r="2124">
          <cell r="A2124">
            <v>1441</v>
          </cell>
          <cell r="G2124">
            <v>3525002</v>
          </cell>
          <cell r="O2124">
            <v>21</v>
          </cell>
          <cell r="P2124">
            <v>3170</v>
          </cell>
          <cell r="R2124">
            <v>45798</v>
          </cell>
          <cell r="BL2124" t="str">
            <v>Sec Méca</v>
          </cell>
          <cell r="BP2124">
            <v>0</v>
          </cell>
          <cell r="BU2124">
            <v>1</v>
          </cell>
          <cell r="CD2124">
            <v>1.7150000000000034</v>
          </cell>
          <cell r="CE2124">
            <v>30</v>
          </cell>
          <cell r="CK2124">
            <v>45</v>
          </cell>
        </row>
        <row r="2125">
          <cell r="A2125">
            <v>1020</v>
          </cell>
          <cell r="G2125">
            <v>3525082</v>
          </cell>
          <cell r="O2125">
            <v>1035</v>
          </cell>
          <cell r="P2125">
            <v>3171</v>
          </cell>
          <cell r="R2125">
            <v>45799</v>
          </cell>
          <cell r="BL2125" t="str">
            <v>Sec Hétérogène</v>
          </cell>
          <cell r="BP2125">
            <v>0</v>
          </cell>
          <cell r="BU2125">
            <v>1.91</v>
          </cell>
          <cell r="CD2125">
            <v>0</v>
          </cell>
          <cell r="CE2125">
            <v>0</v>
          </cell>
          <cell r="CK2125">
            <v>0</v>
          </cell>
        </row>
        <row r="2126">
          <cell r="A2126">
            <v>2502</v>
          </cell>
          <cell r="G2126">
            <v>3525237</v>
          </cell>
          <cell r="O2126">
            <v>213</v>
          </cell>
          <cell r="P2126" t="e">
            <v>#N/A</v>
          </cell>
          <cell r="R2126" t="str">
            <v/>
          </cell>
          <cell r="BL2126" t="str">
            <v>Frais Méca</v>
          </cell>
          <cell r="BP2126">
            <v>0</v>
          </cell>
          <cell r="BU2126">
            <v>1</v>
          </cell>
          <cell r="CD2126">
            <v>0</v>
          </cell>
          <cell r="CE2126">
            <v>0</v>
          </cell>
          <cell r="CK2126">
            <v>0</v>
          </cell>
        </row>
        <row r="2127">
          <cell r="A2127">
            <v>1441</v>
          </cell>
          <cell r="G2127">
            <v>3525663</v>
          </cell>
          <cell r="O2127">
            <v>49</v>
          </cell>
          <cell r="P2127">
            <v>3172</v>
          </cell>
          <cell r="R2127">
            <v>45798</v>
          </cell>
          <cell r="BL2127" t="str">
            <v>Sec Méca</v>
          </cell>
          <cell r="BP2127">
            <v>0</v>
          </cell>
          <cell r="BU2127">
            <v>1</v>
          </cell>
          <cell r="CD2127">
            <v>0</v>
          </cell>
          <cell r="CE2127">
            <v>0</v>
          </cell>
          <cell r="CK2127">
            <v>0</v>
          </cell>
        </row>
        <row r="2128">
          <cell r="A2128">
            <v>1441</v>
          </cell>
          <cell r="G2128">
            <v>3525668</v>
          </cell>
          <cell r="O2128">
            <v>31</v>
          </cell>
          <cell r="P2128">
            <v>3173</v>
          </cell>
          <cell r="R2128">
            <v>45798</v>
          </cell>
          <cell r="BL2128" t="str">
            <v>Sec Méca</v>
          </cell>
          <cell r="BP2128">
            <v>0</v>
          </cell>
          <cell r="BU2128">
            <v>1</v>
          </cell>
          <cell r="CD2128">
            <v>0</v>
          </cell>
          <cell r="CE2128">
            <v>0</v>
          </cell>
          <cell r="CK2128">
            <v>0</v>
          </cell>
        </row>
        <row r="2129">
          <cell r="A2129">
            <v>2452</v>
          </cell>
          <cell r="G2129">
            <v>3526604</v>
          </cell>
          <cell r="O2129">
            <v>43</v>
          </cell>
          <cell r="P2129">
            <v>3174</v>
          </cell>
          <cell r="R2129">
            <v>45799</v>
          </cell>
          <cell r="BL2129" t="str">
            <v>Frais Manuel</v>
          </cell>
          <cell r="BP2129">
            <v>0</v>
          </cell>
          <cell r="BU2129">
            <v>1</v>
          </cell>
          <cell r="CD2129">
            <v>0</v>
          </cell>
          <cell r="CE2129">
            <v>0</v>
          </cell>
          <cell r="CK2129">
            <v>0</v>
          </cell>
        </row>
        <row r="2130">
          <cell r="A2130">
            <v>1472</v>
          </cell>
          <cell r="G2130">
            <v>3531323</v>
          </cell>
          <cell r="O2130">
            <v>232</v>
          </cell>
          <cell r="P2130">
            <v>3176</v>
          </cell>
          <cell r="R2130">
            <v>45798</v>
          </cell>
          <cell r="BL2130" t="str">
            <v>Sec Méca</v>
          </cell>
          <cell r="BP2130">
            <v>0</v>
          </cell>
          <cell r="BU2130">
            <v>1</v>
          </cell>
          <cell r="CD2130">
            <v>20.787100000000009</v>
          </cell>
          <cell r="CE2130">
            <v>64</v>
          </cell>
          <cell r="CK2130">
            <v>217</v>
          </cell>
        </row>
        <row r="2131">
          <cell r="A2131">
            <v>1041</v>
          </cell>
          <cell r="G2131">
            <v>3532139</v>
          </cell>
          <cell r="O2131">
            <v>54</v>
          </cell>
          <cell r="P2131">
            <v>3177</v>
          </cell>
          <cell r="R2131">
            <v>45799</v>
          </cell>
          <cell r="BL2131" t="str">
            <v>Sec Méca</v>
          </cell>
          <cell r="BP2131">
            <v>24</v>
          </cell>
          <cell r="BU2131">
            <v>1</v>
          </cell>
          <cell r="CD2131">
            <v>21.549999999999997</v>
          </cell>
          <cell r="CE2131">
            <v>24</v>
          </cell>
          <cell r="CK2131">
            <v>97</v>
          </cell>
        </row>
        <row r="2132">
          <cell r="A2132">
            <v>2510</v>
          </cell>
          <cell r="G2132">
            <v>3534296</v>
          </cell>
          <cell r="O2132">
            <v>18</v>
          </cell>
          <cell r="P2132">
            <v>3182</v>
          </cell>
          <cell r="R2132">
            <v>45799</v>
          </cell>
          <cell r="BL2132" t="str">
            <v>Frais Méca</v>
          </cell>
          <cell r="BP2132">
            <v>0</v>
          </cell>
          <cell r="BU2132">
            <v>1</v>
          </cell>
          <cell r="CD2132">
            <v>0</v>
          </cell>
          <cell r="CE2132">
            <v>0</v>
          </cell>
          <cell r="CK2132">
            <v>0</v>
          </cell>
        </row>
        <row r="2133">
          <cell r="A2133">
            <v>2582</v>
          </cell>
          <cell r="G2133">
            <v>3534329</v>
          </cell>
          <cell r="O2133">
            <v>63</v>
          </cell>
          <cell r="P2133">
            <v>3183</v>
          </cell>
          <cell r="R2133">
            <v>45799</v>
          </cell>
          <cell r="BL2133" t="str">
            <v>Surgelés</v>
          </cell>
          <cell r="BP2133">
            <v>10</v>
          </cell>
          <cell r="BU2133">
            <v>1</v>
          </cell>
          <cell r="CD2133">
            <v>4.4904999999999973</v>
          </cell>
          <cell r="CE2133">
            <v>10</v>
          </cell>
          <cell r="CK2133">
            <v>107</v>
          </cell>
        </row>
        <row r="2134">
          <cell r="A2134">
            <v>2582</v>
          </cell>
          <cell r="G2134">
            <v>3534345</v>
          </cell>
          <cell r="O2134">
            <v>24</v>
          </cell>
          <cell r="P2134">
            <v>3184</v>
          </cell>
          <cell r="R2134">
            <v>45799</v>
          </cell>
          <cell r="BL2134" t="str">
            <v>Surgelés</v>
          </cell>
          <cell r="BP2134">
            <v>9</v>
          </cell>
          <cell r="BU2134">
            <v>1</v>
          </cell>
          <cell r="CD2134">
            <v>4.9444999999999979</v>
          </cell>
          <cell r="CE2134">
            <v>6</v>
          </cell>
          <cell r="CK2134">
            <v>36</v>
          </cell>
        </row>
        <row r="2135">
          <cell r="A2135">
            <v>1405</v>
          </cell>
          <cell r="G2135">
            <v>3535633</v>
          </cell>
          <cell r="O2135">
            <v>21</v>
          </cell>
          <cell r="P2135">
            <v>3185</v>
          </cell>
          <cell r="R2135">
            <v>45798</v>
          </cell>
          <cell r="BL2135" t="str">
            <v>Sec Méca</v>
          </cell>
          <cell r="BP2135">
            <v>0</v>
          </cell>
          <cell r="BU2135">
            <v>1</v>
          </cell>
          <cell r="CD2135">
            <v>0</v>
          </cell>
          <cell r="CE2135">
            <v>0</v>
          </cell>
          <cell r="CK2135">
            <v>0</v>
          </cell>
        </row>
        <row r="2136">
          <cell r="A2136">
            <v>2571</v>
          </cell>
          <cell r="G2136">
            <v>3535921</v>
          </cell>
          <cell r="O2136">
            <v>65</v>
          </cell>
          <cell r="P2136" t="e">
            <v>#N/A</v>
          </cell>
          <cell r="R2136" t="str">
            <v/>
          </cell>
          <cell r="BL2136" t="str">
            <v>Sec Méca</v>
          </cell>
          <cell r="BP2136">
            <v>0</v>
          </cell>
          <cell r="BU2136">
            <v>1</v>
          </cell>
          <cell r="CD2136">
            <v>0</v>
          </cell>
          <cell r="CE2136">
            <v>0</v>
          </cell>
          <cell r="CK2136">
            <v>0</v>
          </cell>
        </row>
        <row r="2137">
          <cell r="A2137">
            <v>1410</v>
          </cell>
          <cell r="G2137">
            <v>3543463</v>
          </cell>
          <cell r="O2137">
            <v>71</v>
          </cell>
          <cell r="P2137">
            <v>3187</v>
          </cell>
          <cell r="R2137">
            <v>45798</v>
          </cell>
          <cell r="BL2137" t="str">
            <v>Sec Méca</v>
          </cell>
          <cell r="BP2137">
            <v>0</v>
          </cell>
          <cell r="BU2137">
            <v>1</v>
          </cell>
          <cell r="CD2137">
            <v>0</v>
          </cell>
          <cell r="CE2137">
            <v>0</v>
          </cell>
          <cell r="CK2137">
            <v>0</v>
          </cell>
        </row>
        <row r="2138">
          <cell r="A2138">
            <v>1201</v>
          </cell>
          <cell r="G2138">
            <v>3549370</v>
          </cell>
          <cell r="O2138">
            <v>20</v>
          </cell>
          <cell r="P2138">
            <v>3190</v>
          </cell>
          <cell r="R2138">
            <v>45798</v>
          </cell>
          <cell r="BL2138" t="str">
            <v>Sec Méca</v>
          </cell>
          <cell r="BP2138">
            <v>0</v>
          </cell>
          <cell r="BU2138">
            <v>1</v>
          </cell>
          <cell r="CD2138">
            <v>0</v>
          </cell>
          <cell r="CE2138">
            <v>0</v>
          </cell>
          <cell r="CK2138">
            <v>0</v>
          </cell>
        </row>
        <row r="2139">
          <cell r="A2139">
            <v>2472</v>
          </cell>
          <cell r="G2139">
            <v>3551492</v>
          </cell>
          <cell r="O2139">
            <v>15</v>
          </cell>
          <cell r="P2139">
            <v>3191</v>
          </cell>
          <cell r="R2139">
            <v>45799</v>
          </cell>
          <cell r="BL2139" t="str">
            <v>Frais Manuel</v>
          </cell>
          <cell r="BP2139">
            <v>16</v>
          </cell>
          <cell r="BU2139">
            <v>1</v>
          </cell>
          <cell r="CD2139">
            <v>12.550465382400002</v>
          </cell>
          <cell r="CE2139">
            <v>16</v>
          </cell>
          <cell r="CK2139">
            <v>31</v>
          </cell>
        </row>
        <row r="2140">
          <cell r="A2140">
            <v>1033</v>
          </cell>
          <cell r="G2140">
            <v>3558392</v>
          </cell>
          <cell r="O2140">
            <v>10</v>
          </cell>
          <cell r="P2140">
            <v>3192</v>
          </cell>
          <cell r="R2140">
            <v>45799</v>
          </cell>
          <cell r="BL2140" t="str">
            <v>Sec Méca</v>
          </cell>
          <cell r="BP2140">
            <v>0</v>
          </cell>
          <cell r="BU2140">
            <v>1</v>
          </cell>
          <cell r="CD2140">
            <v>0</v>
          </cell>
          <cell r="CE2140">
            <v>0</v>
          </cell>
          <cell r="CK2140">
            <v>0</v>
          </cell>
        </row>
        <row r="2141">
          <cell r="A2141">
            <v>1001</v>
          </cell>
          <cell r="G2141">
            <v>3562126</v>
          </cell>
          <cell r="O2141">
            <v>324</v>
          </cell>
          <cell r="P2141">
            <v>3193</v>
          </cell>
          <cell r="R2141">
            <v>45799</v>
          </cell>
          <cell r="BL2141" t="str">
            <v>Sec Hétérogène</v>
          </cell>
          <cell r="BP2141">
            <v>0</v>
          </cell>
          <cell r="BU2141">
            <v>1</v>
          </cell>
          <cell r="CD2141">
            <v>0</v>
          </cell>
          <cell r="CE2141">
            <v>0</v>
          </cell>
          <cell r="CK2141">
            <v>0</v>
          </cell>
        </row>
        <row r="2142">
          <cell r="A2142">
            <v>1431</v>
          </cell>
          <cell r="G2142">
            <v>3565638</v>
          </cell>
          <cell r="O2142">
            <v>21</v>
          </cell>
          <cell r="P2142">
            <v>3195</v>
          </cell>
          <cell r="R2142">
            <v>45798</v>
          </cell>
          <cell r="BL2142" t="str">
            <v>Sec Méca</v>
          </cell>
          <cell r="BP2142">
            <v>0</v>
          </cell>
          <cell r="BU2142">
            <v>1</v>
          </cell>
          <cell r="CD2142">
            <v>0</v>
          </cell>
          <cell r="CE2142">
            <v>0</v>
          </cell>
          <cell r="CK2142">
            <v>0</v>
          </cell>
        </row>
        <row r="2143">
          <cell r="A2143">
            <v>2251</v>
          </cell>
          <cell r="G2143">
            <v>3568188</v>
          </cell>
          <cell r="O2143">
            <v>6</v>
          </cell>
          <cell r="P2143">
            <v>3196</v>
          </cell>
          <cell r="R2143">
            <v>45800</v>
          </cell>
          <cell r="BL2143" t="str">
            <v>Frais Méca</v>
          </cell>
          <cell r="BP2143">
            <v>0</v>
          </cell>
          <cell r="BU2143">
            <v>1</v>
          </cell>
          <cell r="CD2143">
            <v>0</v>
          </cell>
          <cell r="CE2143">
            <v>0</v>
          </cell>
          <cell r="CK2143">
            <v>0</v>
          </cell>
        </row>
        <row r="2144">
          <cell r="A2144">
            <v>1440</v>
          </cell>
          <cell r="G2144">
            <v>3571418</v>
          </cell>
          <cell r="O2144">
            <v>43</v>
          </cell>
          <cell r="P2144">
            <v>3198</v>
          </cell>
          <cell r="R2144">
            <v>45798</v>
          </cell>
          <cell r="BL2144" t="str">
            <v>Sec Méca</v>
          </cell>
          <cell r="BP2144">
            <v>0</v>
          </cell>
          <cell r="BU2144">
            <v>1</v>
          </cell>
          <cell r="CD2144">
            <v>0</v>
          </cell>
          <cell r="CE2144">
            <v>0</v>
          </cell>
          <cell r="CK2144">
            <v>0</v>
          </cell>
        </row>
        <row r="2145">
          <cell r="A2145">
            <v>1414</v>
          </cell>
          <cell r="G2145">
            <v>3572325</v>
          </cell>
          <cell r="O2145">
            <v>226</v>
          </cell>
          <cell r="P2145">
            <v>3199</v>
          </cell>
          <cell r="R2145">
            <v>45798</v>
          </cell>
          <cell r="BL2145" t="str">
            <v>Sec Méca</v>
          </cell>
          <cell r="BP2145">
            <v>0</v>
          </cell>
          <cell r="BU2145">
            <v>1</v>
          </cell>
          <cell r="CD2145">
            <v>28.780299999999954</v>
          </cell>
          <cell r="CE2145">
            <v>48</v>
          </cell>
          <cell r="CK2145">
            <v>276</v>
          </cell>
        </row>
        <row r="2146">
          <cell r="A2146">
            <v>1250</v>
          </cell>
          <cell r="G2146">
            <v>3573195</v>
          </cell>
          <cell r="O2146">
            <v>20</v>
          </cell>
          <cell r="P2146">
            <v>3202</v>
          </cell>
          <cell r="R2146">
            <v>45799</v>
          </cell>
          <cell r="BL2146" t="str">
            <v>Sec Méca</v>
          </cell>
          <cell r="BP2146">
            <v>0</v>
          </cell>
          <cell r="BU2146">
            <v>1</v>
          </cell>
          <cell r="CD2146">
            <v>0</v>
          </cell>
          <cell r="CE2146">
            <v>0</v>
          </cell>
          <cell r="CK2146">
            <v>0</v>
          </cell>
        </row>
        <row r="2147">
          <cell r="A2147">
            <v>1250</v>
          </cell>
          <cell r="G2147">
            <v>3573206</v>
          </cell>
          <cell r="O2147">
            <v>20</v>
          </cell>
          <cell r="P2147">
            <v>3203</v>
          </cell>
          <cell r="R2147">
            <v>45799</v>
          </cell>
          <cell r="BL2147" t="str">
            <v>Sec Méca</v>
          </cell>
          <cell r="BP2147">
            <v>0</v>
          </cell>
          <cell r="BU2147">
            <v>1</v>
          </cell>
          <cell r="CD2147">
            <v>0</v>
          </cell>
          <cell r="CE2147">
            <v>0</v>
          </cell>
          <cell r="CK2147">
            <v>0</v>
          </cell>
        </row>
        <row r="2148">
          <cell r="A2148">
            <v>1467</v>
          </cell>
          <cell r="G2148">
            <v>3575104</v>
          </cell>
          <cell r="O2148">
            <v>38</v>
          </cell>
          <cell r="P2148">
            <v>3204</v>
          </cell>
          <cell r="R2148">
            <v>45799</v>
          </cell>
          <cell r="BL2148" t="str">
            <v>Sec Méca</v>
          </cell>
          <cell r="BP2148">
            <v>0</v>
          </cell>
          <cell r="BU2148">
            <v>1</v>
          </cell>
          <cell r="CD2148">
            <v>0</v>
          </cell>
          <cell r="CE2148">
            <v>0</v>
          </cell>
          <cell r="CK2148">
            <v>0</v>
          </cell>
        </row>
        <row r="2149">
          <cell r="A2149">
            <v>1467</v>
          </cell>
          <cell r="G2149">
            <v>3575146</v>
          </cell>
          <cell r="O2149">
            <v>20</v>
          </cell>
          <cell r="P2149">
            <v>3205</v>
          </cell>
          <cell r="R2149">
            <v>45799</v>
          </cell>
          <cell r="BL2149" t="str">
            <v>Sec Méca</v>
          </cell>
          <cell r="BP2149">
            <v>0</v>
          </cell>
          <cell r="BU2149">
            <v>1</v>
          </cell>
          <cell r="CD2149">
            <v>0</v>
          </cell>
          <cell r="CE2149">
            <v>0</v>
          </cell>
          <cell r="CK2149">
            <v>0</v>
          </cell>
        </row>
        <row r="2150">
          <cell r="A2150">
            <v>1405</v>
          </cell>
          <cell r="G2150">
            <v>3576033</v>
          </cell>
          <cell r="O2150">
            <v>10</v>
          </cell>
          <cell r="P2150">
            <v>3206</v>
          </cell>
          <cell r="R2150">
            <v>45798</v>
          </cell>
          <cell r="BL2150" t="str">
            <v>Sec Méca</v>
          </cell>
          <cell r="BP2150">
            <v>0</v>
          </cell>
          <cell r="BU2150">
            <v>1</v>
          </cell>
          <cell r="CD2150">
            <v>0</v>
          </cell>
          <cell r="CE2150">
            <v>0</v>
          </cell>
          <cell r="CK2150">
            <v>0</v>
          </cell>
        </row>
        <row r="2151">
          <cell r="A2151">
            <v>1251</v>
          </cell>
          <cell r="G2151">
            <v>3578567</v>
          </cell>
          <cell r="O2151">
            <v>20</v>
          </cell>
          <cell r="P2151">
            <v>3207</v>
          </cell>
          <cell r="R2151">
            <v>45799</v>
          </cell>
          <cell r="BL2151" t="str">
            <v>Sec Méca</v>
          </cell>
          <cell r="BP2151">
            <v>0</v>
          </cell>
          <cell r="BU2151">
            <v>1</v>
          </cell>
          <cell r="CD2151">
            <v>0</v>
          </cell>
          <cell r="CE2151">
            <v>0</v>
          </cell>
          <cell r="CK2151">
            <v>0</v>
          </cell>
        </row>
        <row r="2152">
          <cell r="A2152">
            <v>1252</v>
          </cell>
          <cell r="G2152">
            <v>3578772</v>
          </cell>
          <cell r="O2152">
            <v>20</v>
          </cell>
          <cell r="P2152">
            <v>3208</v>
          </cell>
          <cell r="R2152">
            <v>45799</v>
          </cell>
          <cell r="BL2152" t="str">
            <v>Sec Méca</v>
          </cell>
          <cell r="BP2152">
            <v>0</v>
          </cell>
          <cell r="BU2152">
            <v>1</v>
          </cell>
          <cell r="CD2152">
            <v>0</v>
          </cell>
          <cell r="CE2152">
            <v>0</v>
          </cell>
          <cell r="CK2152">
            <v>0</v>
          </cell>
        </row>
        <row r="2153">
          <cell r="A2153">
            <v>1251</v>
          </cell>
          <cell r="G2153">
            <v>3578808</v>
          </cell>
          <cell r="O2153">
            <v>21</v>
          </cell>
          <cell r="P2153">
            <v>3209</v>
          </cell>
          <cell r="R2153">
            <v>45799</v>
          </cell>
          <cell r="BL2153" t="str">
            <v>Sec Méca</v>
          </cell>
          <cell r="BP2153">
            <v>0</v>
          </cell>
          <cell r="BU2153">
            <v>1</v>
          </cell>
          <cell r="CD2153">
            <v>0</v>
          </cell>
          <cell r="CE2153">
            <v>0</v>
          </cell>
          <cell r="CK2153">
            <v>0</v>
          </cell>
        </row>
        <row r="2154">
          <cell r="A2154">
            <v>1467</v>
          </cell>
          <cell r="G2154">
            <v>3579304</v>
          </cell>
          <cell r="O2154">
            <v>10</v>
          </cell>
          <cell r="P2154">
            <v>3211</v>
          </cell>
          <cell r="R2154">
            <v>45799</v>
          </cell>
          <cell r="BL2154" t="str">
            <v>Sec Méca</v>
          </cell>
          <cell r="BP2154">
            <v>0</v>
          </cell>
          <cell r="BU2154">
            <v>1</v>
          </cell>
          <cell r="CD2154">
            <v>0</v>
          </cell>
          <cell r="CE2154">
            <v>0</v>
          </cell>
          <cell r="CK2154">
            <v>0</v>
          </cell>
        </row>
        <row r="2155">
          <cell r="A2155">
            <v>1021</v>
          </cell>
          <cell r="G2155">
            <v>3580695</v>
          </cell>
          <cell r="O2155">
            <v>70</v>
          </cell>
          <cell r="P2155">
            <v>3214</v>
          </cell>
          <cell r="R2155">
            <v>45799</v>
          </cell>
          <cell r="BL2155" t="str">
            <v>Sec Méca</v>
          </cell>
          <cell r="BP2155">
            <v>40</v>
          </cell>
          <cell r="BU2155">
            <v>1</v>
          </cell>
          <cell r="CD2155">
            <v>37.379999999999995</v>
          </cell>
          <cell r="CE2155">
            <v>40</v>
          </cell>
          <cell r="CK2155">
            <v>110</v>
          </cell>
        </row>
        <row r="2156">
          <cell r="A2156">
            <v>1467</v>
          </cell>
          <cell r="G2156">
            <v>3581201</v>
          </cell>
          <cell r="O2156">
            <v>36</v>
          </cell>
          <cell r="P2156">
            <v>3215</v>
          </cell>
          <cell r="R2156">
            <v>45799</v>
          </cell>
          <cell r="BL2156" t="str">
            <v>Sec Méca</v>
          </cell>
          <cell r="BP2156">
            <v>0</v>
          </cell>
          <cell r="BU2156">
            <v>1</v>
          </cell>
          <cell r="CD2156">
            <v>0</v>
          </cell>
          <cell r="CE2156">
            <v>0</v>
          </cell>
          <cell r="CK2156">
            <v>0</v>
          </cell>
        </row>
        <row r="2157">
          <cell r="A2157">
            <v>2553</v>
          </cell>
          <cell r="G2157">
            <v>3581431</v>
          </cell>
          <cell r="O2157">
            <v>32</v>
          </cell>
          <cell r="P2157">
            <v>3216</v>
          </cell>
          <cell r="R2157">
            <v>45799</v>
          </cell>
          <cell r="BL2157" t="str">
            <v>Frais Méca</v>
          </cell>
          <cell r="BP2157">
            <v>16</v>
          </cell>
          <cell r="BU2157">
            <v>1</v>
          </cell>
          <cell r="CD2157">
            <v>14.370000000000005</v>
          </cell>
          <cell r="CE2157">
            <v>16</v>
          </cell>
          <cell r="CK2157">
            <v>74</v>
          </cell>
        </row>
        <row r="2158">
          <cell r="A2158">
            <v>2553</v>
          </cell>
          <cell r="G2158">
            <v>3581546</v>
          </cell>
          <cell r="O2158">
            <v>33</v>
          </cell>
          <cell r="P2158">
            <v>3217</v>
          </cell>
          <cell r="R2158">
            <v>45799</v>
          </cell>
          <cell r="BL2158" t="str">
            <v>Frais Méca</v>
          </cell>
          <cell r="BP2158">
            <v>16</v>
          </cell>
          <cell r="BU2158">
            <v>1</v>
          </cell>
          <cell r="CD2158">
            <v>13.459999999999994</v>
          </cell>
          <cell r="CE2158">
            <v>16</v>
          </cell>
          <cell r="CK2158">
            <v>85</v>
          </cell>
        </row>
        <row r="2159">
          <cell r="A2159">
            <v>1467</v>
          </cell>
          <cell r="G2159">
            <v>3584275</v>
          </cell>
          <cell r="O2159">
            <v>159</v>
          </cell>
          <cell r="P2159">
            <v>3218</v>
          </cell>
          <cell r="R2159">
            <v>45799</v>
          </cell>
          <cell r="BL2159" t="str">
            <v>Sec Méca</v>
          </cell>
          <cell r="BP2159">
            <v>50</v>
          </cell>
          <cell r="BU2159">
            <v>1</v>
          </cell>
          <cell r="CD2159">
            <v>45.149999999999977</v>
          </cell>
          <cell r="CE2159">
            <v>50</v>
          </cell>
          <cell r="CK2159">
            <v>106</v>
          </cell>
        </row>
        <row r="2160">
          <cell r="A2160">
            <v>2583</v>
          </cell>
          <cell r="G2160">
            <v>3590632</v>
          </cell>
          <cell r="O2160">
            <v>33</v>
          </cell>
          <cell r="P2160">
            <v>3221</v>
          </cell>
          <cell r="R2160">
            <v>45799</v>
          </cell>
          <cell r="BL2160" t="str">
            <v>Surgelés</v>
          </cell>
          <cell r="BP2160">
            <v>20</v>
          </cell>
          <cell r="BU2160">
            <v>1</v>
          </cell>
          <cell r="CD2160">
            <v>10.918500000000002</v>
          </cell>
          <cell r="CE2160">
            <v>20</v>
          </cell>
          <cell r="CK2160">
            <v>53</v>
          </cell>
        </row>
        <row r="2161">
          <cell r="A2161">
            <v>1402</v>
          </cell>
          <cell r="G2161">
            <v>3591377</v>
          </cell>
          <cell r="O2161">
            <v>76</v>
          </cell>
          <cell r="P2161">
            <v>3222</v>
          </cell>
          <cell r="R2161">
            <v>45798</v>
          </cell>
          <cell r="BL2161" t="str">
            <v>Sec Méca</v>
          </cell>
          <cell r="BP2161">
            <v>0</v>
          </cell>
          <cell r="BU2161">
            <v>1</v>
          </cell>
          <cell r="CD2161">
            <v>0</v>
          </cell>
          <cell r="CE2161">
            <v>0</v>
          </cell>
          <cell r="CK2161">
            <v>0</v>
          </cell>
        </row>
        <row r="2162">
          <cell r="A2162">
            <v>2241</v>
          </cell>
          <cell r="G2162">
            <v>3593471</v>
          </cell>
          <cell r="O2162">
            <v>7</v>
          </cell>
          <cell r="P2162">
            <v>3223</v>
          </cell>
          <cell r="R2162">
            <v>45799</v>
          </cell>
          <cell r="BL2162" t="str">
            <v>Frais Méca</v>
          </cell>
          <cell r="BP2162">
            <v>0</v>
          </cell>
          <cell r="BU2162">
            <v>1</v>
          </cell>
          <cell r="CD2162">
            <v>0</v>
          </cell>
          <cell r="CE2162">
            <v>0</v>
          </cell>
          <cell r="CK2162">
            <v>0</v>
          </cell>
        </row>
        <row r="2163">
          <cell r="A2163">
            <v>2595</v>
          </cell>
          <cell r="G2163">
            <v>3598473</v>
          </cell>
          <cell r="O2163">
            <v>107</v>
          </cell>
          <cell r="P2163">
            <v>3226</v>
          </cell>
          <cell r="R2163">
            <v>45799</v>
          </cell>
          <cell r="BL2163" t="str">
            <v>Surgelés</v>
          </cell>
          <cell r="BP2163">
            <v>0</v>
          </cell>
          <cell r="BU2163">
            <v>1</v>
          </cell>
          <cell r="CD2163">
            <v>0</v>
          </cell>
          <cell r="CE2163">
            <v>0</v>
          </cell>
          <cell r="CK2163">
            <v>0</v>
          </cell>
        </row>
        <row r="2164">
          <cell r="A2164">
            <v>1482</v>
          </cell>
          <cell r="G2164">
            <v>3600715</v>
          </cell>
          <cell r="O2164">
            <v>37</v>
          </cell>
          <cell r="P2164">
            <v>3227</v>
          </cell>
          <cell r="R2164">
            <v>45798</v>
          </cell>
          <cell r="BL2164" t="str">
            <v>Sec Méca</v>
          </cell>
          <cell r="BP2164">
            <v>0</v>
          </cell>
          <cell r="BU2164">
            <v>1</v>
          </cell>
          <cell r="CD2164">
            <v>0</v>
          </cell>
          <cell r="CE2164">
            <v>0</v>
          </cell>
          <cell r="CK2164">
            <v>0</v>
          </cell>
        </row>
        <row r="2165">
          <cell r="A2165">
            <v>1405</v>
          </cell>
          <cell r="G2165">
            <v>3600840</v>
          </cell>
          <cell r="O2165">
            <v>17</v>
          </cell>
          <cell r="P2165">
            <v>3228</v>
          </cell>
          <cell r="R2165">
            <v>45798</v>
          </cell>
          <cell r="BL2165" t="str">
            <v>Sec Méca</v>
          </cell>
          <cell r="BP2165">
            <v>0</v>
          </cell>
          <cell r="BU2165">
            <v>1</v>
          </cell>
          <cell r="CD2165">
            <v>0</v>
          </cell>
          <cell r="CE2165">
            <v>0</v>
          </cell>
          <cell r="CK2165">
            <v>0</v>
          </cell>
        </row>
        <row r="2166">
          <cell r="A2166">
            <v>2586</v>
          </cell>
          <cell r="G2166">
            <v>3601007</v>
          </cell>
          <cell r="O2166">
            <v>19</v>
          </cell>
          <cell r="P2166">
            <v>3229</v>
          </cell>
          <cell r="R2166">
            <v>45799</v>
          </cell>
          <cell r="BL2166" t="str">
            <v>Surgelés</v>
          </cell>
          <cell r="BP2166">
            <v>0</v>
          </cell>
          <cell r="BU2166">
            <v>1</v>
          </cell>
          <cell r="CD2166">
            <v>0</v>
          </cell>
          <cell r="CE2166">
            <v>0</v>
          </cell>
          <cell r="CK2166">
            <v>0</v>
          </cell>
        </row>
        <row r="2167">
          <cell r="A2167">
            <v>1401</v>
          </cell>
          <cell r="G2167">
            <v>3601534</v>
          </cell>
          <cell r="O2167">
            <v>30</v>
          </cell>
          <cell r="P2167">
            <v>3230</v>
          </cell>
          <cell r="R2167">
            <v>45798</v>
          </cell>
          <cell r="BL2167" t="str">
            <v>Sec Méca</v>
          </cell>
          <cell r="BP2167">
            <v>0</v>
          </cell>
          <cell r="BU2167">
            <v>1</v>
          </cell>
          <cell r="CD2167">
            <v>0</v>
          </cell>
          <cell r="CE2167">
            <v>0</v>
          </cell>
          <cell r="CK2167">
            <v>0</v>
          </cell>
        </row>
        <row r="2168">
          <cell r="A2168">
            <v>2586</v>
          </cell>
          <cell r="G2168">
            <v>3605196</v>
          </cell>
          <cell r="O2168">
            <v>71</v>
          </cell>
          <cell r="P2168">
            <v>3232</v>
          </cell>
          <cell r="R2168">
            <v>45799</v>
          </cell>
          <cell r="BL2168" t="str">
            <v>Surgelés</v>
          </cell>
          <cell r="BP2168">
            <v>0</v>
          </cell>
          <cell r="BU2168">
            <v>1</v>
          </cell>
          <cell r="CD2168">
            <v>0</v>
          </cell>
          <cell r="CE2168">
            <v>0</v>
          </cell>
          <cell r="CK2168">
            <v>0</v>
          </cell>
        </row>
        <row r="2169">
          <cell r="A2169">
            <v>2471</v>
          </cell>
          <cell r="G2169">
            <v>3605465</v>
          </cell>
          <cell r="O2169">
            <v>145</v>
          </cell>
          <cell r="P2169">
            <v>3233</v>
          </cell>
          <cell r="R2169">
            <v>45799</v>
          </cell>
          <cell r="BL2169" t="str">
            <v>Frais Manuel</v>
          </cell>
          <cell r="BP2169">
            <v>0</v>
          </cell>
          <cell r="BU2169">
            <v>1</v>
          </cell>
          <cell r="CD2169">
            <v>0</v>
          </cell>
          <cell r="CE2169">
            <v>0</v>
          </cell>
          <cell r="CK2169">
            <v>0</v>
          </cell>
        </row>
        <row r="2170">
          <cell r="A2170">
            <v>1422</v>
          </cell>
          <cell r="G2170">
            <v>3605911</v>
          </cell>
          <cell r="O2170">
            <v>56</v>
          </cell>
          <cell r="P2170">
            <v>3235</v>
          </cell>
          <cell r="R2170">
            <v>45799</v>
          </cell>
          <cell r="BL2170" t="str">
            <v>Sec Méca</v>
          </cell>
          <cell r="BP2170">
            <v>90</v>
          </cell>
          <cell r="BU2170">
            <v>1</v>
          </cell>
          <cell r="CD2170">
            <v>81.47999999999999</v>
          </cell>
          <cell r="CE2170">
            <v>90</v>
          </cell>
          <cell r="CK2170">
            <v>63</v>
          </cell>
        </row>
        <row r="2171">
          <cell r="A2171">
            <v>1470</v>
          </cell>
          <cell r="G2171">
            <v>3607005</v>
          </cell>
          <cell r="O2171">
            <v>177</v>
          </cell>
          <cell r="P2171">
            <v>3236</v>
          </cell>
          <cell r="R2171">
            <v>45798</v>
          </cell>
          <cell r="BL2171" t="str">
            <v>Sec Méca</v>
          </cell>
          <cell r="BP2171">
            <v>0</v>
          </cell>
          <cell r="BU2171">
            <v>1</v>
          </cell>
          <cell r="CD2171">
            <v>0</v>
          </cell>
          <cell r="CE2171">
            <v>0</v>
          </cell>
          <cell r="CK2171">
            <v>0</v>
          </cell>
        </row>
        <row r="2172">
          <cell r="A2172">
            <v>2471</v>
          </cell>
          <cell r="G2172">
            <v>3609539</v>
          </cell>
          <cell r="O2172">
            <v>454</v>
          </cell>
          <cell r="P2172">
            <v>3237</v>
          </cell>
          <cell r="R2172">
            <v>45799</v>
          </cell>
          <cell r="BL2172" t="str">
            <v>Frais Manuel</v>
          </cell>
          <cell r="BP2172">
            <v>144</v>
          </cell>
          <cell r="BU2172">
            <v>1</v>
          </cell>
          <cell r="CD2172">
            <v>137.74</v>
          </cell>
          <cell r="CE2172">
            <v>144</v>
          </cell>
          <cell r="CK2172">
            <v>929</v>
          </cell>
        </row>
        <row r="2173">
          <cell r="A2173">
            <v>1470</v>
          </cell>
          <cell r="G2173">
            <v>3610868</v>
          </cell>
          <cell r="O2173">
            <v>303</v>
          </cell>
          <cell r="P2173">
            <v>3238</v>
          </cell>
          <cell r="R2173">
            <v>45798</v>
          </cell>
          <cell r="BL2173" t="str">
            <v>Sec Méca</v>
          </cell>
          <cell r="BP2173">
            <v>0</v>
          </cell>
          <cell r="BU2173">
            <v>1</v>
          </cell>
          <cell r="CD2173">
            <v>5.4489999999999554</v>
          </cell>
          <cell r="CE2173">
            <v>36</v>
          </cell>
          <cell r="CK2173">
            <v>443</v>
          </cell>
        </row>
        <row r="2174">
          <cell r="A2174">
            <v>2586</v>
          </cell>
          <cell r="G2174">
            <v>3613482</v>
          </cell>
          <cell r="O2174">
            <v>40</v>
          </cell>
          <cell r="P2174">
            <v>3239</v>
          </cell>
          <cell r="R2174">
            <v>45799</v>
          </cell>
          <cell r="BL2174" t="str">
            <v>Surgelés</v>
          </cell>
          <cell r="BP2174">
            <v>10</v>
          </cell>
          <cell r="BU2174">
            <v>1</v>
          </cell>
          <cell r="CD2174">
            <v>4.190100000000001</v>
          </cell>
          <cell r="CE2174">
            <v>10</v>
          </cell>
          <cell r="CK2174">
            <v>61</v>
          </cell>
        </row>
        <row r="2175">
          <cell r="A2175">
            <v>2586</v>
          </cell>
          <cell r="G2175">
            <v>3613668</v>
          </cell>
          <cell r="O2175">
            <v>65</v>
          </cell>
          <cell r="P2175">
            <v>3241</v>
          </cell>
          <cell r="R2175">
            <v>45799</v>
          </cell>
          <cell r="BL2175" t="str">
            <v>Surgelés</v>
          </cell>
          <cell r="BP2175">
            <v>10</v>
          </cell>
          <cell r="BU2175">
            <v>1</v>
          </cell>
          <cell r="CD2175">
            <v>2.1304999999999978</v>
          </cell>
          <cell r="CE2175">
            <v>10</v>
          </cell>
          <cell r="CK2175">
            <v>101</v>
          </cell>
        </row>
        <row r="2176">
          <cell r="A2176">
            <v>1460</v>
          </cell>
          <cell r="G2176">
            <v>3615978</v>
          </cell>
          <cell r="O2176">
            <v>282</v>
          </cell>
          <cell r="P2176">
            <v>3243</v>
          </cell>
          <cell r="R2176">
            <v>45798</v>
          </cell>
          <cell r="BL2176" t="str">
            <v>Sec Méca</v>
          </cell>
          <cell r="BP2176">
            <v>0</v>
          </cell>
          <cell r="BU2176">
            <v>1</v>
          </cell>
          <cell r="CD2176">
            <v>32.79299999999995</v>
          </cell>
          <cell r="CE2176">
            <v>36</v>
          </cell>
          <cell r="CK2176">
            <v>287</v>
          </cell>
        </row>
        <row r="2177">
          <cell r="A2177">
            <v>2543</v>
          </cell>
          <cell r="G2177">
            <v>3617931</v>
          </cell>
          <cell r="O2177">
            <v>26</v>
          </cell>
          <cell r="P2177" t="e">
            <v>#N/A</v>
          </cell>
          <cell r="R2177" t="str">
            <v/>
          </cell>
          <cell r="BL2177" t="str">
            <v>Frais Méca</v>
          </cell>
          <cell r="BP2177">
            <v>0</v>
          </cell>
          <cell r="BU2177">
            <v>1</v>
          </cell>
          <cell r="CD2177">
            <v>0</v>
          </cell>
          <cell r="CE2177">
            <v>0</v>
          </cell>
          <cell r="CK2177">
            <v>0</v>
          </cell>
        </row>
        <row r="2178">
          <cell r="A2178">
            <v>2543</v>
          </cell>
          <cell r="G2178">
            <v>3617947</v>
          </cell>
          <cell r="O2178">
            <v>29</v>
          </cell>
          <cell r="P2178" t="e">
            <v>#N/A</v>
          </cell>
          <cell r="R2178" t="str">
            <v/>
          </cell>
          <cell r="BL2178" t="str">
            <v>Frais Méca</v>
          </cell>
          <cell r="BP2178">
            <v>0</v>
          </cell>
          <cell r="BU2178">
            <v>1</v>
          </cell>
          <cell r="CD2178">
            <v>0</v>
          </cell>
          <cell r="CE2178">
            <v>0</v>
          </cell>
          <cell r="CK2178">
            <v>0</v>
          </cell>
        </row>
        <row r="2179">
          <cell r="A2179">
            <v>2415</v>
          </cell>
          <cell r="G2179">
            <v>3618003</v>
          </cell>
          <cell r="O2179">
            <v>63</v>
          </cell>
          <cell r="P2179">
            <v>3244</v>
          </cell>
          <cell r="R2179">
            <v>45799</v>
          </cell>
          <cell r="BL2179" t="str">
            <v>Frais Manuel</v>
          </cell>
          <cell r="BP2179">
            <v>16</v>
          </cell>
          <cell r="BU2179">
            <v>1</v>
          </cell>
          <cell r="CD2179">
            <v>15.039999999999992</v>
          </cell>
          <cell r="CE2179">
            <v>16</v>
          </cell>
          <cell r="CK2179">
            <v>127</v>
          </cell>
        </row>
        <row r="2180">
          <cell r="A2180">
            <v>2543</v>
          </cell>
          <cell r="G2180">
            <v>3618689</v>
          </cell>
          <cell r="O2180">
            <v>20</v>
          </cell>
          <cell r="P2180" t="e">
            <v>#N/A</v>
          </cell>
          <cell r="R2180" t="str">
            <v/>
          </cell>
          <cell r="BL2180" t="str">
            <v>Frais Méca</v>
          </cell>
          <cell r="BP2180">
            <v>0</v>
          </cell>
          <cell r="BU2180">
            <v>1</v>
          </cell>
          <cell r="CD2180">
            <v>0</v>
          </cell>
          <cell r="CE2180">
            <v>0</v>
          </cell>
          <cell r="CK2180">
            <v>0</v>
          </cell>
        </row>
        <row r="2181">
          <cell r="A2181">
            <v>1470</v>
          </cell>
          <cell r="G2181">
            <v>3621294</v>
          </cell>
          <cell r="O2181">
            <v>145</v>
          </cell>
          <cell r="P2181">
            <v>3246</v>
          </cell>
          <cell r="R2181">
            <v>45798</v>
          </cell>
          <cell r="BL2181" t="str">
            <v>Sec Méca</v>
          </cell>
          <cell r="BP2181">
            <v>0</v>
          </cell>
          <cell r="BU2181">
            <v>1</v>
          </cell>
          <cell r="CD2181">
            <v>11.062399999999997</v>
          </cell>
          <cell r="CE2181">
            <v>36</v>
          </cell>
          <cell r="CK2181">
            <v>188</v>
          </cell>
        </row>
        <row r="2182">
          <cell r="A2182">
            <v>2586</v>
          </cell>
          <cell r="G2182">
            <v>3621373</v>
          </cell>
          <cell r="O2182">
            <v>159</v>
          </cell>
          <cell r="P2182">
            <v>3247</v>
          </cell>
          <cell r="R2182">
            <v>45799</v>
          </cell>
          <cell r="BL2182" t="str">
            <v>Surgelés</v>
          </cell>
          <cell r="BP2182">
            <v>0</v>
          </cell>
          <cell r="BU2182">
            <v>1</v>
          </cell>
          <cell r="CD2182">
            <v>0</v>
          </cell>
          <cell r="CE2182">
            <v>0</v>
          </cell>
          <cell r="CK2182">
            <v>0</v>
          </cell>
        </row>
        <row r="2183">
          <cell r="A2183">
            <v>2586</v>
          </cell>
          <cell r="G2183">
            <v>3621412</v>
          </cell>
          <cell r="O2183">
            <v>35</v>
          </cell>
          <cell r="P2183">
            <v>3248</v>
          </cell>
          <cell r="R2183">
            <v>45799</v>
          </cell>
          <cell r="BL2183" t="str">
            <v>Surgelés</v>
          </cell>
          <cell r="BP2183">
            <v>10</v>
          </cell>
          <cell r="BU2183">
            <v>1</v>
          </cell>
          <cell r="CD2183">
            <v>1.223399999999998</v>
          </cell>
          <cell r="CE2183">
            <v>10</v>
          </cell>
          <cell r="CK2183">
            <v>61</v>
          </cell>
        </row>
        <row r="2184">
          <cell r="A2184">
            <v>2586</v>
          </cell>
          <cell r="G2184">
            <v>3621636</v>
          </cell>
          <cell r="O2184">
            <v>128</v>
          </cell>
          <cell r="P2184">
            <v>3249</v>
          </cell>
          <cell r="R2184">
            <v>45799</v>
          </cell>
          <cell r="BL2184" t="str">
            <v>Surgelés</v>
          </cell>
          <cell r="BP2184">
            <v>0</v>
          </cell>
          <cell r="BU2184">
            <v>1</v>
          </cell>
          <cell r="CD2184">
            <v>0</v>
          </cell>
          <cell r="CE2184">
            <v>0</v>
          </cell>
          <cell r="CK2184">
            <v>0</v>
          </cell>
        </row>
        <row r="2185">
          <cell r="A2185">
            <v>1437</v>
          </cell>
          <cell r="G2185">
            <v>3625732</v>
          </cell>
          <cell r="O2185">
            <v>15</v>
          </cell>
          <cell r="P2185">
            <v>3250</v>
          </cell>
          <cell r="R2185">
            <v>45799</v>
          </cell>
          <cell r="BL2185" t="str">
            <v>Sec Méca</v>
          </cell>
          <cell r="BP2185">
            <v>0</v>
          </cell>
          <cell r="BU2185">
            <v>1</v>
          </cell>
          <cell r="CD2185">
            <v>0</v>
          </cell>
          <cell r="CE2185">
            <v>0</v>
          </cell>
          <cell r="CK2185">
            <v>0</v>
          </cell>
        </row>
        <row r="2186">
          <cell r="A2186">
            <v>1437</v>
          </cell>
          <cell r="G2186">
            <v>3625884</v>
          </cell>
          <cell r="O2186">
            <v>38</v>
          </cell>
          <cell r="P2186">
            <v>3251</v>
          </cell>
          <cell r="R2186">
            <v>45799</v>
          </cell>
          <cell r="BL2186" t="str">
            <v>Sec Méca</v>
          </cell>
          <cell r="BP2186">
            <v>0</v>
          </cell>
          <cell r="BU2186">
            <v>1</v>
          </cell>
          <cell r="CD2186">
            <v>0</v>
          </cell>
          <cell r="CE2186">
            <v>0</v>
          </cell>
          <cell r="CK2186">
            <v>0</v>
          </cell>
        </row>
        <row r="2187">
          <cell r="A2187">
            <v>1437</v>
          </cell>
          <cell r="G2187">
            <v>3625887</v>
          </cell>
          <cell r="O2187">
            <v>132</v>
          </cell>
          <cell r="P2187">
            <v>3252</v>
          </cell>
          <cell r="R2187">
            <v>45799</v>
          </cell>
          <cell r="BL2187" t="str">
            <v>Sec Méca</v>
          </cell>
          <cell r="BP2187">
            <v>36</v>
          </cell>
          <cell r="BU2187">
            <v>1</v>
          </cell>
          <cell r="CD2187">
            <v>35.909999999999997</v>
          </cell>
          <cell r="CE2187">
            <v>36</v>
          </cell>
          <cell r="CK2187">
            <v>100</v>
          </cell>
        </row>
        <row r="2188">
          <cell r="A2188">
            <v>2505</v>
          </cell>
          <cell r="G2188">
            <v>3628488</v>
          </cell>
          <cell r="O2188">
            <v>104</v>
          </cell>
          <cell r="P2188">
            <v>3253</v>
          </cell>
          <cell r="R2188">
            <v>45799</v>
          </cell>
          <cell r="BL2188" t="str">
            <v>Frais Méca</v>
          </cell>
          <cell r="BP2188">
            <v>60</v>
          </cell>
          <cell r="BU2188">
            <v>1</v>
          </cell>
          <cell r="CD2188">
            <v>54.050000000000011</v>
          </cell>
          <cell r="CE2188">
            <v>60</v>
          </cell>
          <cell r="CK2188">
            <v>247</v>
          </cell>
        </row>
        <row r="2189">
          <cell r="A2189">
            <v>1201</v>
          </cell>
          <cell r="G2189">
            <v>3629375</v>
          </cell>
          <cell r="O2189">
            <v>37</v>
          </cell>
          <cell r="P2189">
            <v>3254</v>
          </cell>
          <cell r="R2189">
            <v>45798</v>
          </cell>
          <cell r="BL2189" t="str">
            <v>Sec Méca</v>
          </cell>
          <cell r="BP2189">
            <v>0</v>
          </cell>
          <cell r="BU2189">
            <v>1</v>
          </cell>
          <cell r="CD2189">
            <v>0</v>
          </cell>
          <cell r="CE2189">
            <v>0</v>
          </cell>
          <cell r="CK2189">
            <v>0</v>
          </cell>
        </row>
        <row r="2190">
          <cell r="A2190">
            <v>1454</v>
          </cell>
          <cell r="G2190">
            <v>3629560</v>
          </cell>
          <cell r="O2190">
            <v>21</v>
          </cell>
          <cell r="P2190">
            <v>3255</v>
          </cell>
          <cell r="R2190">
            <v>45798</v>
          </cell>
          <cell r="BL2190" t="str">
            <v>Sec Méca</v>
          </cell>
          <cell r="BP2190">
            <v>32</v>
          </cell>
          <cell r="BU2190">
            <v>1</v>
          </cell>
          <cell r="CD2190">
            <v>3.2629999999999981</v>
          </cell>
          <cell r="CE2190">
            <v>32</v>
          </cell>
          <cell r="CK2190">
            <v>46</v>
          </cell>
        </row>
        <row r="2191">
          <cell r="A2191">
            <v>1400</v>
          </cell>
          <cell r="G2191">
            <v>3629706</v>
          </cell>
          <cell r="O2191">
            <v>94</v>
          </cell>
          <cell r="P2191">
            <v>3256</v>
          </cell>
          <cell r="R2191">
            <v>45798</v>
          </cell>
          <cell r="BL2191" t="str">
            <v>Sec Méca</v>
          </cell>
          <cell r="BP2191">
            <v>0</v>
          </cell>
          <cell r="BU2191">
            <v>1</v>
          </cell>
          <cell r="CD2191">
            <v>7.696899999999971</v>
          </cell>
          <cell r="CE2191">
            <v>12</v>
          </cell>
          <cell r="CK2191">
            <v>106</v>
          </cell>
        </row>
        <row r="2192">
          <cell r="A2192">
            <v>1461</v>
          </cell>
          <cell r="G2192">
            <v>3630664</v>
          </cell>
          <cell r="O2192">
            <v>71</v>
          </cell>
          <cell r="P2192">
            <v>3257</v>
          </cell>
          <cell r="R2192">
            <v>45798</v>
          </cell>
          <cell r="BL2192" t="str">
            <v>Sec Méca</v>
          </cell>
          <cell r="BP2192">
            <v>0</v>
          </cell>
          <cell r="BU2192">
            <v>1</v>
          </cell>
          <cell r="CD2192">
            <v>0</v>
          </cell>
          <cell r="CE2192">
            <v>0</v>
          </cell>
          <cell r="CK2192">
            <v>0</v>
          </cell>
        </row>
        <row r="2193">
          <cell r="A2193">
            <v>1460</v>
          </cell>
          <cell r="G2193">
            <v>3630988</v>
          </cell>
          <cell r="O2193">
            <v>81</v>
          </cell>
          <cell r="P2193">
            <v>3258</v>
          </cell>
          <cell r="R2193">
            <v>45798</v>
          </cell>
          <cell r="BL2193" t="str">
            <v>Sec Méca</v>
          </cell>
          <cell r="BP2193">
            <v>0</v>
          </cell>
          <cell r="BU2193">
            <v>1</v>
          </cell>
          <cell r="CD2193">
            <v>4.5257999999999896</v>
          </cell>
          <cell r="CE2193">
            <v>16</v>
          </cell>
          <cell r="CK2193">
            <v>81</v>
          </cell>
        </row>
        <row r="2194">
          <cell r="A2194">
            <v>1460</v>
          </cell>
          <cell r="G2194">
            <v>3631418</v>
          </cell>
          <cell r="O2194">
            <v>45</v>
          </cell>
          <cell r="P2194">
            <v>3259</v>
          </cell>
          <cell r="R2194">
            <v>45798</v>
          </cell>
          <cell r="BL2194" t="str">
            <v>Sec Méca</v>
          </cell>
          <cell r="BP2194">
            <v>0</v>
          </cell>
          <cell r="BU2194">
            <v>1</v>
          </cell>
          <cell r="CD2194">
            <v>0</v>
          </cell>
          <cell r="CE2194">
            <v>0</v>
          </cell>
          <cell r="CK2194">
            <v>0</v>
          </cell>
        </row>
        <row r="2195">
          <cell r="A2195">
            <v>1460</v>
          </cell>
          <cell r="G2195">
            <v>3631421</v>
          </cell>
          <cell r="O2195">
            <v>103</v>
          </cell>
          <cell r="P2195">
            <v>3260</v>
          </cell>
          <cell r="R2195">
            <v>45798</v>
          </cell>
          <cell r="BL2195" t="str">
            <v>Sec Méca</v>
          </cell>
          <cell r="BP2195">
            <v>0</v>
          </cell>
          <cell r="BU2195">
            <v>1</v>
          </cell>
          <cell r="CD2195">
            <v>0</v>
          </cell>
          <cell r="CE2195">
            <v>0</v>
          </cell>
          <cell r="CK2195">
            <v>0</v>
          </cell>
        </row>
        <row r="2196">
          <cell r="A2196">
            <v>1461</v>
          </cell>
          <cell r="G2196">
            <v>3631476</v>
          </cell>
          <cell r="O2196">
            <v>35</v>
          </cell>
          <cell r="P2196">
            <v>3261</v>
          </cell>
          <cell r="R2196">
            <v>45798</v>
          </cell>
          <cell r="BL2196" t="str">
            <v>Sec Méca</v>
          </cell>
          <cell r="BP2196">
            <v>0</v>
          </cell>
          <cell r="BU2196">
            <v>1</v>
          </cell>
          <cell r="CD2196">
            <v>0</v>
          </cell>
          <cell r="CE2196">
            <v>0</v>
          </cell>
          <cell r="CK2196">
            <v>0</v>
          </cell>
        </row>
        <row r="2197">
          <cell r="A2197">
            <v>1460</v>
          </cell>
          <cell r="G2197">
            <v>3631547</v>
          </cell>
          <cell r="O2197">
            <v>31</v>
          </cell>
          <cell r="P2197">
            <v>3262</v>
          </cell>
          <cell r="R2197">
            <v>45798</v>
          </cell>
          <cell r="BL2197" t="str">
            <v>Sec Méca</v>
          </cell>
          <cell r="BP2197">
            <v>0</v>
          </cell>
          <cell r="BU2197">
            <v>1</v>
          </cell>
          <cell r="CD2197">
            <v>0</v>
          </cell>
          <cell r="CE2197">
            <v>0</v>
          </cell>
          <cell r="CK2197">
            <v>0</v>
          </cell>
        </row>
        <row r="2198">
          <cell r="A2198">
            <v>2461</v>
          </cell>
          <cell r="G2198">
            <v>3631744</v>
          </cell>
          <cell r="O2198">
            <v>117</v>
          </cell>
          <cell r="P2198">
            <v>3263</v>
          </cell>
          <cell r="R2198">
            <v>45799</v>
          </cell>
          <cell r="BL2198" t="str">
            <v>Frais Manuel</v>
          </cell>
          <cell r="BP2198">
            <v>20</v>
          </cell>
          <cell r="BU2198">
            <v>1</v>
          </cell>
          <cell r="CD2198">
            <v>16.120000000000005</v>
          </cell>
          <cell r="CE2198">
            <v>20</v>
          </cell>
          <cell r="CK2198">
            <v>245</v>
          </cell>
        </row>
        <row r="2199">
          <cell r="A2199">
            <v>2461</v>
          </cell>
          <cell r="G2199">
            <v>3631945</v>
          </cell>
          <cell r="O2199">
            <v>13</v>
          </cell>
          <cell r="P2199">
            <v>3265</v>
          </cell>
          <cell r="R2199">
            <v>45799</v>
          </cell>
          <cell r="BL2199" t="str">
            <v>Frais Manuel</v>
          </cell>
          <cell r="BP2199">
            <v>0</v>
          </cell>
          <cell r="BU2199">
            <v>1</v>
          </cell>
          <cell r="CD2199">
            <v>0</v>
          </cell>
          <cell r="CE2199">
            <v>0</v>
          </cell>
          <cell r="CK2199">
            <v>0</v>
          </cell>
        </row>
        <row r="2200">
          <cell r="A2200">
            <v>1454</v>
          </cell>
          <cell r="G2200">
            <v>3633225</v>
          </cell>
          <cell r="O2200">
            <v>43</v>
          </cell>
          <cell r="P2200">
            <v>3266</v>
          </cell>
          <cell r="R2200">
            <v>45798</v>
          </cell>
          <cell r="BL2200" t="str">
            <v>Sec Méca</v>
          </cell>
          <cell r="BP2200">
            <v>10</v>
          </cell>
          <cell r="BU2200">
            <v>1</v>
          </cell>
          <cell r="CD2200">
            <v>6.6230000000000047</v>
          </cell>
          <cell r="CE2200">
            <v>10</v>
          </cell>
          <cell r="CK2200">
            <v>43</v>
          </cell>
        </row>
        <row r="2201">
          <cell r="A2201">
            <v>1001</v>
          </cell>
          <cell r="G2201">
            <v>3634955</v>
          </cell>
          <cell r="O2201">
            <v>40</v>
          </cell>
          <cell r="P2201">
            <v>3269</v>
          </cell>
          <cell r="R2201">
            <v>45799</v>
          </cell>
          <cell r="BL2201" t="str">
            <v>Sec Méca</v>
          </cell>
          <cell r="BP2201">
            <v>0</v>
          </cell>
          <cell r="BU2201">
            <v>1.91</v>
          </cell>
          <cell r="CD2201">
            <v>0</v>
          </cell>
          <cell r="CE2201">
            <v>0</v>
          </cell>
          <cell r="CK2201">
            <v>0</v>
          </cell>
        </row>
        <row r="2202">
          <cell r="A2202">
            <v>1001</v>
          </cell>
          <cell r="G2202">
            <v>3634956</v>
          </cell>
          <cell r="O2202">
            <v>76</v>
          </cell>
          <cell r="P2202">
            <v>3270</v>
          </cell>
          <cell r="R2202">
            <v>45799</v>
          </cell>
          <cell r="BL2202" t="str">
            <v>Sec Méca</v>
          </cell>
          <cell r="BP2202">
            <v>0</v>
          </cell>
          <cell r="BU2202">
            <v>1.91</v>
          </cell>
          <cell r="CD2202">
            <v>0</v>
          </cell>
          <cell r="CE2202">
            <v>0</v>
          </cell>
          <cell r="CK2202">
            <v>0</v>
          </cell>
        </row>
        <row r="2203">
          <cell r="A2203">
            <v>1001</v>
          </cell>
          <cell r="G2203">
            <v>3634957</v>
          </cell>
          <cell r="O2203">
            <v>10</v>
          </cell>
          <cell r="P2203">
            <v>3271</v>
          </cell>
          <cell r="R2203">
            <v>45799</v>
          </cell>
          <cell r="BL2203" t="str">
            <v>Sec Méca</v>
          </cell>
          <cell r="BP2203">
            <v>24</v>
          </cell>
          <cell r="BU2203">
            <v>3.95</v>
          </cell>
          <cell r="CD2203">
            <v>19.327025203200002</v>
          </cell>
          <cell r="CE2203">
            <v>24</v>
          </cell>
          <cell r="CK2203">
            <v>22</v>
          </cell>
        </row>
        <row r="2204">
          <cell r="A2204">
            <v>1001</v>
          </cell>
          <cell r="G2204">
            <v>3635000</v>
          </cell>
          <cell r="O2204">
            <v>40</v>
          </cell>
          <cell r="P2204">
            <v>3272</v>
          </cell>
          <cell r="R2204">
            <v>45799</v>
          </cell>
          <cell r="BL2204" t="str">
            <v>Sec Méca</v>
          </cell>
          <cell r="BP2204">
            <v>0</v>
          </cell>
          <cell r="BU2204">
            <v>1.91</v>
          </cell>
          <cell r="CD2204">
            <v>0</v>
          </cell>
          <cell r="CE2204">
            <v>0</v>
          </cell>
          <cell r="CK2204">
            <v>0</v>
          </cell>
        </row>
        <row r="2205">
          <cell r="A2205">
            <v>1001</v>
          </cell>
          <cell r="G2205">
            <v>3635056</v>
          </cell>
          <cell r="O2205">
            <v>83</v>
          </cell>
          <cell r="P2205">
            <v>3273</v>
          </cell>
          <cell r="R2205">
            <v>45799</v>
          </cell>
          <cell r="BL2205" t="str">
            <v>Sec Méca</v>
          </cell>
          <cell r="BP2205">
            <v>0</v>
          </cell>
          <cell r="BU2205">
            <v>1.91</v>
          </cell>
          <cell r="CD2205">
            <v>0</v>
          </cell>
          <cell r="CE2205">
            <v>0</v>
          </cell>
          <cell r="CK2205">
            <v>0</v>
          </cell>
        </row>
        <row r="2206">
          <cell r="A2206">
            <v>1001</v>
          </cell>
          <cell r="G2206">
            <v>3635090</v>
          </cell>
          <cell r="O2206">
            <v>66</v>
          </cell>
          <cell r="P2206">
            <v>3274</v>
          </cell>
          <cell r="R2206">
            <v>45799</v>
          </cell>
          <cell r="BL2206" t="str">
            <v>Sec Méca</v>
          </cell>
          <cell r="BP2206">
            <v>0</v>
          </cell>
          <cell r="BU2206">
            <v>1.91</v>
          </cell>
          <cell r="CD2206">
            <v>0</v>
          </cell>
          <cell r="CE2206">
            <v>0</v>
          </cell>
          <cell r="CK2206">
            <v>0</v>
          </cell>
        </row>
        <row r="2207">
          <cell r="A2207">
            <v>1001</v>
          </cell>
          <cell r="G2207">
            <v>3637004</v>
          </cell>
          <cell r="O2207">
            <v>58</v>
          </cell>
          <cell r="P2207">
            <v>3275</v>
          </cell>
          <cell r="R2207">
            <v>45799</v>
          </cell>
          <cell r="BL2207" t="str">
            <v>Sec Méca</v>
          </cell>
          <cell r="BP2207">
            <v>0</v>
          </cell>
          <cell r="BU2207">
            <v>1.91</v>
          </cell>
          <cell r="CD2207">
            <v>0</v>
          </cell>
          <cell r="CE2207">
            <v>0</v>
          </cell>
          <cell r="CK2207">
            <v>0</v>
          </cell>
        </row>
        <row r="2208">
          <cell r="A2208">
            <v>1461</v>
          </cell>
          <cell r="G2208">
            <v>3640070</v>
          </cell>
          <cell r="O2208">
            <v>67</v>
          </cell>
          <cell r="P2208">
            <v>3277</v>
          </cell>
          <cell r="R2208">
            <v>45798</v>
          </cell>
          <cell r="BL2208" t="str">
            <v>Sec Méca</v>
          </cell>
          <cell r="BP2208">
            <v>0</v>
          </cell>
          <cell r="BU2208">
            <v>1</v>
          </cell>
          <cell r="CD2208">
            <v>0</v>
          </cell>
          <cell r="CE2208">
            <v>0</v>
          </cell>
          <cell r="CK2208">
            <v>0</v>
          </cell>
        </row>
        <row r="2209">
          <cell r="A2209">
            <v>1461</v>
          </cell>
          <cell r="G2209">
            <v>3640650</v>
          </cell>
          <cell r="O2209">
            <v>76</v>
          </cell>
          <cell r="P2209">
            <v>3278</v>
          </cell>
          <cell r="R2209">
            <v>45798</v>
          </cell>
          <cell r="BL2209" t="str">
            <v>Sec Méca</v>
          </cell>
          <cell r="BP2209">
            <v>0</v>
          </cell>
          <cell r="BU2209">
            <v>1</v>
          </cell>
          <cell r="CD2209">
            <v>0</v>
          </cell>
          <cell r="CE2209">
            <v>0</v>
          </cell>
          <cell r="CK2209">
            <v>0</v>
          </cell>
        </row>
        <row r="2210">
          <cell r="A2210">
            <v>1034</v>
          </cell>
          <cell r="G2210">
            <v>3641127</v>
          </cell>
          <cell r="O2210">
            <v>23</v>
          </cell>
          <cell r="P2210">
            <v>3279</v>
          </cell>
          <cell r="R2210">
            <v>45799</v>
          </cell>
          <cell r="BL2210" t="str">
            <v>Sec Méca</v>
          </cell>
          <cell r="BP2210">
            <v>0</v>
          </cell>
          <cell r="BU2210">
            <v>1</v>
          </cell>
          <cell r="CD2210">
            <v>0</v>
          </cell>
          <cell r="CE2210">
            <v>0</v>
          </cell>
          <cell r="CK2210">
            <v>0</v>
          </cell>
        </row>
        <row r="2211">
          <cell r="A2211">
            <v>1461</v>
          </cell>
          <cell r="G2211">
            <v>3643641</v>
          </cell>
          <cell r="O2211">
            <v>59</v>
          </cell>
          <cell r="P2211">
            <v>3280</v>
          </cell>
          <cell r="R2211">
            <v>45798</v>
          </cell>
          <cell r="BL2211" t="str">
            <v>Sec Méca</v>
          </cell>
          <cell r="BP2211">
            <v>0</v>
          </cell>
          <cell r="BU2211">
            <v>1</v>
          </cell>
          <cell r="CD2211">
            <v>0</v>
          </cell>
          <cell r="CE2211">
            <v>0</v>
          </cell>
          <cell r="CK2211">
            <v>0</v>
          </cell>
        </row>
        <row r="2212">
          <cell r="A2212">
            <v>1472</v>
          </cell>
          <cell r="G2212">
            <v>3643948</v>
          </cell>
          <cell r="O2212">
            <v>59</v>
          </cell>
          <cell r="P2212">
            <v>3281</v>
          </cell>
          <cell r="R2212">
            <v>45798</v>
          </cell>
          <cell r="BL2212" t="str">
            <v>Sec Méca</v>
          </cell>
          <cell r="BP2212">
            <v>0</v>
          </cell>
          <cell r="BU2212">
            <v>1</v>
          </cell>
          <cell r="CD2212">
            <v>0</v>
          </cell>
          <cell r="CE2212">
            <v>0</v>
          </cell>
          <cell r="CK2212">
            <v>0</v>
          </cell>
        </row>
        <row r="2213">
          <cell r="A2213">
            <v>1472</v>
          </cell>
          <cell r="G2213">
            <v>3645504</v>
          </cell>
          <cell r="O2213">
            <v>15</v>
          </cell>
          <cell r="P2213">
            <v>3284</v>
          </cell>
          <cell r="R2213">
            <v>45798</v>
          </cell>
          <cell r="BL2213" t="str">
            <v>Sec Méca</v>
          </cell>
          <cell r="BP2213">
            <v>0</v>
          </cell>
          <cell r="BU2213">
            <v>1</v>
          </cell>
          <cell r="CD2213">
            <v>0</v>
          </cell>
          <cell r="CE2213">
            <v>0</v>
          </cell>
          <cell r="CK2213">
            <v>0</v>
          </cell>
        </row>
        <row r="2214">
          <cell r="A2214">
            <v>1201</v>
          </cell>
          <cell r="G2214">
            <v>3649404</v>
          </cell>
          <cell r="O2214">
            <v>560</v>
          </cell>
          <cell r="P2214">
            <v>3288</v>
          </cell>
          <cell r="R2214">
            <v>45798</v>
          </cell>
          <cell r="BL2214" t="str">
            <v>Sec Méca</v>
          </cell>
          <cell r="BP2214">
            <v>0</v>
          </cell>
          <cell r="BU2214">
            <v>1</v>
          </cell>
          <cell r="CD2214">
            <v>91.050999999999931</v>
          </cell>
          <cell r="CE2214">
            <v>100</v>
          </cell>
          <cell r="CK2214">
            <v>931</v>
          </cell>
        </row>
        <row r="2215">
          <cell r="A2215">
            <v>1201</v>
          </cell>
          <cell r="G2215">
            <v>3649453</v>
          </cell>
          <cell r="O2215">
            <v>59</v>
          </cell>
          <cell r="P2215">
            <v>3289</v>
          </cell>
          <cell r="R2215">
            <v>45798</v>
          </cell>
          <cell r="BL2215" t="str">
            <v>Sec Méca</v>
          </cell>
          <cell r="BP2215">
            <v>0</v>
          </cell>
          <cell r="BU2215">
            <v>1</v>
          </cell>
          <cell r="CD2215">
            <v>0</v>
          </cell>
          <cell r="CE2215">
            <v>0</v>
          </cell>
          <cell r="CK2215">
            <v>0</v>
          </cell>
        </row>
        <row r="2216">
          <cell r="A2216">
            <v>1034</v>
          </cell>
          <cell r="G2216">
            <v>3651865</v>
          </cell>
          <cell r="O2216">
            <v>12</v>
          </cell>
          <cell r="P2216">
            <v>3292</v>
          </cell>
          <cell r="R2216">
            <v>45799</v>
          </cell>
          <cell r="BL2216" t="str">
            <v>Sec Méca</v>
          </cell>
          <cell r="BP2216">
            <v>0</v>
          </cell>
          <cell r="BU2216">
            <v>1</v>
          </cell>
          <cell r="CD2216">
            <v>0</v>
          </cell>
          <cell r="CE2216">
            <v>0</v>
          </cell>
          <cell r="CK2216">
            <v>0</v>
          </cell>
        </row>
        <row r="2217">
          <cell r="A2217">
            <v>1421</v>
          </cell>
          <cell r="G2217">
            <v>3655455</v>
          </cell>
          <cell r="O2217">
            <v>10</v>
          </cell>
          <cell r="P2217">
            <v>3295</v>
          </cell>
          <cell r="R2217">
            <v>45799</v>
          </cell>
          <cell r="BL2217" t="str">
            <v>Sec Méca</v>
          </cell>
          <cell r="BP2217">
            <v>0</v>
          </cell>
          <cell r="BU2217">
            <v>1</v>
          </cell>
          <cell r="CD2217">
            <v>0</v>
          </cell>
          <cell r="CE2217">
            <v>0</v>
          </cell>
          <cell r="CK2217">
            <v>0</v>
          </cell>
        </row>
        <row r="2218">
          <cell r="A2218">
            <v>1420</v>
          </cell>
          <cell r="G2218">
            <v>3655907</v>
          </cell>
          <cell r="O2218">
            <v>163</v>
          </cell>
          <cell r="P2218">
            <v>3296</v>
          </cell>
          <cell r="R2218">
            <v>45799</v>
          </cell>
          <cell r="BL2218" t="str">
            <v>Sec Méca</v>
          </cell>
          <cell r="BP2218">
            <v>0</v>
          </cell>
          <cell r="BU2218">
            <v>1</v>
          </cell>
          <cell r="CD2218">
            <v>0</v>
          </cell>
          <cell r="CE2218">
            <v>0</v>
          </cell>
          <cell r="CK2218">
            <v>0</v>
          </cell>
        </row>
        <row r="2219">
          <cell r="A2219">
            <v>1109</v>
          </cell>
          <cell r="G2219">
            <v>3656718</v>
          </cell>
          <cell r="O2219">
            <v>20</v>
          </cell>
          <cell r="P2219">
            <v>3297</v>
          </cell>
          <cell r="R2219">
            <v>45799</v>
          </cell>
          <cell r="BL2219" t="str">
            <v>Sec Méca</v>
          </cell>
          <cell r="BP2219">
            <v>0</v>
          </cell>
          <cell r="BU2219">
            <v>1</v>
          </cell>
          <cell r="CD2219">
            <v>0</v>
          </cell>
          <cell r="CE2219">
            <v>0</v>
          </cell>
          <cell r="CK2219">
            <v>0</v>
          </cell>
        </row>
        <row r="2220">
          <cell r="A2220">
            <v>1001</v>
          </cell>
          <cell r="G2220">
            <v>3657360</v>
          </cell>
          <cell r="O2220">
            <v>29</v>
          </cell>
          <cell r="P2220">
            <v>3298</v>
          </cell>
          <cell r="R2220">
            <v>45799</v>
          </cell>
          <cell r="BL2220" t="str">
            <v>Sec Méca</v>
          </cell>
          <cell r="BP2220">
            <v>6</v>
          </cell>
          <cell r="BU2220">
            <v>1</v>
          </cell>
          <cell r="CD2220">
            <v>4.4099999999999966</v>
          </cell>
          <cell r="CE2220">
            <v>6</v>
          </cell>
          <cell r="CK2220">
            <v>43</v>
          </cell>
        </row>
        <row r="2221">
          <cell r="A2221">
            <v>1464</v>
          </cell>
          <cell r="G2221">
            <v>3658138</v>
          </cell>
          <cell r="O2221">
            <v>23</v>
          </cell>
          <cell r="P2221">
            <v>3300</v>
          </cell>
          <cell r="R2221">
            <v>45798</v>
          </cell>
          <cell r="BL2221" t="str">
            <v>Sec Méca</v>
          </cell>
          <cell r="BP2221">
            <v>0</v>
          </cell>
          <cell r="BU2221">
            <v>1</v>
          </cell>
          <cell r="CD2221">
            <v>0</v>
          </cell>
          <cell r="CE2221">
            <v>0</v>
          </cell>
          <cell r="CK2221">
            <v>0</v>
          </cell>
        </row>
        <row r="2222">
          <cell r="A2222">
            <v>1009</v>
          </cell>
          <cell r="G2222">
            <v>3661389</v>
          </cell>
          <cell r="O2222">
            <v>13</v>
          </cell>
          <cell r="P2222">
            <v>3303</v>
          </cell>
          <cell r="R2222">
            <v>45799</v>
          </cell>
          <cell r="BL2222" t="str">
            <v>Sec Méca</v>
          </cell>
          <cell r="BP2222">
            <v>0</v>
          </cell>
          <cell r="BU2222">
            <v>1</v>
          </cell>
          <cell r="CD2222">
            <v>0</v>
          </cell>
          <cell r="CE2222">
            <v>0</v>
          </cell>
          <cell r="CK2222">
            <v>0</v>
          </cell>
        </row>
        <row r="2223">
          <cell r="A2223">
            <v>1001</v>
          </cell>
          <cell r="G2223">
            <v>3661399</v>
          </cell>
          <cell r="O2223">
            <v>29</v>
          </cell>
          <cell r="P2223">
            <v>3304</v>
          </cell>
          <cell r="R2223">
            <v>45799</v>
          </cell>
          <cell r="BL2223" t="str">
            <v>Sec Méca</v>
          </cell>
          <cell r="BP2223">
            <v>0</v>
          </cell>
          <cell r="BU2223">
            <v>1</v>
          </cell>
          <cell r="CD2223">
            <v>0</v>
          </cell>
          <cell r="CE2223">
            <v>0</v>
          </cell>
          <cell r="CK2223">
            <v>0</v>
          </cell>
        </row>
        <row r="2224">
          <cell r="A2224">
            <v>1460</v>
          </cell>
          <cell r="G2224">
            <v>3663525</v>
          </cell>
          <cell r="O2224">
            <v>134</v>
          </cell>
          <cell r="P2224">
            <v>3306</v>
          </cell>
          <cell r="R2224">
            <v>45798</v>
          </cell>
          <cell r="BL2224" t="str">
            <v>Sec Méca</v>
          </cell>
          <cell r="BP2224">
            <v>0</v>
          </cell>
          <cell r="BU2224">
            <v>1</v>
          </cell>
          <cell r="CD2224">
            <v>8.9596999999999696</v>
          </cell>
          <cell r="CE2224">
            <v>12</v>
          </cell>
          <cell r="CK2224">
            <v>124</v>
          </cell>
        </row>
        <row r="2225">
          <cell r="A2225">
            <v>2583</v>
          </cell>
          <cell r="G2225">
            <v>3666977</v>
          </cell>
          <cell r="O2225">
            <v>10</v>
          </cell>
          <cell r="P2225">
            <v>3307</v>
          </cell>
          <cell r="R2225">
            <v>45799</v>
          </cell>
          <cell r="BL2225" t="str">
            <v>Surgelés</v>
          </cell>
          <cell r="BP2225">
            <v>0</v>
          </cell>
          <cell r="BU2225">
            <v>1</v>
          </cell>
          <cell r="CD2225">
            <v>0</v>
          </cell>
          <cell r="CE2225">
            <v>0</v>
          </cell>
          <cell r="CK2225">
            <v>0</v>
          </cell>
        </row>
        <row r="2226">
          <cell r="A2226">
            <v>1450</v>
          </cell>
          <cell r="G2226">
            <v>3672531</v>
          </cell>
          <cell r="O2226">
            <v>20</v>
          </cell>
          <cell r="P2226">
            <v>3310</v>
          </cell>
          <cell r="R2226">
            <v>45798</v>
          </cell>
          <cell r="BL2226" t="str">
            <v>Sec Méca</v>
          </cell>
          <cell r="BP2226">
            <v>0</v>
          </cell>
          <cell r="BU2226">
            <v>1</v>
          </cell>
          <cell r="CD2226">
            <v>0</v>
          </cell>
          <cell r="CE2226">
            <v>0</v>
          </cell>
          <cell r="CK2226">
            <v>0</v>
          </cell>
        </row>
        <row r="2227">
          <cell r="A2227">
            <v>1460</v>
          </cell>
          <cell r="G2227">
            <v>3672637</v>
          </cell>
          <cell r="O2227">
            <v>58</v>
          </cell>
          <cell r="P2227">
            <v>3311</v>
          </cell>
          <cell r="R2227">
            <v>45798</v>
          </cell>
          <cell r="BL2227" t="str">
            <v>Sec Méca</v>
          </cell>
          <cell r="BP2227">
            <v>0</v>
          </cell>
          <cell r="BU2227">
            <v>1</v>
          </cell>
          <cell r="CD2227">
            <v>0</v>
          </cell>
          <cell r="CE2227">
            <v>0</v>
          </cell>
          <cell r="CK2227">
            <v>0</v>
          </cell>
        </row>
        <row r="2228">
          <cell r="A2228">
            <v>1450</v>
          </cell>
          <cell r="G2228">
            <v>3672647</v>
          </cell>
          <cell r="O2228">
            <v>10</v>
          </cell>
          <cell r="P2228">
            <v>3312</v>
          </cell>
          <cell r="R2228">
            <v>45798</v>
          </cell>
          <cell r="BL2228" t="str">
            <v>Sec Méca</v>
          </cell>
          <cell r="BP2228">
            <v>0</v>
          </cell>
          <cell r="BU2228">
            <v>1</v>
          </cell>
          <cell r="CD2228">
            <v>0</v>
          </cell>
          <cell r="CE2228">
            <v>0</v>
          </cell>
          <cell r="CK2228">
            <v>0</v>
          </cell>
        </row>
        <row r="2229">
          <cell r="A2229">
            <v>1460</v>
          </cell>
          <cell r="G2229">
            <v>3673983</v>
          </cell>
          <cell r="O2229">
            <v>105</v>
          </cell>
          <cell r="P2229">
            <v>3314</v>
          </cell>
          <cell r="R2229">
            <v>45798</v>
          </cell>
          <cell r="BL2229" t="str">
            <v>Sec Méca</v>
          </cell>
          <cell r="BP2229">
            <v>0</v>
          </cell>
          <cell r="BU2229">
            <v>1</v>
          </cell>
          <cell r="CD2229">
            <v>4.7254999999999825</v>
          </cell>
          <cell r="CE2229">
            <v>24</v>
          </cell>
          <cell r="CK2229">
            <v>123</v>
          </cell>
        </row>
        <row r="2230">
          <cell r="A2230">
            <v>1109</v>
          </cell>
          <cell r="G2230">
            <v>3674518</v>
          </cell>
          <cell r="O2230">
            <v>20</v>
          </cell>
          <cell r="P2230">
            <v>3315</v>
          </cell>
          <cell r="R2230">
            <v>45799</v>
          </cell>
          <cell r="BL2230" t="str">
            <v>Sec Méca</v>
          </cell>
          <cell r="BP2230">
            <v>0</v>
          </cell>
          <cell r="BU2230">
            <v>1</v>
          </cell>
          <cell r="CD2230">
            <v>0</v>
          </cell>
          <cell r="CE2230">
            <v>0</v>
          </cell>
          <cell r="CK2230">
            <v>0</v>
          </cell>
        </row>
        <row r="2231">
          <cell r="A2231">
            <v>1001</v>
          </cell>
          <cell r="G2231">
            <v>3675390</v>
          </cell>
          <cell r="O2231">
            <v>52</v>
          </cell>
          <cell r="P2231">
            <v>3316</v>
          </cell>
          <cell r="R2231">
            <v>45799</v>
          </cell>
          <cell r="BL2231" t="str">
            <v>Sec Méca</v>
          </cell>
          <cell r="BP2231">
            <v>180</v>
          </cell>
          <cell r="BU2231">
            <v>1</v>
          </cell>
          <cell r="CD2231">
            <v>21.210000000000008</v>
          </cell>
          <cell r="CE2231">
            <v>180</v>
          </cell>
          <cell r="CK2231">
            <v>195</v>
          </cell>
        </row>
        <row r="2232">
          <cell r="A2232">
            <v>1253</v>
          </cell>
          <cell r="G2232">
            <v>3675511</v>
          </cell>
          <cell r="O2232">
            <v>31</v>
          </cell>
          <cell r="P2232">
            <v>3317</v>
          </cell>
          <cell r="R2232">
            <v>45799</v>
          </cell>
          <cell r="BL2232" t="str">
            <v>Sec Méca</v>
          </cell>
          <cell r="BP2232">
            <v>12</v>
          </cell>
          <cell r="BU2232">
            <v>1</v>
          </cell>
          <cell r="CD2232">
            <v>11.700000000000003</v>
          </cell>
          <cell r="CE2232">
            <v>12</v>
          </cell>
          <cell r="CK2232">
            <v>54</v>
          </cell>
        </row>
        <row r="2233">
          <cell r="A2233">
            <v>1253</v>
          </cell>
          <cell r="G2233">
            <v>3675616</v>
          </cell>
          <cell r="O2233">
            <v>20</v>
          </cell>
          <cell r="P2233">
            <v>3318</v>
          </cell>
          <cell r="R2233">
            <v>45799</v>
          </cell>
          <cell r="BL2233" t="str">
            <v>Sec Méca</v>
          </cell>
          <cell r="BP2233">
            <v>72</v>
          </cell>
          <cell r="BU2233">
            <v>1</v>
          </cell>
          <cell r="CD2233">
            <v>2.5700000000000003</v>
          </cell>
          <cell r="CE2233">
            <v>72</v>
          </cell>
          <cell r="CK2233">
            <v>106</v>
          </cell>
        </row>
        <row r="2234">
          <cell r="A2234">
            <v>1253</v>
          </cell>
          <cell r="G2234">
            <v>3675730</v>
          </cell>
          <cell r="O2234">
            <v>20</v>
          </cell>
          <cell r="P2234">
            <v>3320</v>
          </cell>
          <cell r="R2234">
            <v>45799</v>
          </cell>
          <cell r="BL2234" t="str">
            <v>Sec Méca</v>
          </cell>
          <cell r="BP2234">
            <v>0</v>
          </cell>
          <cell r="BU2234">
            <v>1</v>
          </cell>
          <cell r="CD2234">
            <v>0</v>
          </cell>
          <cell r="CE2234">
            <v>0</v>
          </cell>
          <cell r="CK2234">
            <v>0</v>
          </cell>
        </row>
        <row r="2235">
          <cell r="A2235">
            <v>2504</v>
          </cell>
          <cell r="G2235">
            <v>3675743</v>
          </cell>
          <cell r="O2235">
            <v>51</v>
          </cell>
          <cell r="P2235" t="e">
            <v>#N/A</v>
          </cell>
          <cell r="R2235" t="str">
            <v/>
          </cell>
          <cell r="BL2235" t="str">
            <v>Frais Méca</v>
          </cell>
          <cell r="BP2235">
            <v>0</v>
          </cell>
          <cell r="BU2235">
            <v>1</v>
          </cell>
          <cell r="CD2235">
            <v>0</v>
          </cell>
          <cell r="CE2235">
            <v>0</v>
          </cell>
          <cell r="CK2235">
            <v>0</v>
          </cell>
        </row>
        <row r="2236">
          <cell r="A2236">
            <v>1422</v>
          </cell>
          <cell r="G2236">
            <v>3677593</v>
          </cell>
          <cell r="O2236">
            <v>78</v>
          </cell>
          <cell r="P2236">
            <v>3323</v>
          </cell>
          <cell r="R2236">
            <v>45799</v>
          </cell>
          <cell r="BL2236" t="str">
            <v>Sec Méca</v>
          </cell>
          <cell r="BP2236">
            <v>24</v>
          </cell>
          <cell r="BU2236">
            <v>1</v>
          </cell>
          <cell r="CD2236">
            <v>13.840000000000003</v>
          </cell>
          <cell r="CE2236">
            <v>24</v>
          </cell>
          <cell r="CK2236">
            <v>66</v>
          </cell>
        </row>
        <row r="2237">
          <cell r="A2237">
            <v>2500</v>
          </cell>
          <cell r="G2237">
            <v>3677603</v>
          </cell>
          <cell r="O2237">
            <v>43</v>
          </cell>
          <cell r="P2237" t="e">
            <v>#N/A</v>
          </cell>
          <cell r="R2237" t="str">
            <v/>
          </cell>
          <cell r="BL2237" t="str">
            <v>Frais Méca</v>
          </cell>
          <cell r="BP2237">
            <v>0</v>
          </cell>
          <cell r="BU2237">
            <v>1</v>
          </cell>
          <cell r="CD2237">
            <v>0</v>
          </cell>
          <cell r="CE2237">
            <v>0</v>
          </cell>
          <cell r="CK2237">
            <v>0</v>
          </cell>
        </row>
        <row r="2238">
          <cell r="A2238">
            <v>1460</v>
          </cell>
          <cell r="G2238">
            <v>3677748</v>
          </cell>
          <cell r="O2238">
            <v>341</v>
          </cell>
          <cell r="P2238">
            <v>3324</v>
          </cell>
          <cell r="R2238">
            <v>45798</v>
          </cell>
          <cell r="BL2238" t="str">
            <v>Sec Méca</v>
          </cell>
          <cell r="BP2238">
            <v>0</v>
          </cell>
          <cell r="BU2238">
            <v>1</v>
          </cell>
          <cell r="CD2238">
            <v>41.774499999999989</v>
          </cell>
          <cell r="CE2238">
            <v>48</v>
          </cell>
          <cell r="CK2238">
            <v>373</v>
          </cell>
        </row>
        <row r="2239">
          <cell r="A2239">
            <v>1460</v>
          </cell>
          <cell r="G2239">
            <v>3677814</v>
          </cell>
          <cell r="O2239">
            <v>211</v>
          </cell>
          <cell r="P2239">
            <v>3327</v>
          </cell>
          <cell r="R2239">
            <v>45798</v>
          </cell>
          <cell r="BL2239" t="str">
            <v>Sec Méca</v>
          </cell>
          <cell r="BP2239">
            <v>0</v>
          </cell>
          <cell r="BU2239">
            <v>1</v>
          </cell>
          <cell r="CD2239">
            <v>0</v>
          </cell>
          <cell r="CE2239">
            <v>0</v>
          </cell>
          <cell r="CK2239">
            <v>0</v>
          </cell>
        </row>
        <row r="2240">
          <cell r="A2240">
            <v>1232</v>
          </cell>
          <cell r="G2240">
            <v>3679639</v>
          </cell>
          <cell r="O2240">
            <v>22</v>
          </cell>
          <cell r="P2240">
            <v>3333</v>
          </cell>
          <cell r="R2240">
            <v>45799</v>
          </cell>
          <cell r="BL2240" t="str">
            <v>Sec Méca</v>
          </cell>
          <cell r="BP2240">
            <v>0</v>
          </cell>
          <cell r="BU2240">
            <v>1</v>
          </cell>
          <cell r="CD2240">
            <v>0</v>
          </cell>
          <cell r="CE2240">
            <v>0</v>
          </cell>
          <cell r="CK2240">
            <v>0</v>
          </cell>
        </row>
        <row r="2241">
          <cell r="A2241">
            <v>1481</v>
          </cell>
          <cell r="G2241">
            <v>3679719</v>
          </cell>
          <cell r="O2241">
            <v>57</v>
          </cell>
          <cell r="P2241">
            <v>3334</v>
          </cell>
          <cell r="R2241">
            <v>45798</v>
          </cell>
          <cell r="BL2241" t="str">
            <v>Sec Méca</v>
          </cell>
          <cell r="BP2241">
            <v>0</v>
          </cell>
          <cell r="BU2241">
            <v>1</v>
          </cell>
          <cell r="CD2241">
            <v>0</v>
          </cell>
          <cell r="CE2241">
            <v>0</v>
          </cell>
          <cell r="CK2241">
            <v>0</v>
          </cell>
        </row>
        <row r="2242">
          <cell r="A2242">
            <v>1421</v>
          </cell>
          <cell r="G2242">
            <v>3679776</v>
          </cell>
          <cell r="O2242">
            <v>18</v>
          </cell>
          <cell r="P2242">
            <v>3335</v>
          </cell>
          <cell r="R2242">
            <v>45799</v>
          </cell>
          <cell r="BL2242" t="str">
            <v>Sec Méca</v>
          </cell>
          <cell r="BP2242">
            <v>0</v>
          </cell>
          <cell r="BU2242">
            <v>1</v>
          </cell>
          <cell r="CD2242">
            <v>0</v>
          </cell>
          <cell r="CE2242">
            <v>0</v>
          </cell>
          <cell r="CK2242">
            <v>0</v>
          </cell>
        </row>
        <row r="2243">
          <cell r="A2243">
            <v>1460</v>
          </cell>
          <cell r="G2243">
            <v>3680407</v>
          </cell>
          <cell r="O2243">
            <v>613</v>
          </cell>
          <cell r="P2243">
            <v>3336</v>
          </cell>
          <cell r="R2243">
            <v>45798</v>
          </cell>
          <cell r="BL2243" t="str">
            <v>Sec Hétérogène</v>
          </cell>
          <cell r="BP2243">
            <v>0</v>
          </cell>
          <cell r="BU2243">
            <v>1</v>
          </cell>
          <cell r="CD2243">
            <v>0</v>
          </cell>
          <cell r="CE2243">
            <v>0</v>
          </cell>
          <cell r="CK2243">
            <v>0</v>
          </cell>
        </row>
        <row r="2244">
          <cell r="A2244">
            <v>1460</v>
          </cell>
          <cell r="G2244">
            <v>3680467</v>
          </cell>
          <cell r="O2244">
            <v>192</v>
          </cell>
          <cell r="P2244">
            <v>3337</v>
          </cell>
          <cell r="R2244">
            <v>45798</v>
          </cell>
          <cell r="BL2244" t="str">
            <v>Sec Méca</v>
          </cell>
          <cell r="BP2244">
            <v>0</v>
          </cell>
          <cell r="BU2244">
            <v>1</v>
          </cell>
          <cell r="CD2244">
            <v>2.0709999999999695</v>
          </cell>
          <cell r="CE2244">
            <v>36</v>
          </cell>
          <cell r="CK2244">
            <v>210</v>
          </cell>
        </row>
        <row r="2245">
          <cell r="A2245">
            <v>1460</v>
          </cell>
          <cell r="G2245">
            <v>3680524</v>
          </cell>
          <cell r="O2245">
            <v>73</v>
          </cell>
          <cell r="P2245">
            <v>3338</v>
          </cell>
          <cell r="R2245">
            <v>45798</v>
          </cell>
          <cell r="BL2245" t="str">
            <v>Sec Méca</v>
          </cell>
          <cell r="BP2245">
            <v>0</v>
          </cell>
          <cell r="BU2245">
            <v>1</v>
          </cell>
          <cell r="CD2245">
            <v>0</v>
          </cell>
          <cell r="CE2245">
            <v>0</v>
          </cell>
          <cell r="CK2245">
            <v>0</v>
          </cell>
        </row>
        <row r="2246">
          <cell r="A2246">
            <v>1421</v>
          </cell>
          <cell r="G2246">
            <v>3680759</v>
          </cell>
          <cell r="O2246">
            <v>10</v>
          </cell>
          <cell r="P2246">
            <v>3340</v>
          </cell>
          <cell r="R2246">
            <v>45799</v>
          </cell>
          <cell r="BL2246" t="str">
            <v>Sec Méca</v>
          </cell>
          <cell r="BP2246">
            <v>0</v>
          </cell>
          <cell r="BU2246">
            <v>1</v>
          </cell>
          <cell r="CD2246">
            <v>0</v>
          </cell>
          <cell r="CE2246">
            <v>0</v>
          </cell>
          <cell r="CK2246">
            <v>0</v>
          </cell>
        </row>
        <row r="2247">
          <cell r="A2247">
            <v>1431</v>
          </cell>
          <cell r="G2247">
            <v>3681595</v>
          </cell>
          <cell r="O2247">
            <v>141</v>
          </cell>
          <cell r="P2247">
            <v>3341</v>
          </cell>
          <cell r="R2247">
            <v>45798</v>
          </cell>
          <cell r="BL2247" t="str">
            <v>Sec Méca</v>
          </cell>
          <cell r="BP2247">
            <v>0</v>
          </cell>
          <cell r="BU2247">
            <v>1</v>
          </cell>
          <cell r="CD2247">
            <v>14.790699999999958</v>
          </cell>
          <cell r="CE2247">
            <v>24</v>
          </cell>
          <cell r="CK2247">
            <v>153</v>
          </cell>
        </row>
        <row r="2248">
          <cell r="A2248">
            <v>1431</v>
          </cell>
          <cell r="G2248">
            <v>3681607</v>
          </cell>
          <cell r="O2248">
            <v>374</v>
          </cell>
          <cell r="P2248">
            <v>3342</v>
          </cell>
          <cell r="R2248">
            <v>45798</v>
          </cell>
          <cell r="BL2248" t="str">
            <v>Sec Méca</v>
          </cell>
          <cell r="BP2248">
            <v>0</v>
          </cell>
          <cell r="BU2248">
            <v>1</v>
          </cell>
          <cell r="CD2248">
            <v>48.522499999999923</v>
          </cell>
          <cell r="CE2248">
            <v>60</v>
          </cell>
          <cell r="CK2248">
            <v>415</v>
          </cell>
        </row>
        <row r="2249">
          <cell r="A2249">
            <v>1431</v>
          </cell>
          <cell r="G2249">
            <v>3681614</v>
          </cell>
          <cell r="O2249">
            <v>130</v>
          </cell>
          <cell r="P2249">
            <v>3343</v>
          </cell>
          <cell r="R2249">
            <v>45798</v>
          </cell>
          <cell r="BL2249" t="str">
            <v>Sec Méca</v>
          </cell>
          <cell r="BP2249">
            <v>0</v>
          </cell>
          <cell r="BU2249">
            <v>1</v>
          </cell>
          <cell r="CD2249">
            <v>11.213899999999995</v>
          </cell>
          <cell r="CE2249">
            <v>12</v>
          </cell>
          <cell r="CK2249">
            <v>113</v>
          </cell>
        </row>
        <row r="2250">
          <cell r="A2250">
            <v>1032</v>
          </cell>
          <cell r="G2250">
            <v>3685045</v>
          </cell>
          <cell r="O2250">
            <v>18</v>
          </cell>
          <cell r="P2250">
            <v>3344</v>
          </cell>
          <cell r="R2250">
            <v>45799</v>
          </cell>
          <cell r="BL2250" t="str">
            <v>Sec Méca</v>
          </cell>
          <cell r="BP2250">
            <v>0</v>
          </cell>
          <cell r="BU2250">
            <v>1</v>
          </cell>
          <cell r="CD2250">
            <v>0</v>
          </cell>
          <cell r="CE2250">
            <v>0</v>
          </cell>
          <cell r="CK2250">
            <v>0</v>
          </cell>
        </row>
        <row r="2251">
          <cell r="A2251">
            <v>2011</v>
          </cell>
          <cell r="G2251">
            <v>3687729</v>
          </cell>
          <cell r="O2251">
            <v>22</v>
          </cell>
          <cell r="P2251">
            <v>3348</v>
          </cell>
          <cell r="R2251">
            <v>45800</v>
          </cell>
          <cell r="BL2251" t="str">
            <v>Frais Méca</v>
          </cell>
          <cell r="BP2251">
            <v>0</v>
          </cell>
          <cell r="BU2251">
            <v>1</v>
          </cell>
          <cell r="CD2251">
            <v>0</v>
          </cell>
          <cell r="CE2251">
            <v>0</v>
          </cell>
          <cell r="CK2251">
            <v>0</v>
          </cell>
        </row>
        <row r="2252">
          <cell r="A2252">
            <v>2513</v>
          </cell>
          <cell r="G2252">
            <v>3689572</v>
          </cell>
          <cell r="O2252">
            <v>198</v>
          </cell>
          <cell r="P2252" t="e">
            <v>#N/A</v>
          </cell>
          <cell r="R2252" t="str">
            <v/>
          </cell>
          <cell r="BL2252" t="str">
            <v>Frais Méca</v>
          </cell>
          <cell r="BP2252">
            <v>0</v>
          </cell>
          <cell r="BU2252">
            <v>1</v>
          </cell>
          <cell r="CD2252">
            <v>0</v>
          </cell>
          <cell r="CE2252">
            <v>0</v>
          </cell>
          <cell r="CK2252">
            <v>0</v>
          </cell>
        </row>
        <row r="2253">
          <cell r="A2253">
            <v>2514</v>
          </cell>
          <cell r="G2253">
            <v>3689584</v>
          </cell>
          <cell r="O2253">
            <v>94</v>
          </cell>
          <cell r="P2253" t="e">
            <v>#N/A</v>
          </cell>
          <cell r="R2253" t="str">
            <v/>
          </cell>
          <cell r="BL2253" t="str">
            <v>Frais Méca</v>
          </cell>
          <cell r="BP2253">
            <v>0</v>
          </cell>
          <cell r="BU2253">
            <v>1</v>
          </cell>
          <cell r="CD2253">
            <v>0</v>
          </cell>
          <cell r="CE2253">
            <v>0</v>
          </cell>
          <cell r="CK2253">
            <v>0</v>
          </cell>
        </row>
        <row r="2254">
          <cell r="A2254">
            <v>1482</v>
          </cell>
          <cell r="G2254">
            <v>3690083</v>
          </cell>
          <cell r="O2254">
            <v>58</v>
          </cell>
          <cell r="P2254">
            <v>3351</v>
          </cell>
          <cell r="R2254">
            <v>45798</v>
          </cell>
          <cell r="BL2254" t="str">
            <v>Sec Méca</v>
          </cell>
          <cell r="BP2254">
            <v>0</v>
          </cell>
          <cell r="BU2254">
            <v>1</v>
          </cell>
          <cell r="CD2254">
            <v>1.9026999999999816</v>
          </cell>
          <cell r="CE2254">
            <v>14</v>
          </cell>
          <cell r="CK2254">
            <v>65</v>
          </cell>
        </row>
        <row r="2255">
          <cell r="A2255">
            <v>1221</v>
          </cell>
          <cell r="G2255">
            <v>3693178</v>
          </cell>
          <cell r="O2255">
            <v>7</v>
          </cell>
          <cell r="P2255">
            <v>3353</v>
          </cell>
          <cell r="R2255">
            <v>45799</v>
          </cell>
          <cell r="BL2255" t="str">
            <v>Sec Méca</v>
          </cell>
          <cell r="BP2255">
            <v>0</v>
          </cell>
          <cell r="BU2255">
            <v>1</v>
          </cell>
          <cell r="CD2255">
            <v>0</v>
          </cell>
          <cell r="CE2255">
            <v>0</v>
          </cell>
          <cell r="CK2255">
            <v>0</v>
          </cell>
        </row>
        <row r="2256">
          <cell r="A2256">
            <v>1222</v>
          </cell>
          <cell r="G2256">
            <v>3693245</v>
          </cell>
          <cell r="O2256">
            <v>6</v>
          </cell>
          <cell r="P2256">
            <v>3354</v>
          </cell>
          <cell r="R2256">
            <v>45799</v>
          </cell>
          <cell r="BL2256" t="str">
            <v>Sec Méca</v>
          </cell>
          <cell r="BP2256">
            <v>24</v>
          </cell>
          <cell r="BU2256">
            <v>5</v>
          </cell>
          <cell r="CD2256">
            <v>3.6000000000000014</v>
          </cell>
          <cell r="CE2256">
            <v>24</v>
          </cell>
          <cell r="CK2256">
            <v>74</v>
          </cell>
        </row>
        <row r="2257">
          <cell r="A2257">
            <v>1032</v>
          </cell>
          <cell r="G2257">
            <v>3693849</v>
          </cell>
          <cell r="O2257">
            <v>10</v>
          </cell>
          <cell r="P2257">
            <v>3356</v>
          </cell>
          <cell r="R2257">
            <v>45799</v>
          </cell>
          <cell r="BL2257" t="str">
            <v>Sec Méca</v>
          </cell>
          <cell r="BP2257">
            <v>0</v>
          </cell>
          <cell r="BU2257">
            <v>1</v>
          </cell>
          <cell r="CD2257">
            <v>0</v>
          </cell>
          <cell r="CE2257">
            <v>0</v>
          </cell>
          <cell r="CK2257">
            <v>0</v>
          </cell>
        </row>
        <row r="2258">
          <cell r="A2258">
            <v>1484</v>
          </cell>
          <cell r="G2258">
            <v>3695583</v>
          </cell>
          <cell r="O2258">
            <v>99</v>
          </cell>
          <cell r="P2258">
            <v>3358</v>
          </cell>
          <cell r="R2258">
            <v>45798</v>
          </cell>
          <cell r="BL2258" t="str">
            <v>Sec Méca</v>
          </cell>
          <cell r="BP2258">
            <v>0</v>
          </cell>
          <cell r="BU2258">
            <v>1</v>
          </cell>
          <cell r="CD2258">
            <v>0</v>
          </cell>
          <cell r="CE2258">
            <v>0</v>
          </cell>
          <cell r="CK2258">
            <v>0</v>
          </cell>
        </row>
        <row r="2259">
          <cell r="A2259">
            <v>1484</v>
          </cell>
          <cell r="G2259">
            <v>3695593</v>
          </cell>
          <cell r="O2259">
            <v>234</v>
          </cell>
          <cell r="P2259">
            <v>3359</v>
          </cell>
          <cell r="R2259">
            <v>45798</v>
          </cell>
          <cell r="BL2259" t="str">
            <v>Sec Méca</v>
          </cell>
          <cell r="BP2259">
            <v>0</v>
          </cell>
          <cell r="BU2259">
            <v>1</v>
          </cell>
          <cell r="CD2259">
            <v>0.7964999999999236</v>
          </cell>
          <cell r="CE2259">
            <v>20</v>
          </cell>
          <cell r="CK2259">
            <v>290</v>
          </cell>
        </row>
        <row r="2260">
          <cell r="A2260">
            <v>1001</v>
          </cell>
          <cell r="G2260">
            <v>3696204</v>
          </cell>
          <cell r="O2260">
            <v>47</v>
          </cell>
          <cell r="P2260">
            <v>3362</v>
          </cell>
          <cell r="R2260">
            <v>45799</v>
          </cell>
          <cell r="BL2260" t="str">
            <v>Sec Méca</v>
          </cell>
          <cell r="BP2260">
            <v>12</v>
          </cell>
          <cell r="BU2260">
            <v>1</v>
          </cell>
          <cell r="CD2260">
            <v>10.27000000000001</v>
          </cell>
          <cell r="CE2260">
            <v>12</v>
          </cell>
          <cell r="CK2260">
            <v>82</v>
          </cell>
        </row>
        <row r="2261">
          <cell r="A2261">
            <v>1030</v>
          </cell>
          <cell r="G2261">
            <v>3697547</v>
          </cell>
          <cell r="O2261">
            <v>25</v>
          </cell>
          <cell r="P2261">
            <v>3365</v>
          </cell>
          <cell r="R2261">
            <v>45799</v>
          </cell>
          <cell r="BL2261" t="str">
            <v>Sec Méca</v>
          </cell>
          <cell r="BP2261">
            <v>0</v>
          </cell>
          <cell r="BU2261">
            <v>1</v>
          </cell>
          <cell r="CD2261">
            <v>0</v>
          </cell>
          <cell r="CE2261">
            <v>0</v>
          </cell>
          <cell r="CK2261">
            <v>0</v>
          </cell>
        </row>
        <row r="2262">
          <cell r="A2262">
            <v>1401</v>
          </cell>
          <cell r="G2262">
            <v>3698044</v>
          </cell>
          <cell r="O2262">
            <v>32</v>
          </cell>
          <cell r="P2262">
            <v>3369</v>
          </cell>
          <cell r="R2262">
            <v>45798</v>
          </cell>
          <cell r="BL2262" t="str">
            <v>Sec Méca</v>
          </cell>
          <cell r="BP2262">
            <v>0</v>
          </cell>
          <cell r="BU2262">
            <v>1</v>
          </cell>
          <cell r="CD2262">
            <v>0</v>
          </cell>
          <cell r="CE2262">
            <v>0</v>
          </cell>
          <cell r="CK2262">
            <v>0</v>
          </cell>
        </row>
        <row r="2263">
          <cell r="A2263">
            <v>1030</v>
          </cell>
          <cell r="G2263">
            <v>3698387</v>
          </cell>
          <cell r="O2263">
            <v>25</v>
          </cell>
          <cell r="P2263">
            <v>3370</v>
          </cell>
          <cell r="R2263">
            <v>45799</v>
          </cell>
          <cell r="BL2263" t="str">
            <v>Sec Homogène</v>
          </cell>
          <cell r="BP2263">
            <v>3</v>
          </cell>
          <cell r="BU2263">
            <v>1</v>
          </cell>
          <cell r="CD2263">
            <v>2.6499999999999986</v>
          </cell>
          <cell r="CE2263">
            <v>3</v>
          </cell>
          <cell r="CK2263">
            <v>39</v>
          </cell>
        </row>
        <row r="2264">
          <cell r="A2264">
            <v>1041</v>
          </cell>
          <cell r="G2264">
            <v>3698396</v>
          </cell>
          <cell r="O2264">
            <v>10</v>
          </cell>
          <cell r="P2264">
            <v>3371</v>
          </cell>
          <cell r="R2264">
            <v>45799</v>
          </cell>
          <cell r="BL2264" t="str">
            <v>Sec Méca</v>
          </cell>
          <cell r="BP2264">
            <v>0</v>
          </cell>
          <cell r="BU2264">
            <v>1</v>
          </cell>
          <cell r="CD2264">
            <v>0</v>
          </cell>
          <cell r="CE2264">
            <v>0</v>
          </cell>
          <cell r="CK2264">
            <v>0</v>
          </cell>
        </row>
        <row r="2265">
          <cell r="A2265">
            <v>1030</v>
          </cell>
          <cell r="G2265">
            <v>3698673</v>
          </cell>
          <cell r="O2265">
            <v>38</v>
          </cell>
          <cell r="P2265">
            <v>3372</v>
          </cell>
          <cell r="R2265">
            <v>45799</v>
          </cell>
          <cell r="BL2265" t="str">
            <v>Sec Méca</v>
          </cell>
          <cell r="BP2265">
            <v>0</v>
          </cell>
          <cell r="BU2265">
            <v>1</v>
          </cell>
          <cell r="CD2265">
            <v>0</v>
          </cell>
          <cell r="CE2265">
            <v>0</v>
          </cell>
          <cell r="CK2265">
            <v>0</v>
          </cell>
        </row>
        <row r="2266">
          <cell r="A2266">
            <v>1030</v>
          </cell>
          <cell r="G2266">
            <v>3698694</v>
          </cell>
          <cell r="O2266">
            <v>10</v>
          </cell>
          <cell r="P2266">
            <v>3373</v>
          </cell>
          <cell r="R2266">
            <v>45799</v>
          </cell>
          <cell r="BL2266" t="str">
            <v>Sec Hétérogène</v>
          </cell>
          <cell r="BP2266">
            <v>0</v>
          </cell>
          <cell r="BU2266">
            <v>1</v>
          </cell>
          <cell r="CD2266">
            <v>0</v>
          </cell>
          <cell r="CE2266">
            <v>0</v>
          </cell>
          <cell r="CK2266">
            <v>0</v>
          </cell>
        </row>
        <row r="2267">
          <cell r="A2267">
            <v>2251</v>
          </cell>
          <cell r="G2267">
            <v>3698758</v>
          </cell>
          <cell r="O2267">
            <v>6</v>
          </cell>
          <cell r="P2267">
            <v>3374</v>
          </cell>
          <cell r="R2267">
            <v>45800</v>
          </cell>
          <cell r="BL2267" t="str">
            <v>Frais Méca</v>
          </cell>
          <cell r="BP2267">
            <v>16</v>
          </cell>
          <cell r="BU2267">
            <v>1</v>
          </cell>
          <cell r="CD2267">
            <v>7.17</v>
          </cell>
          <cell r="CE2267">
            <v>16</v>
          </cell>
          <cell r="CK2267">
            <v>20</v>
          </cell>
        </row>
        <row r="2268">
          <cell r="A2268">
            <v>2571</v>
          </cell>
          <cell r="G2268">
            <v>3699313</v>
          </cell>
          <cell r="O2268">
            <v>26</v>
          </cell>
          <cell r="P2268">
            <v>3375</v>
          </cell>
          <cell r="R2268">
            <v>45799</v>
          </cell>
          <cell r="BL2268" t="str">
            <v>Sec Méca</v>
          </cell>
          <cell r="BP2268">
            <v>14</v>
          </cell>
          <cell r="BU2268">
            <v>1</v>
          </cell>
          <cell r="CD2268">
            <v>13.060000000000002</v>
          </cell>
          <cell r="CE2268">
            <v>14</v>
          </cell>
          <cell r="CK2268">
            <v>53</v>
          </cell>
        </row>
        <row r="2269">
          <cell r="A2269">
            <v>1484</v>
          </cell>
          <cell r="G2269">
            <v>3699740</v>
          </cell>
          <cell r="O2269">
            <v>61</v>
          </cell>
          <cell r="P2269">
            <v>3378</v>
          </cell>
          <cell r="R2269">
            <v>45798</v>
          </cell>
          <cell r="BL2269" t="str">
            <v>Sec Méca</v>
          </cell>
          <cell r="BP2269">
            <v>0</v>
          </cell>
          <cell r="BU2269">
            <v>1</v>
          </cell>
          <cell r="CD2269">
            <v>0</v>
          </cell>
          <cell r="CE2269">
            <v>0</v>
          </cell>
          <cell r="CK2269">
            <v>0</v>
          </cell>
        </row>
        <row r="2270">
          <cell r="A2270">
            <v>2532</v>
          </cell>
          <cell r="G2270">
            <v>3699774</v>
          </cell>
          <cell r="O2270">
            <v>5</v>
          </cell>
          <cell r="P2270">
            <v>3379</v>
          </cell>
          <cell r="R2270">
            <v>45799</v>
          </cell>
          <cell r="BL2270" t="str">
            <v>Frais Manuel</v>
          </cell>
          <cell r="BP2270">
            <v>0</v>
          </cell>
          <cell r="BU2270">
            <v>1</v>
          </cell>
          <cell r="CD2270">
            <v>0</v>
          </cell>
          <cell r="CE2270">
            <v>0</v>
          </cell>
          <cell r="CK2270">
            <v>0</v>
          </cell>
        </row>
        <row r="2271">
          <cell r="A2271">
            <v>2510</v>
          </cell>
          <cell r="G2271">
            <v>3699921</v>
          </cell>
          <cell r="O2271">
            <v>67</v>
          </cell>
          <cell r="P2271">
            <v>3380</v>
          </cell>
          <cell r="R2271">
            <v>45799</v>
          </cell>
          <cell r="BL2271" t="str">
            <v>Frais Méca</v>
          </cell>
          <cell r="BP2271">
            <v>28</v>
          </cell>
          <cell r="BU2271">
            <v>1</v>
          </cell>
          <cell r="CD2271">
            <v>26.379999999999995</v>
          </cell>
          <cell r="CE2271">
            <v>28</v>
          </cell>
          <cell r="CK2271">
            <v>141</v>
          </cell>
        </row>
        <row r="2272">
          <cell r="A2272">
            <v>2251</v>
          </cell>
          <cell r="G2272">
            <v>3699926</v>
          </cell>
          <cell r="O2272">
            <v>18</v>
          </cell>
          <cell r="P2272">
            <v>3381</v>
          </cell>
          <cell r="R2272">
            <v>45800</v>
          </cell>
          <cell r="BL2272" t="str">
            <v>Frais Méca</v>
          </cell>
          <cell r="BP2272">
            <v>8</v>
          </cell>
          <cell r="BU2272">
            <v>1</v>
          </cell>
          <cell r="CD2272">
            <v>2.259999999999998</v>
          </cell>
          <cell r="CE2272">
            <v>8</v>
          </cell>
          <cell r="CK2272">
            <v>42</v>
          </cell>
        </row>
        <row r="2273">
          <cell r="A2273">
            <v>1484</v>
          </cell>
          <cell r="G2273">
            <v>3699981</v>
          </cell>
          <cell r="O2273">
            <v>362</v>
          </cell>
          <cell r="P2273">
            <v>3383</v>
          </cell>
          <cell r="R2273">
            <v>45798</v>
          </cell>
          <cell r="BL2273" t="str">
            <v>Sec Méca</v>
          </cell>
          <cell r="BP2273">
            <v>0</v>
          </cell>
          <cell r="BU2273">
            <v>1</v>
          </cell>
          <cell r="CD2273">
            <v>47.315500000000043</v>
          </cell>
          <cell r="CE2273">
            <v>48</v>
          </cell>
          <cell r="CK2273">
            <v>419</v>
          </cell>
        </row>
        <row r="2274">
          <cell r="A2274">
            <v>1436</v>
          </cell>
          <cell r="G2274">
            <v>3701600</v>
          </cell>
          <cell r="O2274">
            <v>853</v>
          </cell>
          <cell r="P2274">
            <v>3384</v>
          </cell>
          <cell r="R2274">
            <v>45798</v>
          </cell>
          <cell r="BL2274" t="str">
            <v>Sec Hétérogène</v>
          </cell>
          <cell r="BP2274">
            <v>0</v>
          </cell>
          <cell r="BU2274">
            <v>1</v>
          </cell>
          <cell r="CD2274">
            <v>0</v>
          </cell>
          <cell r="CE2274">
            <v>0</v>
          </cell>
          <cell r="CK2274">
            <v>0</v>
          </cell>
        </row>
        <row r="2275">
          <cell r="A2275">
            <v>2544</v>
          </cell>
          <cell r="G2275">
            <v>3701831</v>
          </cell>
          <cell r="O2275">
            <v>142</v>
          </cell>
          <cell r="P2275" t="e">
            <v>#N/A</v>
          </cell>
          <cell r="R2275" t="str">
            <v/>
          </cell>
          <cell r="BL2275" t="str">
            <v>Frais Méca</v>
          </cell>
          <cell r="BP2275">
            <v>0</v>
          </cell>
          <cell r="BU2275">
            <v>1</v>
          </cell>
          <cell r="CD2275">
            <v>0</v>
          </cell>
          <cell r="CE2275">
            <v>0</v>
          </cell>
          <cell r="CK2275">
            <v>0</v>
          </cell>
        </row>
        <row r="2276">
          <cell r="A2276">
            <v>2572</v>
          </cell>
          <cell r="G2276">
            <v>3702799</v>
          </cell>
          <cell r="O2276">
            <v>39</v>
          </cell>
          <cell r="P2276" t="e">
            <v>#N/A</v>
          </cell>
          <cell r="R2276" t="str">
            <v/>
          </cell>
          <cell r="BL2276" t="str">
            <v>Sec Méca</v>
          </cell>
          <cell r="BP2276">
            <v>0</v>
          </cell>
          <cell r="BU2276">
            <v>1</v>
          </cell>
          <cell r="CD2276">
            <v>0</v>
          </cell>
          <cell r="CE2276">
            <v>0</v>
          </cell>
          <cell r="CK2276">
            <v>0</v>
          </cell>
        </row>
        <row r="2277">
          <cell r="A2277">
            <v>1467</v>
          </cell>
          <cell r="G2277">
            <v>3703543</v>
          </cell>
          <cell r="O2277">
            <v>80</v>
          </cell>
          <cell r="P2277">
            <v>3393</v>
          </cell>
          <cell r="R2277">
            <v>45799</v>
          </cell>
          <cell r="BL2277" t="str">
            <v>Sec Méca</v>
          </cell>
          <cell r="BP2277">
            <v>36</v>
          </cell>
          <cell r="BU2277">
            <v>1</v>
          </cell>
          <cell r="CD2277">
            <v>27.349999999999994</v>
          </cell>
          <cell r="CE2277">
            <v>36</v>
          </cell>
          <cell r="CK2277">
            <v>84</v>
          </cell>
        </row>
        <row r="2278">
          <cell r="A2278">
            <v>2584</v>
          </cell>
          <cell r="G2278">
            <v>3705121</v>
          </cell>
          <cell r="O2278">
            <v>6</v>
          </cell>
          <cell r="P2278">
            <v>3399</v>
          </cell>
          <cell r="R2278">
            <v>45799</v>
          </cell>
          <cell r="BL2278" t="str">
            <v>Surgelés</v>
          </cell>
          <cell r="BP2278">
            <v>0</v>
          </cell>
          <cell r="BU2278">
            <v>1</v>
          </cell>
          <cell r="CD2278">
            <v>0</v>
          </cell>
          <cell r="CE2278">
            <v>0</v>
          </cell>
          <cell r="CK2278">
            <v>0</v>
          </cell>
        </row>
        <row r="2279">
          <cell r="A2279">
            <v>1245</v>
          </cell>
          <cell r="G2279">
            <v>3705775</v>
          </cell>
          <cell r="O2279">
            <v>20</v>
          </cell>
          <cell r="P2279">
            <v>3400</v>
          </cell>
          <cell r="R2279">
            <v>45799</v>
          </cell>
          <cell r="BL2279" t="str">
            <v>Sec Méca</v>
          </cell>
          <cell r="BP2279">
            <v>0</v>
          </cell>
          <cell r="BU2279">
            <v>1</v>
          </cell>
          <cell r="CD2279">
            <v>0</v>
          </cell>
          <cell r="CE2279">
            <v>0</v>
          </cell>
          <cell r="CK2279">
            <v>0</v>
          </cell>
        </row>
        <row r="2280">
          <cell r="A2280">
            <v>1036</v>
          </cell>
          <cell r="G2280">
            <v>3707089</v>
          </cell>
          <cell r="O2280">
            <v>10</v>
          </cell>
          <cell r="P2280">
            <v>3401</v>
          </cell>
          <cell r="R2280">
            <v>45799</v>
          </cell>
          <cell r="BL2280" t="str">
            <v>Sec Méca</v>
          </cell>
          <cell r="BP2280">
            <v>0</v>
          </cell>
          <cell r="BU2280">
            <v>1</v>
          </cell>
          <cell r="CD2280">
            <v>0</v>
          </cell>
          <cell r="CE2280">
            <v>0</v>
          </cell>
          <cell r="CK2280">
            <v>0</v>
          </cell>
        </row>
        <row r="2281">
          <cell r="A2281">
            <v>1010</v>
          </cell>
          <cell r="G2281">
            <v>3707502</v>
          </cell>
          <cell r="O2281">
            <v>62</v>
          </cell>
          <cell r="P2281">
            <v>3402</v>
          </cell>
          <cell r="R2281">
            <v>45799</v>
          </cell>
          <cell r="BL2281" t="str">
            <v>Sec Homogène</v>
          </cell>
          <cell r="BP2281">
            <v>0</v>
          </cell>
          <cell r="BU2281">
            <v>1</v>
          </cell>
          <cell r="CD2281">
            <v>0</v>
          </cell>
          <cell r="CE2281">
            <v>0</v>
          </cell>
          <cell r="CK2281">
            <v>0</v>
          </cell>
        </row>
        <row r="2282">
          <cell r="A2282">
            <v>2585</v>
          </cell>
          <cell r="G2282">
            <v>3707664</v>
          </cell>
          <cell r="O2282">
            <v>87</v>
          </cell>
          <cell r="P2282">
            <v>3403</v>
          </cell>
          <cell r="R2282">
            <v>45799</v>
          </cell>
          <cell r="BL2282" t="str">
            <v>Surgelés</v>
          </cell>
          <cell r="BP2282">
            <v>20</v>
          </cell>
          <cell r="BU2282">
            <v>1</v>
          </cell>
          <cell r="CD2282">
            <v>8.2564999999999884</v>
          </cell>
          <cell r="CE2282">
            <v>10</v>
          </cell>
          <cell r="CK2282">
            <v>132</v>
          </cell>
        </row>
        <row r="2283">
          <cell r="A2283">
            <v>1437</v>
          </cell>
          <cell r="G2283">
            <v>3707665</v>
          </cell>
          <cell r="O2283">
            <v>13</v>
          </cell>
          <cell r="P2283">
            <v>3404</v>
          </cell>
          <cell r="R2283">
            <v>45799</v>
          </cell>
          <cell r="BL2283" t="str">
            <v>Sec Méca</v>
          </cell>
          <cell r="BP2283">
            <v>0</v>
          </cell>
          <cell r="BU2283">
            <v>1</v>
          </cell>
          <cell r="CD2283">
            <v>0</v>
          </cell>
          <cell r="CE2283">
            <v>0</v>
          </cell>
          <cell r="CK2283">
            <v>0</v>
          </cell>
        </row>
        <row r="2284">
          <cell r="A2284">
            <v>2580</v>
          </cell>
          <cell r="G2284">
            <v>3707989</v>
          </cell>
          <cell r="O2284">
            <v>7</v>
          </cell>
          <cell r="P2284">
            <v>3405</v>
          </cell>
          <cell r="R2284">
            <v>45799</v>
          </cell>
          <cell r="BL2284" t="str">
            <v>Surgelés</v>
          </cell>
          <cell r="BP2284">
            <v>12</v>
          </cell>
          <cell r="BU2284">
            <v>1</v>
          </cell>
          <cell r="CD2284">
            <v>7.8957000000000006</v>
          </cell>
          <cell r="CE2284">
            <v>12</v>
          </cell>
          <cell r="CK2284">
            <v>10</v>
          </cell>
        </row>
        <row r="2285">
          <cell r="A2285">
            <v>2584</v>
          </cell>
          <cell r="G2285">
            <v>3708012</v>
          </cell>
          <cell r="O2285">
            <v>6</v>
          </cell>
          <cell r="P2285">
            <v>3406</v>
          </cell>
          <cell r="R2285">
            <v>45799</v>
          </cell>
          <cell r="BL2285" t="str">
            <v>Surgelés</v>
          </cell>
          <cell r="BP2285">
            <v>10</v>
          </cell>
          <cell r="BU2285">
            <v>1</v>
          </cell>
          <cell r="CD2285">
            <v>6.5379000000000005</v>
          </cell>
          <cell r="CE2285">
            <v>10</v>
          </cell>
          <cell r="CK2285">
            <v>7</v>
          </cell>
        </row>
        <row r="2286">
          <cell r="A2286">
            <v>1033</v>
          </cell>
          <cell r="G2286">
            <v>3710398</v>
          </cell>
          <cell r="O2286">
            <v>10</v>
          </cell>
          <cell r="P2286">
            <v>3407</v>
          </cell>
          <cell r="R2286">
            <v>45799</v>
          </cell>
          <cell r="BL2286" t="str">
            <v>Sec Méca</v>
          </cell>
          <cell r="BP2286">
            <v>0</v>
          </cell>
          <cell r="BU2286">
            <v>1</v>
          </cell>
          <cell r="CD2286">
            <v>0</v>
          </cell>
          <cell r="CE2286">
            <v>0</v>
          </cell>
          <cell r="CK2286">
            <v>0</v>
          </cell>
        </row>
        <row r="2287">
          <cell r="A2287">
            <v>1031</v>
          </cell>
          <cell r="G2287">
            <v>3710450</v>
          </cell>
          <cell r="O2287">
            <v>27</v>
          </cell>
          <cell r="P2287">
            <v>3408</v>
          </cell>
          <cell r="R2287">
            <v>45799</v>
          </cell>
          <cell r="BL2287" t="str">
            <v>Sec Méca</v>
          </cell>
          <cell r="BP2287">
            <v>0</v>
          </cell>
          <cell r="BU2287">
            <v>1</v>
          </cell>
          <cell r="CD2287">
            <v>0</v>
          </cell>
          <cell r="CE2287">
            <v>0</v>
          </cell>
          <cell r="CK2287">
            <v>0</v>
          </cell>
        </row>
        <row r="2288">
          <cell r="A2288">
            <v>1030</v>
          </cell>
          <cell r="G2288">
            <v>3710473</v>
          </cell>
          <cell r="O2288">
            <v>13</v>
          </cell>
          <cell r="P2288">
            <v>3409</v>
          </cell>
          <cell r="R2288">
            <v>45799</v>
          </cell>
          <cell r="BL2288" t="str">
            <v>Sec Homogène</v>
          </cell>
          <cell r="BP2288">
            <v>0</v>
          </cell>
          <cell r="BU2288">
            <v>1</v>
          </cell>
          <cell r="CD2288">
            <v>0</v>
          </cell>
          <cell r="CE2288">
            <v>0</v>
          </cell>
          <cell r="CK2288">
            <v>0</v>
          </cell>
        </row>
        <row r="2289">
          <cell r="A2289">
            <v>1032</v>
          </cell>
          <cell r="G2289">
            <v>3710541</v>
          </cell>
          <cell r="O2289">
            <v>10</v>
          </cell>
          <cell r="P2289">
            <v>3411</v>
          </cell>
          <cell r="R2289">
            <v>45799</v>
          </cell>
          <cell r="BL2289" t="str">
            <v>Sec Méca</v>
          </cell>
          <cell r="BP2289">
            <v>0</v>
          </cell>
          <cell r="BU2289">
            <v>1</v>
          </cell>
          <cell r="CD2289">
            <v>0</v>
          </cell>
          <cell r="CE2289">
            <v>0</v>
          </cell>
          <cell r="CK2289">
            <v>0</v>
          </cell>
        </row>
        <row r="2290">
          <cell r="A2290">
            <v>2503</v>
          </cell>
          <cell r="G2290">
            <v>3713115</v>
          </cell>
          <cell r="O2290">
            <v>64</v>
          </cell>
          <cell r="P2290">
            <v>3412</v>
          </cell>
          <cell r="R2290">
            <v>45800</v>
          </cell>
          <cell r="BL2290" t="str">
            <v>Frais Méca</v>
          </cell>
          <cell r="BP2290">
            <v>36</v>
          </cell>
          <cell r="BU2290">
            <v>1</v>
          </cell>
          <cell r="CD2290">
            <v>34.02000000000001</v>
          </cell>
          <cell r="CE2290">
            <v>36</v>
          </cell>
          <cell r="CK2290">
            <v>117</v>
          </cell>
        </row>
        <row r="2291">
          <cell r="A2291">
            <v>1204</v>
          </cell>
          <cell r="G2291">
            <v>3717174</v>
          </cell>
          <cell r="O2291">
            <v>14</v>
          </cell>
          <cell r="P2291">
            <v>3414</v>
          </cell>
          <cell r="R2291">
            <v>45798</v>
          </cell>
          <cell r="BL2291" t="str">
            <v>Sec Méca</v>
          </cell>
          <cell r="BP2291">
            <v>0</v>
          </cell>
          <cell r="BU2291">
            <v>1</v>
          </cell>
          <cell r="CD2291">
            <v>0</v>
          </cell>
          <cell r="CE2291">
            <v>0</v>
          </cell>
          <cell r="CK2291">
            <v>0</v>
          </cell>
        </row>
        <row r="2292">
          <cell r="A2292">
            <v>2501</v>
          </cell>
          <cell r="G2292">
            <v>3717543</v>
          </cell>
          <cell r="O2292">
            <v>93</v>
          </cell>
          <cell r="P2292">
            <v>3415</v>
          </cell>
          <cell r="R2292">
            <v>45799</v>
          </cell>
          <cell r="BL2292" t="str">
            <v>Frais Méca</v>
          </cell>
          <cell r="BP2292">
            <v>32</v>
          </cell>
          <cell r="BU2292">
            <v>1</v>
          </cell>
          <cell r="CD2292">
            <v>29.310000000000002</v>
          </cell>
          <cell r="CE2292">
            <v>32</v>
          </cell>
          <cell r="CK2292">
            <v>214</v>
          </cell>
        </row>
        <row r="2293">
          <cell r="A2293">
            <v>1001</v>
          </cell>
          <cell r="G2293">
            <v>3718349</v>
          </cell>
          <cell r="O2293">
            <v>342</v>
          </cell>
          <cell r="P2293">
            <v>3418</v>
          </cell>
          <cell r="R2293">
            <v>45799</v>
          </cell>
          <cell r="BL2293" t="str">
            <v>Sec Méca</v>
          </cell>
          <cell r="BP2293">
            <v>0</v>
          </cell>
          <cell r="BU2293">
            <v>1</v>
          </cell>
          <cell r="CD2293">
            <v>0</v>
          </cell>
          <cell r="CE2293">
            <v>0</v>
          </cell>
          <cell r="CK2293">
            <v>0</v>
          </cell>
        </row>
        <row r="2294">
          <cell r="A2294">
            <v>2583</v>
          </cell>
          <cell r="G2294">
            <v>3718887</v>
          </cell>
          <cell r="O2294">
            <v>135</v>
          </cell>
          <cell r="P2294">
            <v>3419</v>
          </cell>
          <cell r="R2294">
            <v>45799</v>
          </cell>
          <cell r="BL2294" t="str">
            <v>Surgelés</v>
          </cell>
          <cell r="BP2294">
            <v>0</v>
          </cell>
          <cell r="BU2294">
            <v>1</v>
          </cell>
          <cell r="CD2294">
            <v>0</v>
          </cell>
          <cell r="CE2294">
            <v>0</v>
          </cell>
          <cell r="CK2294">
            <v>0</v>
          </cell>
        </row>
        <row r="2295">
          <cell r="A2295">
            <v>2562</v>
          </cell>
          <cell r="G2295">
            <v>3719050</v>
          </cell>
          <cell r="O2295">
            <v>127</v>
          </cell>
          <cell r="P2295" t="e">
            <v>#N/A</v>
          </cell>
          <cell r="R2295" t="str">
            <v/>
          </cell>
          <cell r="BL2295" t="str">
            <v>Frais Méca</v>
          </cell>
          <cell r="BP2295">
            <v>0</v>
          </cell>
          <cell r="BU2295">
            <v>1</v>
          </cell>
          <cell r="CD2295">
            <v>0</v>
          </cell>
          <cell r="CE2295">
            <v>0</v>
          </cell>
          <cell r="CK2295">
            <v>0</v>
          </cell>
        </row>
        <row r="2296">
          <cell r="A2296">
            <v>1001</v>
          </cell>
          <cell r="G2296">
            <v>3719167</v>
          </cell>
          <cell r="O2296">
            <v>57</v>
          </cell>
          <cell r="P2296">
            <v>3420</v>
          </cell>
          <cell r="R2296">
            <v>45799</v>
          </cell>
          <cell r="BL2296" t="str">
            <v>Sec Méca</v>
          </cell>
          <cell r="BP2296">
            <v>0</v>
          </cell>
          <cell r="BU2296">
            <v>1</v>
          </cell>
          <cell r="CD2296">
            <v>0</v>
          </cell>
          <cell r="CE2296">
            <v>0</v>
          </cell>
          <cell r="CK2296">
            <v>0</v>
          </cell>
        </row>
        <row r="2297">
          <cell r="A2297">
            <v>1032</v>
          </cell>
          <cell r="G2297">
            <v>3720238</v>
          </cell>
          <cell r="O2297">
            <v>10</v>
          </cell>
          <cell r="P2297">
            <v>3421</v>
          </cell>
          <cell r="R2297">
            <v>45799</v>
          </cell>
          <cell r="BL2297" t="str">
            <v>Sec Méca</v>
          </cell>
          <cell r="BP2297">
            <v>0</v>
          </cell>
          <cell r="BU2297">
            <v>1</v>
          </cell>
          <cell r="CD2297">
            <v>0</v>
          </cell>
          <cell r="CE2297">
            <v>0</v>
          </cell>
          <cell r="CK2297">
            <v>0</v>
          </cell>
        </row>
        <row r="2298">
          <cell r="A2298">
            <v>2571</v>
          </cell>
          <cell r="G2298">
            <v>3720293</v>
          </cell>
          <cell r="O2298">
            <v>31</v>
          </cell>
          <cell r="P2298" t="e">
            <v>#N/A</v>
          </cell>
          <cell r="R2298" t="str">
            <v/>
          </cell>
          <cell r="BL2298" t="str">
            <v>Sec Méca</v>
          </cell>
          <cell r="BP2298">
            <v>0</v>
          </cell>
          <cell r="BU2298">
            <v>1</v>
          </cell>
          <cell r="CD2298">
            <v>0</v>
          </cell>
          <cell r="CE2298">
            <v>0</v>
          </cell>
          <cell r="CK2298">
            <v>0</v>
          </cell>
        </row>
        <row r="2299">
          <cell r="A2299">
            <v>2571</v>
          </cell>
          <cell r="G2299">
            <v>3720302</v>
          </cell>
          <cell r="O2299">
            <v>5</v>
          </cell>
          <cell r="P2299" t="e">
            <v>#N/A</v>
          </cell>
          <cell r="R2299" t="str">
            <v/>
          </cell>
          <cell r="BL2299" t="str">
            <v>Sec Méca</v>
          </cell>
          <cell r="BP2299">
            <v>0</v>
          </cell>
          <cell r="BU2299">
            <v>1</v>
          </cell>
          <cell r="CD2299">
            <v>0</v>
          </cell>
          <cell r="CE2299">
            <v>0</v>
          </cell>
          <cell r="CK2299">
            <v>0</v>
          </cell>
        </row>
        <row r="2300">
          <cell r="A2300">
            <v>2571</v>
          </cell>
          <cell r="G2300">
            <v>3720308</v>
          </cell>
          <cell r="O2300">
            <v>19</v>
          </cell>
          <cell r="P2300" t="e">
            <v>#N/A</v>
          </cell>
          <cell r="R2300" t="str">
            <v/>
          </cell>
          <cell r="BL2300" t="str">
            <v>Sec Méca</v>
          </cell>
          <cell r="BP2300">
            <v>0</v>
          </cell>
          <cell r="BU2300">
            <v>1</v>
          </cell>
          <cell r="CD2300">
            <v>0</v>
          </cell>
          <cell r="CE2300">
            <v>0</v>
          </cell>
          <cell r="CK2300">
            <v>0</v>
          </cell>
        </row>
        <row r="2301">
          <cell r="A2301">
            <v>1031</v>
          </cell>
          <cell r="G2301">
            <v>3720321</v>
          </cell>
          <cell r="O2301">
            <v>30</v>
          </cell>
          <cell r="P2301">
            <v>3422</v>
          </cell>
          <cell r="R2301">
            <v>45799</v>
          </cell>
          <cell r="BL2301" t="str">
            <v>Sec Méca</v>
          </cell>
          <cell r="BP2301">
            <v>0</v>
          </cell>
          <cell r="BU2301">
            <v>1</v>
          </cell>
          <cell r="CD2301">
            <v>0</v>
          </cell>
          <cell r="CE2301">
            <v>0</v>
          </cell>
          <cell r="CK2301">
            <v>0</v>
          </cell>
        </row>
        <row r="2302">
          <cell r="A2302">
            <v>1108</v>
          </cell>
          <cell r="G2302">
            <v>3720780</v>
          </cell>
          <cell r="O2302">
            <v>660</v>
          </cell>
          <cell r="P2302">
            <v>3423</v>
          </cell>
          <cell r="R2302">
            <v>45798</v>
          </cell>
          <cell r="BL2302" t="str">
            <v>Sec Hétérogène</v>
          </cell>
          <cell r="BP2302">
            <v>0</v>
          </cell>
          <cell r="BU2302">
            <v>1.91</v>
          </cell>
          <cell r="CD2302">
            <v>0</v>
          </cell>
          <cell r="CE2302">
            <v>0</v>
          </cell>
          <cell r="CK2302">
            <v>0</v>
          </cell>
        </row>
        <row r="2303">
          <cell r="A2303">
            <v>1001</v>
          </cell>
          <cell r="G2303">
            <v>3720866</v>
          </cell>
          <cell r="O2303">
            <v>95</v>
          </cell>
          <cell r="P2303">
            <v>3424</v>
          </cell>
          <cell r="R2303">
            <v>45799</v>
          </cell>
          <cell r="BL2303" t="str">
            <v>Sec Méca</v>
          </cell>
          <cell r="BP2303">
            <v>0</v>
          </cell>
          <cell r="BU2303">
            <v>1</v>
          </cell>
          <cell r="CD2303">
            <v>0</v>
          </cell>
          <cell r="CE2303">
            <v>0</v>
          </cell>
          <cell r="CK2303">
            <v>0</v>
          </cell>
        </row>
        <row r="2304">
          <cell r="A2304">
            <v>2571</v>
          </cell>
          <cell r="G2304">
            <v>3721256</v>
          </cell>
          <cell r="O2304">
            <v>44</v>
          </cell>
          <cell r="P2304" t="e">
            <v>#N/A</v>
          </cell>
          <cell r="R2304" t="str">
            <v/>
          </cell>
          <cell r="BL2304" t="str">
            <v>Sec Méca</v>
          </cell>
          <cell r="BP2304">
            <v>0</v>
          </cell>
          <cell r="BU2304">
            <v>1</v>
          </cell>
          <cell r="CD2304">
            <v>0</v>
          </cell>
          <cell r="CE2304">
            <v>0</v>
          </cell>
          <cell r="CK2304">
            <v>0</v>
          </cell>
        </row>
        <row r="2305">
          <cell r="A2305">
            <v>1433</v>
          </cell>
          <cell r="G2305">
            <v>3721546</v>
          </cell>
          <cell r="O2305">
            <v>28</v>
          </cell>
          <cell r="P2305">
            <v>3425</v>
          </cell>
          <cell r="R2305">
            <v>45799</v>
          </cell>
          <cell r="BL2305" t="str">
            <v>Sec Méca</v>
          </cell>
          <cell r="BP2305">
            <v>28</v>
          </cell>
          <cell r="BU2305">
            <v>1</v>
          </cell>
          <cell r="CD2305">
            <v>15.079999999999998</v>
          </cell>
          <cell r="CE2305">
            <v>28</v>
          </cell>
          <cell r="CK2305">
            <v>57</v>
          </cell>
        </row>
        <row r="2306">
          <cell r="A2306">
            <v>2586</v>
          </cell>
          <cell r="G2306">
            <v>3721804</v>
          </cell>
          <cell r="O2306">
            <v>23</v>
          </cell>
          <cell r="P2306">
            <v>3426</v>
          </cell>
          <cell r="R2306">
            <v>45799</v>
          </cell>
          <cell r="BL2306" t="str">
            <v>Surgelés</v>
          </cell>
          <cell r="BP2306">
            <v>10</v>
          </cell>
          <cell r="BU2306">
            <v>1</v>
          </cell>
          <cell r="CD2306">
            <v>0.98169999999999646</v>
          </cell>
          <cell r="CE2306">
            <v>10</v>
          </cell>
          <cell r="CK2306">
            <v>42</v>
          </cell>
        </row>
        <row r="2307">
          <cell r="A2307">
            <v>1031</v>
          </cell>
          <cell r="G2307">
            <v>3721934</v>
          </cell>
          <cell r="O2307">
            <v>28</v>
          </cell>
          <cell r="P2307">
            <v>3427</v>
          </cell>
          <cell r="R2307">
            <v>45799</v>
          </cell>
          <cell r="BL2307" t="str">
            <v>Sec Méca</v>
          </cell>
          <cell r="BP2307">
            <v>0</v>
          </cell>
          <cell r="BU2307">
            <v>1</v>
          </cell>
          <cell r="CD2307">
            <v>0</v>
          </cell>
          <cell r="CE2307">
            <v>0</v>
          </cell>
          <cell r="CK2307">
            <v>0</v>
          </cell>
        </row>
        <row r="2308">
          <cell r="A2308">
            <v>1031</v>
          </cell>
          <cell r="G2308">
            <v>3721978</v>
          </cell>
          <cell r="O2308">
            <v>33</v>
          </cell>
          <cell r="P2308">
            <v>3428</v>
          </cell>
          <cell r="R2308">
            <v>45799</v>
          </cell>
          <cell r="BL2308" t="str">
            <v>Sec Méca</v>
          </cell>
          <cell r="BP2308">
            <v>0</v>
          </cell>
          <cell r="BU2308">
            <v>1</v>
          </cell>
          <cell r="CD2308">
            <v>0</v>
          </cell>
          <cell r="CE2308">
            <v>0</v>
          </cell>
          <cell r="CK2308">
            <v>0</v>
          </cell>
        </row>
        <row r="2309">
          <cell r="A2309">
            <v>1031</v>
          </cell>
          <cell r="G2309">
            <v>3722009</v>
          </cell>
          <cell r="O2309">
            <v>10</v>
          </cell>
          <cell r="P2309">
            <v>3429</v>
          </cell>
          <cell r="R2309">
            <v>45799</v>
          </cell>
          <cell r="BL2309" t="str">
            <v>Sec Méca</v>
          </cell>
          <cell r="BP2309">
            <v>0</v>
          </cell>
          <cell r="BU2309">
            <v>1</v>
          </cell>
          <cell r="CD2309">
            <v>0</v>
          </cell>
          <cell r="CE2309">
            <v>0</v>
          </cell>
          <cell r="CK2309">
            <v>0</v>
          </cell>
        </row>
        <row r="2310">
          <cell r="A2310">
            <v>1032</v>
          </cell>
          <cell r="G2310">
            <v>3722341</v>
          </cell>
          <cell r="O2310">
            <v>10</v>
          </cell>
          <cell r="P2310">
            <v>3430</v>
          </cell>
          <cell r="R2310">
            <v>45799</v>
          </cell>
          <cell r="BL2310" t="str">
            <v>Sec Méca</v>
          </cell>
          <cell r="BP2310">
            <v>0</v>
          </cell>
          <cell r="BU2310">
            <v>1</v>
          </cell>
          <cell r="CD2310">
            <v>0</v>
          </cell>
          <cell r="CE2310">
            <v>0</v>
          </cell>
          <cell r="CK2310">
            <v>0</v>
          </cell>
        </row>
        <row r="2311">
          <cell r="A2311">
            <v>1467</v>
          </cell>
          <cell r="G2311">
            <v>3725025</v>
          </cell>
          <cell r="O2311">
            <v>11</v>
          </cell>
          <cell r="P2311">
            <v>3433</v>
          </cell>
          <cell r="R2311">
            <v>45799</v>
          </cell>
          <cell r="BL2311" t="str">
            <v>Sec Méca</v>
          </cell>
          <cell r="BP2311">
            <v>0</v>
          </cell>
          <cell r="BU2311">
            <v>1</v>
          </cell>
          <cell r="CD2311">
            <v>0</v>
          </cell>
          <cell r="CE2311">
            <v>0</v>
          </cell>
          <cell r="CK2311">
            <v>0</v>
          </cell>
        </row>
        <row r="2312">
          <cell r="A2312">
            <v>1490</v>
          </cell>
          <cell r="G2312">
            <v>3725186</v>
          </cell>
          <cell r="O2312">
            <v>10</v>
          </cell>
          <cell r="P2312">
            <v>3434</v>
          </cell>
          <cell r="R2312">
            <v>45798</v>
          </cell>
          <cell r="BL2312" t="str">
            <v>Sec Méca</v>
          </cell>
          <cell r="BP2312">
            <v>0</v>
          </cell>
          <cell r="BU2312">
            <v>1</v>
          </cell>
          <cell r="CD2312">
            <v>0</v>
          </cell>
          <cell r="CE2312">
            <v>0</v>
          </cell>
          <cell r="CK2312">
            <v>0</v>
          </cell>
        </row>
        <row r="2313">
          <cell r="A2313">
            <v>1467</v>
          </cell>
          <cell r="G2313">
            <v>3725391</v>
          </cell>
          <cell r="O2313">
            <v>40</v>
          </cell>
          <cell r="P2313">
            <v>3437</v>
          </cell>
          <cell r="R2313">
            <v>45799</v>
          </cell>
          <cell r="BL2313" t="str">
            <v>Sec Méca</v>
          </cell>
          <cell r="BP2313">
            <v>0</v>
          </cell>
          <cell r="BU2313">
            <v>1</v>
          </cell>
          <cell r="CD2313">
            <v>0</v>
          </cell>
          <cell r="CE2313">
            <v>0</v>
          </cell>
          <cell r="CK2313">
            <v>0</v>
          </cell>
        </row>
        <row r="2314">
          <cell r="A2314">
            <v>1473</v>
          </cell>
          <cell r="G2314">
            <v>3726384</v>
          </cell>
          <cell r="O2314">
            <v>292</v>
          </cell>
          <cell r="P2314">
            <v>3438</v>
          </cell>
          <cell r="R2314">
            <v>45798</v>
          </cell>
          <cell r="BL2314" t="str">
            <v>Sec Méca</v>
          </cell>
          <cell r="BP2314">
            <v>0</v>
          </cell>
          <cell r="BU2314">
            <v>1</v>
          </cell>
          <cell r="CD2314">
            <v>0</v>
          </cell>
          <cell r="CE2314">
            <v>0</v>
          </cell>
          <cell r="CK2314">
            <v>0</v>
          </cell>
        </row>
        <row r="2315">
          <cell r="A2315">
            <v>1473</v>
          </cell>
          <cell r="G2315">
            <v>3726394</v>
          </cell>
          <cell r="O2315">
            <v>67</v>
          </cell>
          <cell r="P2315">
            <v>3439</v>
          </cell>
          <cell r="R2315">
            <v>45798</v>
          </cell>
          <cell r="BL2315" t="str">
            <v>Sec Homogène</v>
          </cell>
          <cell r="BP2315">
            <v>0</v>
          </cell>
          <cell r="BU2315">
            <v>1</v>
          </cell>
          <cell r="CD2315">
            <v>0</v>
          </cell>
          <cell r="CE2315">
            <v>0</v>
          </cell>
          <cell r="CK2315">
            <v>0</v>
          </cell>
        </row>
        <row r="2316">
          <cell r="A2316">
            <v>2415</v>
          </cell>
          <cell r="G2316">
            <v>3728933</v>
          </cell>
          <cell r="O2316">
            <v>7</v>
          </cell>
          <cell r="P2316">
            <v>3442</v>
          </cell>
          <cell r="R2316">
            <v>45799</v>
          </cell>
          <cell r="BL2316" t="str">
            <v>Frais Manuel</v>
          </cell>
          <cell r="BP2316">
            <v>0</v>
          </cell>
          <cell r="BU2316">
            <v>1</v>
          </cell>
          <cell r="CD2316">
            <v>0</v>
          </cell>
          <cell r="CE2316">
            <v>0</v>
          </cell>
          <cell r="CK2316">
            <v>0</v>
          </cell>
        </row>
        <row r="2317">
          <cell r="A2317">
            <v>1001</v>
          </cell>
          <cell r="G2317">
            <v>3731154</v>
          </cell>
          <cell r="O2317">
            <v>23</v>
          </cell>
          <cell r="P2317">
            <v>3443</v>
          </cell>
          <cell r="R2317">
            <v>45799</v>
          </cell>
          <cell r="BL2317" t="str">
            <v>Sec Méca</v>
          </cell>
          <cell r="BP2317">
            <v>8</v>
          </cell>
          <cell r="BU2317">
            <v>1</v>
          </cell>
          <cell r="CD2317">
            <v>2.8100000000000023</v>
          </cell>
          <cell r="CE2317">
            <v>8</v>
          </cell>
          <cell r="CK2317">
            <v>42</v>
          </cell>
        </row>
        <row r="2318">
          <cell r="A2318">
            <v>1471</v>
          </cell>
          <cell r="G2318">
            <v>3732372</v>
          </cell>
          <cell r="O2318">
            <v>14</v>
          </cell>
          <cell r="P2318">
            <v>3446</v>
          </cell>
          <cell r="R2318">
            <v>45798</v>
          </cell>
          <cell r="BL2318" t="str">
            <v>Sec Méca</v>
          </cell>
          <cell r="BP2318">
            <v>0</v>
          </cell>
          <cell r="BU2318">
            <v>1</v>
          </cell>
          <cell r="CD2318">
            <v>0</v>
          </cell>
          <cell r="CE2318">
            <v>0</v>
          </cell>
          <cell r="CK2318">
            <v>0</v>
          </cell>
        </row>
        <row r="2319">
          <cell r="A2319">
            <v>1000</v>
          </cell>
          <cell r="G2319">
            <v>3732934</v>
          </cell>
          <cell r="O2319">
            <v>13</v>
          </cell>
          <cell r="P2319">
            <v>3448</v>
          </cell>
          <cell r="R2319">
            <v>45799</v>
          </cell>
          <cell r="BL2319" t="str">
            <v>Sec Méca</v>
          </cell>
          <cell r="BP2319">
            <v>12</v>
          </cell>
          <cell r="BU2319">
            <v>1</v>
          </cell>
          <cell r="CD2319">
            <v>11.280000000000001</v>
          </cell>
          <cell r="CE2319">
            <v>12</v>
          </cell>
          <cell r="CK2319">
            <v>18</v>
          </cell>
        </row>
        <row r="2320">
          <cell r="A2320">
            <v>1009</v>
          </cell>
          <cell r="G2320">
            <v>3732981</v>
          </cell>
          <cell r="O2320">
            <v>13</v>
          </cell>
          <cell r="P2320">
            <v>3449</v>
          </cell>
          <cell r="R2320">
            <v>45799</v>
          </cell>
          <cell r="BL2320" t="str">
            <v>Sec Méca</v>
          </cell>
          <cell r="BP2320">
            <v>0</v>
          </cell>
          <cell r="BU2320">
            <v>1</v>
          </cell>
          <cell r="CD2320">
            <v>0</v>
          </cell>
          <cell r="CE2320">
            <v>0</v>
          </cell>
          <cell r="CK2320">
            <v>0</v>
          </cell>
        </row>
        <row r="2321">
          <cell r="A2321">
            <v>1031</v>
          </cell>
          <cell r="G2321">
            <v>3734055</v>
          </cell>
          <cell r="O2321">
            <v>15</v>
          </cell>
          <cell r="P2321">
            <v>3450</v>
          </cell>
          <cell r="R2321">
            <v>45799</v>
          </cell>
          <cell r="BL2321" t="str">
            <v>Sec Méca</v>
          </cell>
          <cell r="BP2321">
            <v>0</v>
          </cell>
          <cell r="BU2321">
            <v>1</v>
          </cell>
          <cell r="CD2321">
            <v>0</v>
          </cell>
          <cell r="CE2321">
            <v>0</v>
          </cell>
          <cell r="CK2321">
            <v>0</v>
          </cell>
        </row>
        <row r="2322">
          <cell r="A2322">
            <v>1010</v>
          </cell>
          <cell r="G2322">
            <v>3735107</v>
          </cell>
          <cell r="O2322">
            <v>40</v>
          </cell>
          <cell r="P2322">
            <v>3451</v>
          </cell>
          <cell r="R2322">
            <v>45799</v>
          </cell>
          <cell r="BL2322" t="str">
            <v>Sec Méca</v>
          </cell>
          <cell r="BP2322">
            <v>0</v>
          </cell>
          <cell r="BU2322">
            <v>1</v>
          </cell>
          <cell r="CD2322">
            <v>0</v>
          </cell>
          <cell r="CE2322">
            <v>0</v>
          </cell>
          <cell r="CK2322">
            <v>0</v>
          </cell>
        </row>
        <row r="2323">
          <cell r="A2323">
            <v>2570</v>
          </cell>
          <cell r="G2323">
            <v>3735485</v>
          </cell>
          <cell r="O2323">
            <v>7</v>
          </cell>
          <cell r="P2323" t="e">
            <v>#N/A</v>
          </cell>
          <cell r="R2323" t="str">
            <v/>
          </cell>
          <cell r="BL2323" t="str">
            <v>Sec Méca</v>
          </cell>
          <cell r="BP2323">
            <v>0</v>
          </cell>
          <cell r="BU2323">
            <v>1</v>
          </cell>
          <cell r="CD2323">
            <v>0</v>
          </cell>
          <cell r="CE2323">
            <v>0</v>
          </cell>
          <cell r="CK2323">
            <v>0</v>
          </cell>
        </row>
        <row r="2324">
          <cell r="A2324">
            <v>2586</v>
          </cell>
          <cell r="G2324">
            <v>3735579</v>
          </cell>
          <cell r="O2324">
            <v>15</v>
          </cell>
          <cell r="P2324">
            <v>3453</v>
          </cell>
          <cell r="R2324">
            <v>45799</v>
          </cell>
          <cell r="BL2324" t="str">
            <v>Surgelés</v>
          </cell>
          <cell r="BP2324">
            <v>0</v>
          </cell>
          <cell r="BU2324">
            <v>1</v>
          </cell>
          <cell r="CD2324">
            <v>0</v>
          </cell>
          <cell r="CE2324">
            <v>0</v>
          </cell>
          <cell r="CK2324">
            <v>0</v>
          </cell>
        </row>
        <row r="2325">
          <cell r="A2325">
            <v>1405</v>
          </cell>
          <cell r="G2325">
            <v>3735696</v>
          </cell>
          <cell r="O2325">
            <v>20</v>
          </cell>
          <cell r="P2325">
            <v>3454</v>
          </cell>
          <cell r="R2325">
            <v>45798</v>
          </cell>
          <cell r="BL2325" t="str">
            <v>Sec Méca</v>
          </cell>
          <cell r="BP2325">
            <v>0</v>
          </cell>
          <cell r="BU2325">
            <v>1</v>
          </cell>
          <cell r="CD2325">
            <v>2.3390000000000057</v>
          </cell>
          <cell r="CE2325">
            <v>6</v>
          </cell>
          <cell r="CK2325">
            <v>19</v>
          </cell>
        </row>
        <row r="2326">
          <cell r="A2326">
            <v>1033</v>
          </cell>
          <cell r="G2326">
            <v>3735808</v>
          </cell>
          <cell r="O2326">
            <v>17</v>
          </cell>
          <cell r="P2326">
            <v>3456</v>
          </cell>
          <cell r="R2326">
            <v>45799</v>
          </cell>
          <cell r="BL2326" t="str">
            <v>Sec Méca</v>
          </cell>
          <cell r="BP2326">
            <v>0</v>
          </cell>
          <cell r="BU2326">
            <v>1</v>
          </cell>
          <cell r="CD2326">
            <v>0</v>
          </cell>
          <cell r="CE2326">
            <v>0</v>
          </cell>
          <cell r="CK2326">
            <v>0</v>
          </cell>
        </row>
        <row r="2327">
          <cell r="A2327">
            <v>2581</v>
          </cell>
          <cell r="G2327">
            <v>3736286</v>
          </cell>
          <cell r="O2327">
            <v>18</v>
          </cell>
          <cell r="P2327">
            <v>3457</v>
          </cell>
          <cell r="R2327">
            <v>45799</v>
          </cell>
          <cell r="BL2327" t="str">
            <v>Surgelés</v>
          </cell>
          <cell r="BP2327">
            <v>0</v>
          </cell>
          <cell r="BU2327">
            <v>1</v>
          </cell>
          <cell r="CD2327">
            <v>0</v>
          </cell>
          <cell r="CE2327">
            <v>0</v>
          </cell>
          <cell r="CK2327">
            <v>0</v>
          </cell>
        </row>
        <row r="2328">
          <cell r="A2328">
            <v>1001</v>
          </cell>
          <cell r="G2328">
            <v>3737118</v>
          </cell>
          <cell r="O2328">
            <v>53</v>
          </cell>
          <cell r="P2328">
            <v>3458</v>
          </cell>
          <cell r="R2328">
            <v>45799</v>
          </cell>
          <cell r="BL2328" t="str">
            <v>Sec Méca</v>
          </cell>
          <cell r="BP2328">
            <v>0</v>
          </cell>
          <cell r="BU2328">
            <v>1</v>
          </cell>
          <cell r="CD2328">
            <v>0</v>
          </cell>
          <cell r="CE2328">
            <v>0</v>
          </cell>
          <cell r="CK2328">
            <v>0</v>
          </cell>
        </row>
        <row r="2329">
          <cell r="A2329">
            <v>2550</v>
          </cell>
          <cell r="G2329">
            <v>3737454</v>
          </cell>
          <cell r="O2329">
            <v>22</v>
          </cell>
          <cell r="P2329">
            <v>3461</v>
          </cell>
          <cell r="R2329">
            <v>45799</v>
          </cell>
          <cell r="BL2329" t="str">
            <v>Frais Méca</v>
          </cell>
          <cell r="BP2329">
            <v>0</v>
          </cell>
          <cell r="BU2329">
            <v>1</v>
          </cell>
          <cell r="CD2329">
            <v>0</v>
          </cell>
          <cell r="CE2329">
            <v>0</v>
          </cell>
          <cell r="CK2329">
            <v>0</v>
          </cell>
        </row>
        <row r="2330">
          <cell r="A2330">
            <v>2550</v>
          </cell>
          <cell r="G2330">
            <v>3737516</v>
          </cell>
          <cell r="O2330">
            <v>8</v>
          </cell>
          <cell r="P2330">
            <v>3462</v>
          </cell>
          <cell r="R2330">
            <v>45799</v>
          </cell>
          <cell r="BL2330" t="str">
            <v>Frais Méca</v>
          </cell>
          <cell r="BP2330">
            <v>12</v>
          </cell>
          <cell r="BU2330">
            <v>1</v>
          </cell>
          <cell r="CD2330">
            <v>6.4699999999999989</v>
          </cell>
          <cell r="CE2330">
            <v>12</v>
          </cell>
          <cell r="CK2330">
            <v>22</v>
          </cell>
        </row>
        <row r="2331">
          <cell r="A2331">
            <v>2500</v>
          </cell>
          <cell r="G2331">
            <v>3737557</v>
          </cell>
          <cell r="O2331">
            <v>32</v>
          </cell>
          <cell r="P2331" t="e">
            <v>#N/A</v>
          </cell>
          <cell r="R2331" t="str">
            <v/>
          </cell>
          <cell r="BL2331" t="str">
            <v>Frais Méca</v>
          </cell>
          <cell r="BP2331">
            <v>0</v>
          </cell>
          <cell r="BU2331">
            <v>1</v>
          </cell>
          <cell r="CD2331">
            <v>0</v>
          </cell>
          <cell r="CE2331">
            <v>0</v>
          </cell>
          <cell r="CK2331">
            <v>0</v>
          </cell>
        </row>
        <row r="2332">
          <cell r="A2332">
            <v>1461</v>
          </cell>
          <cell r="G2332">
            <v>3737771</v>
          </cell>
          <cell r="O2332">
            <v>260</v>
          </cell>
          <cell r="P2332">
            <v>3463</v>
          </cell>
          <cell r="R2332">
            <v>45798</v>
          </cell>
          <cell r="BL2332" t="str">
            <v>Sec Méca</v>
          </cell>
          <cell r="BP2332">
            <v>0</v>
          </cell>
          <cell r="BU2332">
            <v>1</v>
          </cell>
          <cell r="CD2332">
            <v>43.432500000000005</v>
          </cell>
          <cell r="CE2332">
            <v>48</v>
          </cell>
          <cell r="CK2332">
            <v>278</v>
          </cell>
        </row>
        <row r="2333">
          <cell r="A2333">
            <v>1461</v>
          </cell>
          <cell r="G2333">
            <v>3737809</v>
          </cell>
          <cell r="O2333">
            <v>326</v>
          </cell>
          <cell r="P2333">
            <v>3464</v>
          </cell>
          <cell r="R2333">
            <v>45798</v>
          </cell>
          <cell r="BL2333" t="str">
            <v>Sec Méca</v>
          </cell>
          <cell r="BP2333">
            <v>0</v>
          </cell>
          <cell r="BU2333">
            <v>1</v>
          </cell>
          <cell r="CD2333">
            <v>47.242000000000019</v>
          </cell>
          <cell r="CE2333">
            <v>48</v>
          </cell>
          <cell r="CK2333">
            <v>323</v>
          </cell>
        </row>
        <row r="2334">
          <cell r="A2334">
            <v>1461</v>
          </cell>
          <cell r="G2334">
            <v>3737822</v>
          </cell>
          <cell r="O2334">
            <v>600</v>
          </cell>
          <cell r="P2334">
            <v>3465</v>
          </cell>
          <cell r="R2334">
            <v>45798</v>
          </cell>
          <cell r="BL2334" t="str">
            <v>Sec Méca</v>
          </cell>
          <cell r="BP2334">
            <v>0</v>
          </cell>
          <cell r="BU2334">
            <v>1</v>
          </cell>
          <cell r="CD2334">
            <v>79.753499999999917</v>
          </cell>
          <cell r="CE2334">
            <v>84</v>
          </cell>
          <cell r="CK2334">
            <v>680</v>
          </cell>
        </row>
        <row r="2335">
          <cell r="A2335">
            <v>1461</v>
          </cell>
          <cell r="G2335">
            <v>3737842</v>
          </cell>
          <cell r="O2335">
            <v>314</v>
          </cell>
          <cell r="P2335">
            <v>3466</v>
          </cell>
          <cell r="R2335">
            <v>45798</v>
          </cell>
          <cell r="BL2335" t="str">
            <v>Sec Méca</v>
          </cell>
          <cell r="BP2335">
            <v>0</v>
          </cell>
          <cell r="BU2335">
            <v>1</v>
          </cell>
          <cell r="CD2335">
            <v>38.180999999999983</v>
          </cell>
          <cell r="CE2335">
            <v>48</v>
          </cell>
          <cell r="CK2335">
            <v>338</v>
          </cell>
        </row>
        <row r="2336">
          <cell r="A2336">
            <v>2581</v>
          </cell>
          <cell r="G2336">
            <v>3740866</v>
          </cell>
          <cell r="O2336">
            <v>29</v>
          </cell>
          <cell r="P2336">
            <v>3469</v>
          </cell>
          <cell r="R2336">
            <v>45799</v>
          </cell>
          <cell r="BL2336" t="str">
            <v>Surgelés</v>
          </cell>
          <cell r="BP2336">
            <v>8</v>
          </cell>
          <cell r="BU2336">
            <v>1</v>
          </cell>
          <cell r="CD2336">
            <v>3.4403000000000006</v>
          </cell>
          <cell r="CE2336">
            <v>8</v>
          </cell>
          <cell r="CK2336">
            <v>38</v>
          </cell>
        </row>
        <row r="2337">
          <cell r="A2337">
            <v>1460</v>
          </cell>
          <cell r="G2337">
            <v>3740986</v>
          </cell>
          <cell r="O2337">
            <v>148</v>
          </cell>
          <cell r="P2337">
            <v>3471</v>
          </cell>
          <cell r="R2337">
            <v>45798</v>
          </cell>
          <cell r="BL2337" t="str">
            <v>Sec Méca</v>
          </cell>
          <cell r="BP2337">
            <v>0</v>
          </cell>
          <cell r="BU2337">
            <v>1</v>
          </cell>
          <cell r="CD2337">
            <v>0</v>
          </cell>
          <cell r="CE2337">
            <v>0</v>
          </cell>
          <cell r="CK2337">
            <v>0</v>
          </cell>
        </row>
        <row r="2338">
          <cell r="A2338">
            <v>1442</v>
          </cell>
          <cell r="G2338">
            <v>3741169</v>
          </cell>
          <cell r="O2338">
            <v>38</v>
          </cell>
          <cell r="P2338">
            <v>3472</v>
          </cell>
          <cell r="R2338">
            <v>45798</v>
          </cell>
          <cell r="BL2338" t="str">
            <v>Sec Méca</v>
          </cell>
          <cell r="BP2338">
            <v>0</v>
          </cell>
          <cell r="BU2338">
            <v>1</v>
          </cell>
          <cell r="CD2338">
            <v>0</v>
          </cell>
          <cell r="CE2338">
            <v>0</v>
          </cell>
          <cell r="CK2338">
            <v>0</v>
          </cell>
        </row>
        <row r="2339">
          <cell r="A2339">
            <v>1200</v>
          </cell>
          <cell r="G2339">
            <v>3741179</v>
          </cell>
          <cell r="O2339">
            <v>1209</v>
          </cell>
          <cell r="P2339">
            <v>3473</v>
          </cell>
          <cell r="R2339">
            <v>45798</v>
          </cell>
          <cell r="BL2339" t="str">
            <v>Sec Hétérogène</v>
          </cell>
          <cell r="BP2339">
            <v>0</v>
          </cell>
          <cell r="BU2339">
            <v>1</v>
          </cell>
          <cell r="CD2339">
            <v>0</v>
          </cell>
          <cell r="CE2339">
            <v>0</v>
          </cell>
          <cell r="CK2339">
            <v>0</v>
          </cell>
        </row>
        <row r="2340">
          <cell r="A2340">
            <v>1032</v>
          </cell>
          <cell r="G2340">
            <v>3741270</v>
          </cell>
          <cell r="O2340">
            <v>20</v>
          </cell>
          <cell r="P2340">
            <v>3474</v>
          </cell>
          <cell r="R2340">
            <v>45799</v>
          </cell>
          <cell r="BL2340" t="str">
            <v>Sec Méca</v>
          </cell>
          <cell r="BP2340">
            <v>0</v>
          </cell>
          <cell r="BU2340">
            <v>1</v>
          </cell>
          <cell r="CD2340">
            <v>0</v>
          </cell>
          <cell r="CE2340">
            <v>0</v>
          </cell>
          <cell r="CK2340">
            <v>0</v>
          </cell>
        </row>
        <row r="2341">
          <cell r="A2341">
            <v>3001</v>
          </cell>
          <cell r="G2341">
            <v>3741995</v>
          </cell>
          <cell r="O2341">
            <v>10</v>
          </cell>
          <cell r="P2341">
            <v>3479</v>
          </cell>
          <cell r="R2341">
            <v>45799</v>
          </cell>
          <cell r="BL2341" t="str">
            <v>Sec Méca</v>
          </cell>
          <cell r="BP2341">
            <v>0</v>
          </cell>
          <cell r="BU2341">
            <v>1</v>
          </cell>
          <cell r="CD2341">
            <v>0</v>
          </cell>
          <cell r="CE2341">
            <v>0</v>
          </cell>
          <cell r="CK2341">
            <v>0</v>
          </cell>
        </row>
        <row r="2342">
          <cell r="A2342">
            <v>2513</v>
          </cell>
          <cell r="G2342">
            <v>3742059</v>
          </cell>
          <cell r="O2342">
            <v>42</v>
          </cell>
          <cell r="P2342">
            <v>3480</v>
          </cell>
          <cell r="R2342">
            <v>45799</v>
          </cell>
          <cell r="BL2342" t="str">
            <v>Frais Méca</v>
          </cell>
          <cell r="BP2342">
            <v>18</v>
          </cell>
          <cell r="BU2342">
            <v>1</v>
          </cell>
          <cell r="CD2342">
            <v>8.6599999999999966</v>
          </cell>
          <cell r="CE2342">
            <v>18</v>
          </cell>
          <cell r="CK2342">
            <v>93</v>
          </cell>
        </row>
        <row r="2343">
          <cell r="A2343">
            <v>2513</v>
          </cell>
          <cell r="G2343">
            <v>3742073</v>
          </cell>
          <cell r="O2343">
            <v>65</v>
          </cell>
          <cell r="P2343">
            <v>3482</v>
          </cell>
          <cell r="R2343">
            <v>45799</v>
          </cell>
          <cell r="BL2343" t="str">
            <v>Frais Méca</v>
          </cell>
          <cell r="BP2343">
            <v>36</v>
          </cell>
          <cell r="BU2343">
            <v>1</v>
          </cell>
          <cell r="CD2343">
            <v>34.20999999999998</v>
          </cell>
          <cell r="CE2343">
            <v>36</v>
          </cell>
          <cell r="CK2343">
            <v>141</v>
          </cell>
        </row>
        <row r="2344">
          <cell r="A2344">
            <v>2503</v>
          </cell>
          <cell r="G2344">
            <v>3742100</v>
          </cell>
          <cell r="O2344">
            <v>659</v>
          </cell>
          <cell r="P2344" t="e">
            <v>#N/A</v>
          </cell>
          <cell r="R2344" t="str">
            <v/>
          </cell>
          <cell r="BL2344" t="str">
            <v>Frais Méca</v>
          </cell>
          <cell r="BP2344">
            <v>0</v>
          </cell>
          <cell r="BU2344">
            <v>1.2</v>
          </cell>
          <cell r="CD2344">
            <v>0</v>
          </cell>
          <cell r="CE2344">
            <v>0</v>
          </cell>
          <cell r="CK2344">
            <v>0</v>
          </cell>
        </row>
        <row r="2345">
          <cell r="A2345">
            <v>2552</v>
          </cell>
          <cell r="G2345">
            <v>3742130</v>
          </cell>
          <cell r="O2345">
            <v>15</v>
          </cell>
          <cell r="P2345">
            <v>3484</v>
          </cell>
          <cell r="R2345">
            <v>45799</v>
          </cell>
          <cell r="BL2345" t="str">
            <v>Frais Méca</v>
          </cell>
          <cell r="BP2345">
            <v>0</v>
          </cell>
          <cell r="BU2345">
            <v>1</v>
          </cell>
          <cell r="CD2345">
            <v>0</v>
          </cell>
          <cell r="CE2345">
            <v>0</v>
          </cell>
          <cell r="CK2345">
            <v>0</v>
          </cell>
        </row>
        <row r="2346">
          <cell r="A2346">
            <v>2564</v>
          </cell>
          <cell r="G2346">
            <v>3742159</v>
          </cell>
          <cell r="O2346">
            <v>30</v>
          </cell>
          <cell r="P2346">
            <v>3485</v>
          </cell>
          <cell r="R2346">
            <v>45799</v>
          </cell>
          <cell r="BL2346" t="str">
            <v>Frais Méca</v>
          </cell>
          <cell r="BP2346">
            <v>0</v>
          </cell>
          <cell r="BU2346">
            <v>1.2</v>
          </cell>
          <cell r="CD2346">
            <v>0</v>
          </cell>
          <cell r="CE2346">
            <v>0</v>
          </cell>
          <cell r="CK2346">
            <v>0</v>
          </cell>
        </row>
        <row r="2347">
          <cell r="A2347">
            <v>1204</v>
          </cell>
          <cell r="G2347">
            <v>3742237</v>
          </cell>
          <cell r="O2347">
            <v>20</v>
          </cell>
          <cell r="P2347">
            <v>3486</v>
          </cell>
          <cell r="R2347">
            <v>45798</v>
          </cell>
          <cell r="BL2347" t="str">
            <v>Sec Méca</v>
          </cell>
          <cell r="BP2347">
            <v>0</v>
          </cell>
          <cell r="BU2347">
            <v>1</v>
          </cell>
          <cell r="CD2347">
            <v>0</v>
          </cell>
          <cell r="CE2347">
            <v>0</v>
          </cell>
          <cell r="CK2347">
            <v>0</v>
          </cell>
        </row>
        <row r="2348">
          <cell r="A2348">
            <v>2520</v>
          </cell>
          <cell r="G2348">
            <v>3742435</v>
          </cell>
          <cell r="O2348">
            <v>303</v>
          </cell>
          <cell r="P2348">
            <v>3490</v>
          </cell>
          <cell r="R2348">
            <v>45799</v>
          </cell>
          <cell r="BL2348" t="str">
            <v>Frais Méca</v>
          </cell>
          <cell r="BP2348">
            <v>144</v>
          </cell>
          <cell r="BU2348">
            <v>1</v>
          </cell>
          <cell r="CD2348">
            <v>134.63</v>
          </cell>
          <cell r="CE2348">
            <v>144</v>
          </cell>
          <cell r="CK2348">
            <v>539</v>
          </cell>
        </row>
        <row r="2349">
          <cell r="A2349">
            <v>2520</v>
          </cell>
          <cell r="G2349">
            <v>3742447</v>
          </cell>
          <cell r="O2349">
            <v>88</v>
          </cell>
          <cell r="P2349">
            <v>3491</v>
          </cell>
          <cell r="R2349">
            <v>45799</v>
          </cell>
          <cell r="BL2349" t="str">
            <v>Frais Méca</v>
          </cell>
          <cell r="BP2349">
            <v>36</v>
          </cell>
          <cell r="BU2349">
            <v>1</v>
          </cell>
          <cell r="CD2349">
            <v>26.259999999999991</v>
          </cell>
          <cell r="CE2349">
            <v>36</v>
          </cell>
          <cell r="CK2349">
            <v>189</v>
          </cell>
        </row>
        <row r="2350">
          <cell r="A2350">
            <v>1475</v>
          </cell>
          <cell r="G2350">
            <v>3742512</v>
          </cell>
          <cell r="O2350">
            <v>10</v>
          </cell>
          <cell r="P2350">
            <v>3493</v>
          </cell>
          <cell r="R2350">
            <v>45798</v>
          </cell>
          <cell r="BL2350" t="str">
            <v>Sec Méca</v>
          </cell>
          <cell r="BP2350">
            <v>0</v>
          </cell>
          <cell r="BU2350">
            <v>1</v>
          </cell>
          <cell r="CD2350">
            <v>0</v>
          </cell>
          <cell r="CE2350">
            <v>0</v>
          </cell>
          <cell r="CK2350">
            <v>0</v>
          </cell>
        </row>
        <row r="2351">
          <cell r="A2351">
            <v>2586</v>
          </cell>
          <cell r="G2351">
            <v>3742589</v>
          </cell>
          <cell r="O2351">
            <v>32</v>
          </cell>
          <cell r="P2351">
            <v>3495</v>
          </cell>
          <cell r="R2351">
            <v>45799</v>
          </cell>
          <cell r="BL2351" t="str">
            <v>Surgelés</v>
          </cell>
          <cell r="BP2351">
            <v>10</v>
          </cell>
          <cell r="BU2351">
            <v>1</v>
          </cell>
          <cell r="CD2351">
            <v>5.1881999999999948</v>
          </cell>
          <cell r="CE2351">
            <v>10</v>
          </cell>
          <cell r="CK2351">
            <v>49</v>
          </cell>
        </row>
        <row r="2352">
          <cell r="A2352">
            <v>2240</v>
          </cell>
          <cell r="G2352">
            <v>3742659</v>
          </cell>
          <cell r="O2352">
            <v>17</v>
          </cell>
          <cell r="P2352">
            <v>3497</v>
          </cell>
          <cell r="R2352">
            <v>45799</v>
          </cell>
          <cell r="BL2352" t="str">
            <v>Frais Méca</v>
          </cell>
          <cell r="BP2352">
            <v>0</v>
          </cell>
          <cell r="BU2352">
            <v>1</v>
          </cell>
          <cell r="CD2352">
            <v>0</v>
          </cell>
          <cell r="CE2352">
            <v>0</v>
          </cell>
          <cell r="CK2352">
            <v>0</v>
          </cell>
        </row>
        <row r="2353">
          <cell r="A2353">
            <v>1000</v>
          </cell>
          <cell r="G2353">
            <v>3742782</v>
          </cell>
          <cell r="O2353">
            <v>144</v>
          </cell>
          <cell r="P2353">
            <v>3500</v>
          </cell>
          <cell r="R2353">
            <v>45799</v>
          </cell>
          <cell r="BL2353" t="str">
            <v>Sec Méca</v>
          </cell>
          <cell r="BP2353">
            <v>6</v>
          </cell>
          <cell r="BU2353">
            <v>1</v>
          </cell>
          <cell r="CD2353">
            <v>0.62000000000000455</v>
          </cell>
          <cell r="CE2353">
            <v>6</v>
          </cell>
          <cell r="CK2353">
            <v>227</v>
          </cell>
        </row>
        <row r="2354">
          <cell r="A2354">
            <v>2590</v>
          </cell>
          <cell r="G2354">
            <v>3742790</v>
          </cell>
          <cell r="O2354">
            <v>21</v>
          </cell>
          <cell r="P2354">
            <v>3501</v>
          </cell>
          <cell r="R2354">
            <v>45799</v>
          </cell>
          <cell r="BL2354" t="str">
            <v>Surgelés</v>
          </cell>
          <cell r="BP2354">
            <v>0</v>
          </cell>
          <cell r="BU2354">
            <v>1</v>
          </cell>
          <cell r="CD2354">
            <v>0</v>
          </cell>
          <cell r="CE2354">
            <v>0</v>
          </cell>
          <cell r="CK2354">
            <v>0</v>
          </cell>
        </row>
        <row r="2355">
          <cell r="A2355">
            <v>1001</v>
          </cell>
          <cell r="G2355">
            <v>3742815</v>
          </cell>
          <cell r="O2355">
            <v>69</v>
          </cell>
          <cell r="P2355">
            <v>3503</v>
          </cell>
          <cell r="R2355">
            <v>45799</v>
          </cell>
          <cell r="BL2355" t="str">
            <v>Sec Méca</v>
          </cell>
          <cell r="BP2355">
            <v>0</v>
          </cell>
          <cell r="BU2355">
            <v>4.1399999999999997</v>
          </cell>
          <cell r="CD2355">
            <v>0</v>
          </cell>
          <cell r="CE2355">
            <v>0</v>
          </cell>
          <cell r="CK2355">
            <v>0</v>
          </cell>
        </row>
        <row r="2356">
          <cell r="A2356">
            <v>2505</v>
          </cell>
          <cell r="G2356">
            <v>3743092</v>
          </cell>
          <cell r="O2356">
            <v>63</v>
          </cell>
          <cell r="P2356" t="e">
            <v>#N/A</v>
          </cell>
          <cell r="R2356" t="str">
            <v/>
          </cell>
          <cell r="BL2356" t="str">
            <v>Frais Méca</v>
          </cell>
          <cell r="BP2356">
            <v>0</v>
          </cell>
          <cell r="BU2356">
            <v>1</v>
          </cell>
          <cell r="CD2356">
            <v>0</v>
          </cell>
          <cell r="CE2356">
            <v>0</v>
          </cell>
          <cell r="CK2356">
            <v>0</v>
          </cell>
        </row>
        <row r="2357">
          <cell r="A2357">
            <v>1461</v>
          </cell>
          <cell r="G2357">
            <v>3744487</v>
          </cell>
          <cell r="O2357">
            <v>59</v>
          </cell>
          <cell r="P2357">
            <v>3505</v>
          </cell>
          <cell r="R2357">
            <v>45798</v>
          </cell>
          <cell r="BL2357" t="str">
            <v>Sec Méca</v>
          </cell>
          <cell r="BP2357">
            <v>0</v>
          </cell>
          <cell r="BU2357">
            <v>1</v>
          </cell>
          <cell r="CD2357">
            <v>2.3321999999999861</v>
          </cell>
          <cell r="CE2357">
            <v>12</v>
          </cell>
          <cell r="CK2357">
            <v>61</v>
          </cell>
        </row>
        <row r="2358">
          <cell r="A2358">
            <v>1473</v>
          </cell>
          <cell r="G2358">
            <v>3745594</v>
          </cell>
          <cell r="O2358">
            <v>21</v>
          </cell>
          <cell r="P2358">
            <v>3506</v>
          </cell>
          <cell r="R2358">
            <v>45798</v>
          </cell>
          <cell r="BL2358" t="str">
            <v>Sec Méca</v>
          </cell>
          <cell r="BP2358">
            <v>0</v>
          </cell>
          <cell r="BU2358">
            <v>1</v>
          </cell>
          <cell r="CD2358">
            <v>0</v>
          </cell>
          <cell r="CE2358">
            <v>0</v>
          </cell>
          <cell r="CK2358">
            <v>0</v>
          </cell>
        </row>
        <row r="2359">
          <cell r="A2359">
            <v>2586</v>
          </cell>
          <cell r="G2359">
            <v>3746727</v>
          </cell>
          <cell r="O2359">
            <v>82</v>
          </cell>
          <cell r="P2359">
            <v>3507</v>
          </cell>
          <cell r="R2359">
            <v>45799</v>
          </cell>
          <cell r="BL2359" t="str">
            <v>Surgelés</v>
          </cell>
          <cell r="BP2359">
            <v>0</v>
          </cell>
          <cell r="BU2359">
            <v>1</v>
          </cell>
          <cell r="CD2359">
            <v>0</v>
          </cell>
          <cell r="CE2359">
            <v>0</v>
          </cell>
          <cell r="CK2359">
            <v>0</v>
          </cell>
        </row>
        <row r="2360">
          <cell r="A2360">
            <v>2586</v>
          </cell>
          <cell r="G2360">
            <v>3746799</v>
          </cell>
          <cell r="O2360">
            <v>78</v>
          </cell>
          <cell r="P2360">
            <v>3508</v>
          </cell>
          <cell r="R2360">
            <v>45799</v>
          </cell>
          <cell r="BL2360" t="str">
            <v>Surgelés</v>
          </cell>
          <cell r="BP2360">
            <v>0</v>
          </cell>
          <cell r="BU2360">
            <v>1</v>
          </cell>
          <cell r="CD2360">
            <v>0</v>
          </cell>
          <cell r="CE2360">
            <v>0</v>
          </cell>
          <cell r="CK2360">
            <v>0</v>
          </cell>
        </row>
        <row r="2361">
          <cell r="A2361">
            <v>2586</v>
          </cell>
          <cell r="G2361">
            <v>3746835</v>
          </cell>
          <cell r="O2361">
            <v>72</v>
          </cell>
          <cell r="P2361">
            <v>3509</v>
          </cell>
          <cell r="R2361">
            <v>45799</v>
          </cell>
          <cell r="BL2361" t="str">
            <v>Surgelés</v>
          </cell>
          <cell r="BP2361">
            <v>204</v>
          </cell>
          <cell r="BU2361">
            <v>1</v>
          </cell>
          <cell r="CD2361">
            <v>20.537499999999994</v>
          </cell>
          <cell r="CE2361">
            <v>204</v>
          </cell>
          <cell r="CK2361">
            <v>289</v>
          </cell>
        </row>
        <row r="2362">
          <cell r="A2362">
            <v>1451</v>
          </cell>
          <cell r="G2362">
            <v>3746932</v>
          </cell>
          <cell r="O2362">
            <v>366</v>
          </cell>
          <cell r="P2362">
            <v>3510</v>
          </cell>
          <cell r="R2362">
            <v>45798</v>
          </cell>
          <cell r="BL2362" t="str">
            <v>Sec Méca</v>
          </cell>
          <cell r="BP2362">
            <v>0</v>
          </cell>
          <cell r="BU2362">
            <v>1</v>
          </cell>
          <cell r="CD2362">
            <v>30.790499999999952</v>
          </cell>
          <cell r="CE2362">
            <v>36</v>
          </cell>
          <cell r="CK2362">
            <v>351</v>
          </cell>
        </row>
        <row r="2363">
          <cell r="A2363">
            <v>1451</v>
          </cell>
          <cell r="G2363">
            <v>3747000</v>
          </cell>
          <cell r="O2363">
            <v>153</v>
          </cell>
          <cell r="P2363">
            <v>3511</v>
          </cell>
          <cell r="R2363">
            <v>45798</v>
          </cell>
          <cell r="BL2363" t="str">
            <v>Sec Méca</v>
          </cell>
          <cell r="BP2363">
            <v>0</v>
          </cell>
          <cell r="BU2363">
            <v>1</v>
          </cell>
          <cell r="CD2363">
            <v>8.9897999999999456</v>
          </cell>
          <cell r="CE2363">
            <v>24</v>
          </cell>
          <cell r="CK2363">
            <v>153</v>
          </cell>
        </row>
        <row r="2364">
          <cell r="A2364">
            <v>1451</v>
          </cell>
          <cell r="G2364">
            <v>3747028</v>
          </cell>
          <cell r="O2364">
            <v>347</v>
          </cell>
          <cell r="P2364">
            <v>3512</v>
          </cell>
          <cell r="R2364">
            <v>45798</v>
          </cell>
          <cell r="BL2364" t="str">
            <v>Sec Méca</v>
          </cell>
          <cell r="BP2364">
            <v>0</v>
          </cell>
          <cell r="BU2364">
            <v>1</v>
          </cell>
          <cell r="CD2364">
            <v>34.453499999999963</v>
          </cell>
          <cell r="CE2364">
            <v>36</v>
          </cell>
          <cell r="CK2364">
            <v>382</v>
          </cell>
        </row>
        <row r="2365">
          <cell r="A2365">
            <v>1451</v>
          </cell>
          <cell r="G2365">
            <v>3747051</v>
          </cell>
          <cell r="O2365">
            <v>166</v>
          </cell>
          <cell r="P2365">
            <v>3513</v>
          </cell>
          <cell r="R2365">
            <v>45798</v>
          </cell>
          <cell r="BL2365" t="str">
            <v>Sec Méca</v>
          </cell>
          <cell r="BP2365">
            <v>0</v>
          </cell>
          <cell r="BU2365">
            <v>1</v>
          </cell>
          <cell r="CD2365">
            <v>1.1711999999999989</v>
          </cell>
          <cell r="CE2365">
            <v>12</v>
          </cell>
          <cell r="CK2365">
            <v>158</v>
          </cell>
        </row>
        <row r="2366">
          <cell r="A2366">
            <v>1451</v>
          </cell>
          <cell r="G2366">
            <v>3747101</v>
          </cell>
          <cell r="O2366">
            <v>102</v>
          </cell>
          <cell r="P2366">
            <v>3514</v>
          </cell>
          <cell r="R2366">
            <v>45798</v>
          </cell>
          <cell r="BL2366" t="str">
            <v>Sec Méca</v>
          </cell>
          <cell r="BP2366">
            <v>0</v>
          </cell>
          <cell r="BU2366">
            <v>1</v>
          </cell>
          <cell r="CD2366">
            <v>10.516599999999983</v>
          </cell>
          <cell r="CE2366">
            <v>24</v>
          </cell>
          <cell r="CK2366">
            <v>105</v>
          </cell>
        </row>
        <row r="2367">
          <cell r="A2367">
            <v>1451</v>
          </cell>
          <cell r="G2367">
            <v>3747127</v>
          </cell>
          <cell r="O2367">
            <v>60</v>
          </cell>
          <cell r="P2367">
            <v>3515</v>
          </cell>
          <cell r="R2367">
            <v>45798</v>
          </cell>
          <cell r="BL2367" t="str">
            <v>Sec Méca</v>
          </cell>
          <cell r="BP2367">
            <v>0</v>
          </cell>
          <cell r="BU2367">
            <v>1</v>
          </cell>
          <cell r="CD2367">
            <v>0</v>
          </cell>
          <cell r="CE2367">
            <v>0</v>
          </cell>
          <cell r="CK2367">
            <v>0</v>
          </cell>
        </row>
        <row r="2368">
          <cell r="A2368">
            <v>1451</v>
          </cell>
          <cell r="G2368">
            <v>3747224</v>
          </cell>
          <cell r="O2368">
            <v>260</v>
          </cell>
          <cell r="P2368">
            <v>3516</v>
          </cell>
          <cell r="R2368">
            <v>45798</v>
          </cell>
          <cell r="BL2368" t="str">
            <v>Sec Méca</v>
          </cell>
          <cell r="BP2368">
            <v>0</v>
          </cell>
          <cell r="BU2368">
            <v>1</v>
          </cell>
          <cell r="CD2368">
            <v>22.08299999999997</v>
          </cell>
          <cell r="CE2368">
            <v>24</v>
          </cell>
          <cell r="CK2368">
            <v>311</v>
          </cell>
        </row>
        <row r="2369">
          <cell r="A2369">
            <v>1451</v>
          </cell>
          <cell r="G2369">
            <v>3747254</v>
          </cell>
          <cell r="O2369">
            <v>284</v>
          </cell>
          <cell r="P2369">
            <v>3518</v>
          </cell>
          <cell r="R2369">
            <v>45798</v>
          </cell>
          <cell r="BL2369" t="str">
            <v>Sec Méca</v>
          </cell>
          <cell r="BP2369">
            <v>0</v>
          </cell>
          <cell r="BU2369">
            <v>1</v>
          </cell>
          <cell r="CD2369">
            <v>23.788999999999987</v>
          </cell>
          <cell r="CE2369">
            <v>24</v>
          </cell>
          <cell r="CK2369">
            <v>273</v>
          </cell>
        </row>
        <row r="2370">
          <cell r="A2370">
            <v>1451</v>
          </cell>
          <cell r="G2370">
            <v>3747309</v>
          </cell>
          <cell r="O2370">
            <v>209</v>
          </cell>
          <cell r="P2370">
            <v>3520</v>
          </cell>
          <cell r="R2370">
            <v>45798</v>
          </cell>
          <cell r="BL2370" t="str">
            <v>Sec Méca</v>
          </cell>
          <cell r="BP2370">
            <v>0</v>
          </cell>
          <cell r="BU2370">
            <v>1</v>
          </cell>
          <cell r="CD2370">
            <v>7.0499999999999545</v>
          </cell>
          <cell r="CE2370">
            <v>24</v>
          </cell>
          <cell r="CK2370">
            <v>202</v>
          </cell>
        </row>
        <row r="2371">
          <cell r="A2371">
            <v>1451</v>
          </cell>
          <cell r="G2371">
            <v>3747337</v>
          </cell>
          <cell r="O2371">
            <v>29</v>
          </cell>
          <cell r="P2371">
            <v>3521</v>
          </cell>
          <cell r="R2371">
            <v>45798</v>
          </cell>
          <cell r="BL2371" t="str">
            <v>Sec Méca</v>
          </cell>
          <cell r="BP2371">
            <v>0</v>
          </cell>
          <cell r="BU2371">
            <v>1</v>
          </cell>
          <cell r="CD2371">
            <v>0</v>
          </cell>
          <cell r="CE2371">
            <v>0</v>
          </cell>
          <cell r="CK2371">
            <v>0</v>
          </cell>
        </row>
        <row r="2372">
          <cell r="A2372">
            <v>1461</v>
          </cell>
          <cell r="G2372">
            <v>3748788</v>
          </cell>
          <cell r="O2372">
            <v>10</v>
          </cell>
          <cell r="P2372">
            <v>3523</v>
          </cell>
          <cell r="R2372">
            <v>45798</v>
          </cell>
          <cell r="BL2372" t="str">
            <v>Sec Méca</v>
          </cell>
          <cell r="BP2372">
            <v>0</v>
          </cell>
          <cell r="BU2372">
            <v>1</v>
          </cell>
          <cell r="CD2372">
            <v>0</v>
          </cell>
          <cell r="CE2372">
            <v>0</v>
          </cell>
          <cell r="CK2372">
            <v>0</v>
          </cell>
        </row>
        <row r="2373">
          <cell r="A2373">
            <v>1422</v>
          </cell>
          <cell r="G2373">
            <v>3749012</v>
          </cell>
          <cell r="O2373">
            <v>36</v>
          </cell>
          <cell r="P2373">
            <v>3524</v>
          </cell>
          <cell r="R2373">
            <v>45798</v>
          </cell>
          <cell r="BL2373" t="str">
            <v>Sec Méca</v>
          </cell>
          <cell r="BP2373">
            <v>0</v>
          </cell>
          <cell r="BU2373">
            <v>1</v>
          </cell>
          <cell r="CD2373">
            <v>0</v>
          </cell>
          <cell r="CE2373">
            <v>0</v>
          </cell>
          <cell r="CK2373">
            <v>0</v>
          </cell>
        </row>
        <row r="2374">
          <cell r="A2374">
            <v>2545</v>
          </cell>
          <cell r="G2374">
            <v>3749369</v>
          </cell>
          <cell r="O2374">
            <v>31</v>
          </cell>
          <cell r="P2374">
            <v>3525</v>
          </cell>
          <cell r="R2374">
            <v>45799</v>
          </cell>
          <cell r="BL2374" t="str">
            <v>Frais Méca</v>
          </cell>
          <cell r="BP2374">
            <v>24</v>
          </cell>
          <cell r="BU2374">
            <v>1</v>
          </cell>
          <cell r="CD2374">
            <v>12.490000000000009</v>
          </cell>
          <cell r="CE2374">
            <v>24</v>
          </cell>
          <cell r="CK2374">
            <v>86</v>
          </cell>
        </row>
        <row r="2375">
          <cell r="A2375">
            <v>1473</v>
          </cell>
          <cell r="G2375">
            <v>3749786</v>
          </cell>
          <cell r="O2375">
            <v>131</v>
          </cell>
          <cell r="P2375">
            <v>3526</v>
          </cell>
          <cell r="R2375">
            <v>45798</v>
          </cell>
          <cell r="BL2375" t="str">
            <v>Sec Méca</v>
          </cell>
          <cell r="BP2375">
            <v>0</v>
          </cell>
          <cell r="BU2375">
            <v>1</v>
          </cell>
          <cell r="CD2375">
            <v>0</v>
          </cell>
          <cell r="CE2375">
            <v>0</v>
          </cell>
          <cell r="CK2375">
            <v>0</v>
          </cell>
        </row>
        <row r="2376">
          <cell r="A2376">
            <v>1033</v>
          </cell>
          <cell r="G2376">
            <v>3750115</v>
          </cell>
          <cell r="O2376">
            <v>10</v>
          </cell>
          <cell r="P2376">
            <v>3528</v>
          </cell>
          <cell r="R2376">
            <v>45799</v>
          </cell>
          <cell r="BL2376" t="str">
            <v>Sec Méca</v>
          </cell>
          <cell r="BP2376">
            <v>12</v>
          </cell>
          <cell r="BU2376">
            <v>1</v>
          </cell>
          <cell r="CD2376">
            <v>11</v>
          </cell>
          <cell r="CE2376">
            <v>12</v>
          </cell>
          <cell r="CK2376">
            <v>30</v>
          </cell>
        </row>
        <row r="2377">
          <cell r="A2377">
            <v>2514</v>
          </cell>
          <cell r="G2377">
            <v>3750125</v>
          </cell>
          <cell r="O2377">
            <v>12</v>
          </cell>
          <cell r="P2377" t="e">
            <v>#N/A</v>
          </cell>
          <cell r="R2377" t="str">
            <v/>
          </cell>
          <cell r="BL2377" t="str">
            <v>Frais Méca</v>
          </cell>
          <cell r="BP2377">
            <v>0</v>
          </cell>
          <cell r="BU2377">
            <v>1</v>
          </cell>
          <cell r="CD2377">
            <v>0</v>
          </cell>
          <cell r="CE2377">
            <v>0</v>
          </cell>
          <cell r="CK2377">
            <v>0</v>
          </cell>
        </row>
        <row r="2378">
          <cell r="A2378">
            <v>1464</v>
          </cell>
          <cell r="G2378">
            <v>3751858</v>
          </cell>
          <cell r="O2378">
            <v>93</v>
          </cell>
          <cell r="P2378">
            <v>3531</v>
          </cell>
          <cell r="R2378">
            <v>45798</v>
          </cell>
          <cell r="BL2378" t="str">
            <v>Sec Méca</v>
          </cell>
          <cell r="BP2378">
            <v>0</v>
          </cell>
          <cell r="BU2378">
            <v>1</v>
          </cell>
          <cell r="CD2378">
            <v>0</v>
          </cell>
          <cell r="CE2378">
            <v>0</v>
          </cell>
          <cell r="CK2378">
            <v>0</v>
          </cell>
        </row>
        <row r="2379">
          <cell r="A2379">
            <v>2594</v>
          </cell>
          <cell r="G2379">
            <v>3752459</v>
          </cell>
          <cell r="O2379">
            <v>8</v>
          </cell>
          <cell r="P2379">
            <v>3532</v>
          </cell>
          <cell r="R2379">
            <v>45799</v>
          </cell>
          <cell r="BL2379" t="str">
            <v>Surgelés</v>
          </cell>
          <cell r="BP2379">
            <v>0</v>
          </cell>
          <cell r="BU2379">
            <v>1</v>
          </cell>
          <cell r="CD2379">
            <v>0</v>
          </cell>
          <cell r="CE2379">
            <v>0</v>
          </cell>
          <cell r="CK2379">
            <v>0</v>
          </cell>
        </row>
        <row r="2380">
          <cell r="A2380">
            <v>1423</v>
          </cell>
          <cell r="G2380">
            <v>3753770</v>
          </cell>
          <cell r="O2380">
            <v>15</v>
          </cell>
          <cell r="P2380">
            <v>3534</v>
          </cell>
          <cell r="R2380">
            <v>45799</v>
          </cell>
          <cell r="BL2380" t="str">
            <v>Sec Méca</v>
          </cell>
          <cell r="BP2380">
            <v>0</v>
          </cell>
          <cell r="BU2380">
            <v>1</v>
          </cell>
          <cell r="CD2380">
            <v>0</v>
          </cell>
          <cell r="CE2380">
            <v>0</v>
          </cell>
          <cell r="CK2380">
            <v>0</v>
          </cell>
        </row>
        <row r="2381">
          <cell r="A2381">
            <v>1204</v>
          </cell>
          <cell r="G2381">
            <v>3757015</v>
          </cell>
          <cell r="O2381">
            <v>20</v>
          </cell>
          <cell r="P2381">
            <v>3536</v>
          </cell>
          <cell r="R2381">
            <v>45798</v>
          </cell>
          <cell r="BL2381" t="str">
            <v>Sec Méca</v>
          </cell>
          <cell r="BP2381">
            <v>0</v>
          </cell>
          <cell r="BU2381">
            <v>1</v>
          </cell>
          <cell r="CD2381">
            <v>0</v>
          </cell>
          <cell r="CE2381">
            <v>0</v>
          </cell>
          <cell r="CK2381">
            <v>0</v>
          </cell>
        </row>
        <row r="2382">
          <cell r="A2382">
            <v>1451</v>
          </cell>
          <cell r="G2382">
            <v>3758742</v>
          </cell>
          <cell r="O2382">
            <v>115</v>
          </cell>
          <cell r="P2382">
            <v>3538</v>
          </cell>
          <cell r="R2382">
            <v>45798</v>
          </cell>
          <cell r="BL2382" t="str">
            <v>Sec Méca</v>
          </cell>
          <cell r="BP2382">
            <v>0</v>
          </cell>
          <cell r="BU2382">
            <v>2.74</v>
          </cell>
          <cell r="CD2382">
            <v>0</v>
          </cell>
          <cell r="CE2382">
            <v>0</v>
          </cell>
          <cell r="CK2382">
            <v>0</v>
          </cell>
        </row>
        <row r="2383">
          <cell r="A2383">
            <v>1474</v>
          </cell>
          <cell r="G2383">
            <v>3759408</v>
          </cell>
          <cell r="O2383">
            <v>47</v>
          </cell>
          <cell r="P2383" t="e">
            <v>#N/A</v>
          </cell>
          <cell r="R2383" t="str">
            <v/>
          </cell>
          <cell r="BL2383" t="str">
            <v>Sec Méca</v>
          </cell>
          <cell r="BP2383">
            <v>0</v>
          </cell>
          <cell r="BU2383">
            <v>1</v>
          </cell>
          <cell r="CD2383">
            <v>0</v>
          </cell>
          <cell r="CE2383">
            <v>0</v>
          </cell>
          <cell r="CK2383">
            <v>0</v>
          </cell>
        </row>
        <row r="2384">
          <cell r="A2384">
            <v>1480</v>
          </cell>
          <cell r="G2384">
            <v>3759535</v>
          </cell>
          <cell r="O2384">
            <v>50</v>
          </cell>
          <cell r="P2384">
            <v>3542</v>
          </cell>
          <cell r="R2384">
            <v>45798</v>
          </cell>
          <cell r="BL2384" t="str">
            <v>Sec Méca</v>
          </cell>
          <cell r="BP2384">
            <v>0</v>
          </cell>
          <cell r="BU2384">
            <v>1</v>
          </cell>
          <cell r="CD2384">
            <v>0</v>
          </cell>
          <cell r="CE2384">
            <v>0</v>
          </cell>
          <cell r="CK2384">
            <v>0</v>
          </cell>
        </row>
        <row r="2385">
          <cell r="A2385">
            <v>1431</v>
          </cell>
          <cell r="G2385">
            <v>3759551</v>
          </cell>
          <cell r="O2385">
            <v>182</v>
          </cell>
          <cell r="P2385">
            <v>3544</v>
          </cell>
          <cell r="R2385">
            <v>45798</v>
          </cell>
          <cell r="BL2385" t="str">
            <v>Sec Méca</v>
          </cell>
          <cell r="BP2385">
            <v>0</v>
          </cell>
          <cell r="BU2385">
            <v>1</v>
          </cell>
          <cell r="CD2385">
            <v>14.437899999999956</v>
          </cell>
          <cell r="CE2385">
            <v>24</v>
          </cell>
          <cell r="CK2385">
            <v>177</v>
          </cell>
        </row>
        <row r="2386">
          <cell r="A2386">
            <v>1431</v>
          </cell>
          <cell r="G2386">
            <v>3760056</v>
          </cell>
          <cell r="O2386">
            <v>88</v>
          </cell>
          <cell r="P2386">
            <v>3547</v>
          </cell>
          <cell r="R2386">
            <v>45798</v>
          </cell>
          <cell r="BL2386" t="str">
            <v>Sec Méca</v>
          </cell>
          <cell r="BP2386">
            <v>0</v>
          </cell>
          <cell r="BU2386">
            <v>1</v>
          </cell>
          <cell r="CD2386">
            <v>0</v>
          </cell>
          <cell r="CE2386">
            <v>0</v>
          </cell>
          <cell r="CK2386">
            <v>0</v>
          </cell>
        </row>
        <row r="2387">
          <cell r="A2387">
            <v>2550</v>
          </cell>
          <cell r="G2387">
            <v>3761259</v>
          </cell>
          <cell r="O2387">
            <v>34</v>
          </cell>
          <cell r="P2387">
            <v>3548</v>
          </cell>
          <cell r="R2387">
            <v>45799</v>
          </cell>
          <cell r="BL2387" t="str">
            <v>Frais Méca</v>
          </cell>
          <cell r="BP2387">
            <v>12</v>
          </cell>
          <cell r="BU2387">
            <v>1</v>
          </cell>
          <cell r="CD2387">
            <v>0.96999999999999886</v>
          </cell>
          <cell r="CE2387">
            <v>12</v>
          </cell>
          <cell r="CK2387">
            <v>68</v>
          </cell>
        </row>
        <row r="2388">
          <cell r="A2388">
            <v>2582</v>
          </cell>
          <cell r="G2388">
            <v>3761796</v>
          </cell>
          <cell r="O2388">
            <v>13</v>
          </cell>
          <cell r="P2388">
            <v>3549</v>
          </cell>
          <cell r="R2388">
            <v>45799</v>
          </cell>
          <cell r="BL2388" t="str">
            <v>Surgelés</v>
          </cell>
          <cell r="BP2388">
            <v>10</v>
          </cell>
          <cell r="BU2388">
            <v>1</v>
          </cell>
          <cell r="CD2388">
            <v>0</v>
          </cell>
          <cell r="CE2388">
            <v>0</v>
          </cell>
          <cell r="CK2388">
            <v>0</v>
          </cell>
        </row>
        <row r="2389">
          <cell r="A2389">
            <v>2510</v>
          </cell>
          <cell r="G2389">
            <v>3762434</v>
          </cell>
          <cell r="O2389">
            <v>110</v>
          </cell>
          <cell r="P2389">
            <v>3551</v>
          </cell>
          <cell r="R2389">
            <v>45799</v>
          </cell>
          <cell r="BL2389" t="str">
            <v>Frais Méca</v>
          </cell>
          <cell r="BP2389">
            <v>0</v>
          </cell>
          <cell r="BU2389">
            <v>1</v>
          </cell>
          <cell r="CD2389">
            <v>0</v>
          </cell>
          <cell r="CE2389">
            <v>0</v>
          </cell>
          <cell r="CK2389">
            <v>0</v>
          </cell>
        </row>
        <row r="2390">
          <cell r="A2390">
            <v>2510</v>
          </cell>
          <cell r="G2390">
            <v>3762451</v>
          </cell>
          <cell r="O2390">
            <v>56</v>
          </cell>
          <cell r="P2390">
            <v>3552</v>
          </cell>
          <cell r="R2390">
            <v>45799</v>
          </cell>
          <cell r="BL2390" t="str">
            <v>Frais Méca</v>
          </cell>
          <cell r="BP2390">
            <v>54</v>
          </cell>
          <cell r="BU2390">
            <v>1</v>
          </cell>
          <cell r="CD2390">
            <v>52.892713288800003</v>
          </cell>
          <cell r="CE2390">
            <v>54</v>
          </cell>
          <cell r="CK2390">
            <v>94</v>
          </cell>
        </row>
        <row r="2391">
          <cell r="A2391">
            <v>2590</v>
          </cell>
          <cell r="G2391">
            <v>3762741</v>
          </cell>
          <cell r="O2391">
            <v>10</v>
          </cell>
          <cell r="P2391">
            <v>3554</v>
          </cell>
          <cell r="R2391">
            <v>45799</v>
          </cell>
          <cell r="BL2391" t="str">
            <v>Surgelés</v>
          </cell>
          <cell r="BP2391">
            <v>0</v>
          </cell>
          <cell r="BU2391">
            <v>1</v>
          </cell>
          <cell r="CD2391">
            <v>0</v>
          </cell>
          <cell r="CE2391">
            <v>0</v>
          </cell>
          <cell r="CK2391">
            <v>0</v>
          </cell>
        </row>
        <row r="2392">
          <cell r="A2392">
            <v>1241</v>
          </cell>
          <cell r="G2392">
            <v>3763244</v>
          </cell>
          <cell r="O2392">
            <v>10</v>
          </cell>
          <cell r="P2392">
            <v>3556</v>
          </cell>
          <cell r="R2392">
            <v>45799</v>
          </cell>
          <cell r="BL2392" t="str">
            <v>Sec Méca</v>
          </cell>
          <cell r="BP2392">
            <v>0</v>
          </cell>
          <cell r="BU2392">
            <v>1</v>
          </cell>
          <cell r="CD2392">
            <v>0</v>
          </cell>
          <cell r="CE2392">
            <v>0</v>
          </cell>
          <cell r="CK2392">
            <v>0</v>
          </cell>
        </row>
        <row r="2393">
          <cell r="A2393">
            <v>1213</v>
          </cell>
          <cell r="G2393">
            <v>3764108</v>
          </cell>
          <cell r="O2393">
            <v>20</v>
          </cell>
          <cell r="P2393">
            <v>3557</v>
          </cell>
          <cell r="R2393">
            <v>45799</v>
          </cell>
          <cell r="BL2393" t="str">
            <v>Sec Méca</v>
          </cell>
          <cell r="BP2393">
            <v>0</v>
          </cell>
          <cell r="BU2393">
            <v>1</v>
          </cell>
          <cell r="CD2393">
            <v>0</v>
          </cell>
          <cell r="CE2393">
            <v>0</v>
          </cell>
          <cell r="CK2393">
            <v>0</v>
          </cell>
        </row>
        <row r="2394">
          <cell r="A2394">
            <v>1472</v>
          </cell>
          <cell r="G2394">
            <v>3764310</v>
          </cell>
          <cell r="O2394">
            <v>855</v>
          </cell>
          <cell r="P2394">
            <v>3558</v>
          </cell>
          <cell r="R2394">
            <v>45798</v>
          </cell>
          <cell r="BL2394" t="str">
            <v>Sec Hétérogène</v>
          </cell>
          <cell r="BP2394">
            <v>0</v>
          </cell>
          <cell r="BU2394">
            <v>1</v>
          </cell>
          <cell r="CD2394">
            <v>0</v>
          </cell>
          <cell r="CE2394">
            <v>0</v>
          </cell>
          <cell r="CK2394">
            <v>0</v>
          </cell>
        </row>
        <row r="2395">
          <cell r="A2395">
            <v>1472</v>
          </cell>
          <cell r="G2395">
            <v>3764319</v>
          </cell>
          <cell r="O2395">
            <v>47</v>
          </cell>
          <cell r="P2395">
            <v>3559</v>
          </cell>
          <cell r="R2395">
            <v>45798</v>
          </cell>
          <cell r="BL2395" t="str">
            <v>Sec Méca</v>
          </cell>
          <cell r="BP2395">
            <v>0</v>
          </cell>
          <cell r="BU2395">
            <v>1</v>
          </cell>
          <cell r="CD2395">
            <v>0</v>
          </cell>
          <cell r="CE2395">
            <v>0</v>
          </cell>
          <cell r="CK2395">
            <v>0</v>
          </cell>
        </row>
        <row r="2396">
          <cell r="A2396">
            <v>1460</v>
          </cell>
          <cell r="G2396">
            <v>3764496</v>
          </cell>
          <cell r="O2396">
            <v>53</v>
          </cell>
          <cell r="P2396">
            <v>3560</v>
          </cell>
          <cell r="R2396">
            <v>45798</v>
          </cell>
          <cell r="BL2396" t="str">
            <v>Sec Méca</v>
          </cell>
          <cell r="BP2396">
            <v>0</v>
          </cell>
          <cell r="BU2396">
            <v>1</v>
          </cell>
          <cell r="CD2396">
            <v>0</v>
          </cell>
          <cell r="CE2396">
            <v>0</v>
          </cell>
          <cell r="CK2396">
            <v>0</v>
          </cell>
        </row>
        <row r="2397">
          <cell r="A2397">
            <v>1460</v>
          </cell>
          <cell r="G2397">
            <v>3764509</v>
          </cell>
          <cell r="O2397">
            <v>38</v>
          </cell>
          <cell r="P2397">
            <v>3561</v>
          </cell>
          <cell r="R2397">
            <v>45798</v>
          </cell>
          <cell r="BL2397" t="str">
            <v>Sec Méca</v>
          </cell>
          <cell r="BP2397">
            <v>0</v>
          </cell>
          <cell r="BU2397">
            <v>1</v>
          </cell>
          <cell r="CD2397">
            <v>3.5960000000000036</v>
          </cell>
          <cell r="CE2397">
            <v>12</v>
          </cell>
          <cell r="CK2397">
            <v>40</v>
          </cell>
        </row>
        <row r="2398">
          <cell r="A2398">
            <v>1460</v>
          </cell>
          <cell r="G2398">
            <v>3764514</v>
          </cell>
          <cell r="O2398">
            <v>61</v>
          </cell>
          <cell r="P2398">
            <v>3562</v>
          </cell>
          <cell r="R2398">
            <v>45798</v>
          </cell>
          <cell r="BL2398" t="str">
            <v>Sec Méca</v>
          </cell>
          <cell r="BP2398">
            <v>0</v>
          </cell>
          <cell r="BU2398">
            <v>1</v>
          </cell>
          <cell r="CD2398">
            <v>0</v>
          </cell>
          <cell r="CE2398">
            <v>0</v>
          </cell>
          <cell r="CK2398">
            <v>0</v>
          </cell>
        </row>
        <row r="2399">
          <cell r="A2399">
            <v>2512</v>
          </cell>
          <cell r="G2399">
            <v>3769622</v>
          </cell>
          <cell r="O2399">
            <v>23</v>
          </cell>
          <cell r="P2399" t="e">
            <v>#N/A</v>
          </cell>
          <cell r="R2399" t="str">
            <v/>
          </cell>
          <cell r="BL2399" t="str">
            <v>Frais Méca</v>
          </cell>
          <cell r="BP2399">
            <v>0</v>
          </cell>
          <cell r="BU2399">
            <v>1</v>
          </cell>
          <cell r="CD2399">
            <v>0</v>
          </cell>
          <cell r="CE2399">
            <v>0</v>
          </cell>
          <cell r="CK2399">
            <v>0</v>
          </cell>
        </row>
        <row r="2400">
          <cell r="A2400">
            <v>2500</v>
          </cell>
          <cell r="G2400">
            <v>3769723</v>
          </cell>
          <cell r="O2400">
            <v>8</v>
          </cell>
          <cell r="P2400" t="e">
            <v>#N/A</v>
          </cell>
          <cell r="R2400" t="str">
            <v/>
          </cell>
          <cell r="BL2400" t="str">
            <v>Frais Méca</v>
          </cell>
          <cell r="BP2400">
            <v>0</v>
          </cell>
          <cell r="BU2400">
            <v>1</v>
          </cell>
          <cell r="CD2400">
            <v>0</v>
          </cell>
          <cell r="CE2400">
            <v>0</v>
          </cell>
          <cell r="CK2400">
            <v>0</v>
          </cell>
        </row>
        <row r="2401">
          <cell r="A2401">
            <v>3126</v>
          </cell>
          <cell r="G2401">
            <v>3772778</v>
          </cell>
          <cell r="O2401">
            <v>10</v>
          </cell>
          <cell r="P2401" t="e">
            <v>#N/A</v>
          </cell>
          <cell r="R2401" t="str">
            <v/>
          </cell>
          <cell r="BL2401" t="str">
            <v>Autre</v>
          </cell>
          <cell r="BP2401">
            <v>0</v>
          </cell>
          <cell r="BU2401">
            <v>1</v>
          </cell>
          <cell r="CD2401">
            <v>0</v>
          </cell>
          <cell r="CE2401">
            <v>0</v>
          </cell>
          <cell r="CK2401">
            <v>0</v>
          </cell>
        </row>
        <row r="2402">
          <cell r="A2402">
            <v>3126</v>
          </cell>
          <cell r="G2402">
            <v>3772785</v>
          </cell>
          <cell r="O2402">
            <v>13</v>
          </cell>
          <cell r="P2402" t="e">
            <v>#N/A</v>
          </cell>
          <cell r="R2402" t="str">
            <v/>
          </cell>
          <cell r="BL2402" t="str">
            <v>Autre</v>
          </cell>
          <cell r="BP2402">
            <v>0</v>
          </cell>
          <cell r="BU2402">
            <v>1</v>
          </cell>
          <cell r="CD2402">
            <v>0</v>
          </cell>
          <cell r="CE2402">
            <v>0</v>
          </cell>
          <cell r="CK2402">
            <v>0</v>
          </cell>
        </row>
        <row r="2403">
          <cell r="A2403">
            <v>3126</v>
          </cell>
          <cell r="G2403">
            <v>3772797</v>
          </cell>
          <cell r="O2403">
            <v>10</v>
          </cell>
          <cell r="P2403" t="e">
            <v>#N/A</v>
          </cell>
          <cell r="R2403" t="str">
            <v/>
          </cell>
          <cell r="BL2403" t="str">
            <v>Autre</v>
          </cell>
          <cell r="BP2403">
            <v>0</v>
          </cell>
          <cell r="BU2403">
            <v>1</v>
          </cell>
          <cell r="CD2403">
            <v>0</v>
          </cell>
          <cell r="CE2403">
            <v>0</v>
          </cell>
          <cell r="CK2403">
            <v>0</v>
          </cell>
        </row>
        <row r="2404">
          <cell r="A2404">
            <v>3126</v>
          </cell>
          <cell r="G2404">
            <v>3772802</v>
          </cell>
          <cell r="O2404">
            <v>10</v>
          </cell>
          <cell r="P2404" t="e">
            <v>#N/A</v>
          </cell>
          <cell r="R2404" t="str">
            <v/>
          </cell>
          <cell r="BL2404" t="str">
            <v>Autre</v>
          </cell>
          <cell r="BP2404">
            <v>0</v>
          </cell>
          <cell r="BU2404">
            <v>1</v>
          </cell>
          <cell r="CD2404">
            <v>0</v>
          </cell>
          <cell r="CE2404">
            <v>0</v>
          </cell>
          <cell r="CK2404">
            <v>0</v>
          </cell>
        </row>
        <row r="2405">
          <cell r="A2405">
            <v>3126</v>
          </cell>
          <cell r="G2405">
            <v>3772901</v>
          </cell>
          <cell r="O2405">
            <v>15</v>
          </cell>
          <cell r="P2405" t="e">
            <v>#N/A</v>
          </cell>
          <cell r="R2405" t="str">
            <v/>
          </cell>
          <cell r="BL2405" t="str">
            <v>Autre</v>
          </cell>
          <cell r="BP2405">
            <v>0</v>
          </cell>
          <cell r="BU2405">
            <v>1</v>
          </cell>
          <cell r="CD2405">
            <v>0</v>
          </cell>
          <cell r="CE2405">
            <v>0</v>
          </cell>
          <cell r="CK2405">
            <v>0</v>
          </cell>
        </row>
        <row r="2406">
          <cell r="A2406">
            <v>3126</v>
          </cell>
          <cell r="G2406">
            <v>3772917</v>
          </cell>
          <cell r="O2406">
            <v>10</v>
          </cell>
          <cell r="P2406" t="e">
            <v>#N/A</v>
          </cell>
          <cell r="R2406" t="str">
            <v/>
          </cell>
          <cell r="BL2406" t="str">
            <v>Autre</v>
          </cell>
          <cell r="BP2406">
            <v>0</v>
          </cell>
          <cell r="BU2406">
            <v>1</v>
          </cell>
          <cell r="CD2406">
            <v>0</v>
          </cell>
          <cell r="CE2406">
            <v>0</v>
          </cell>
          <cell r="CK2406">
            <v>0</v>
          </cell>
        </row>
        <row r="2407">
          <cell r="A2407">
            <v>3126</v>
          </cell>
          <cell r="G2407">
            <v>3772928</v>
          </cell>
          <cell r="O2407">
            <v>16</v>
          </cell>
          <cell r="P2407" t="e">
            <v>#N/A</v>
          </cell>
          <cell r="R2407" t="str">
            <v/>
          </cell>
          <cell r="BL2407" t="str">
            <v>Autre</v>
          </cell>
          <cell r="BP2407">
            <v>0</v>
          </cell>
          <cell r="BU2407">
            <v>1</v>
          </cell>
          <cell r="CD2407">
            <v>0</v>
          </cell>
          <cell r="CE2407">
            <v>0</v>
          </cell>
          <cell r="CK2407">
            <v>0</v>
          </cell>
        </row>
        <row r="2408">
          <cell r="A2408">
            <v>3126</v>
          </cell>
          <cell r="G2408">
            <v>3772955</v>
          </cell>
          <cell r="O2408">
            <v>32</v>
          </cell>
          <cell r="P2408" t="e">
            <v>#N/A</v>
          </cell>
          <cell r="R2408" t="str">
            <v/>
          </cell>
          <cell r="BL2408" t="str">
            <v>Autre</v>
          </cell>
          <cell r="BP2408">
            <v>0</v>
          </cell>
          <cell r="BU2408">
            <v>1</v>
          </cell>
          <cell r="CD2408">
            <v>0</v>
          </cell>
          <cell r="CE2408">
            <v>0</v>
          </cell>
          <cell r="CK2408">
            <v>0</v>
          </cell>
        </row>
        <row r="2409">
          <cell r="A2409">
            <v>3126</v>
          </cell>
          <cell r="G2409">
            <v>3772994</v>
          </cell>
          <cell r="O2409">
            <v>13</v>
          </cell>
          <cell r="P2409" t="e">
            <v>#N/A</v>
          </cell>
          <cell r="R2409" t="str">
            <v/>
          </cell>
          <cell r="BL2409" t="str">
            <v>Autre</v>
          </cell>
          <cell r="BP2409">
            <v>0</v>
          </cell>
          <cell r="BU2409">
            <v>1</v>
          </cell>
          <cell r="CD2409">
            <v>0</v>
          </cell>
          <cell r="CE2409">
            <v>0</v>
          </cell>
          <cell r="CK2409">
            <v>0</v>
          </cell>
        </row>
        <row r="2410">
          <cell r="A2410">
            <v>3126</v>
          </cell>
          <cell r="G2410">
            <v>3773011</v>
          </cell>
          <cell r="O2410">
            <v>24</v>
          </cell>
          <cell r="P2410" t="e">
            <v>#N/A</v>
          </cell>
          <cell r="R2410" t="str">
            <v/>
          </cell>
          <cell r="BL2410" t="str">
            <v>Autre</v>
          </cell>
          <cell r="BP2410">
            <v>0</v>
          </cell>
          <cell r="BU2410">
            <v>1</v>
          </cell>
          <cell r="CD2410">
            <v>0</v>
          </cell>
          <cell r="CE2410">
            <v>0</v>
          </cell>
          <cell r="CK2410">
            <v>0</v>
          </cell>
        </row>
        <row r="2411">
          <cell r="A2411">
            <v>3126</v>
          </cell>
          <cell r="G2411">
            <v>3773013</v>
          </cell>
          <cell r="O2411">
            <v>10</v>
          </cell>
          <cell r="P2411" t="e">
            <v>#N/A</v>
          </cell>
          <cell r="R2411" t="str">
            <v/>
          </cell>
          <cell r="BL2411" t="str">
            <v>Autre</v>
          </cell>
          <cell r="BP2411">
            <v>0</v>
          </cell>
          <cell r="BU2411">
            <v>1</v>
          </cell>
          <cell r="CD2411">
            <v>0</v>
          </cell>
          <cell r="CE2411">
            <v>0</v>
          </cell>
          <cell r="CK2411">
            <v>0</v>
          </cell>
        </row>
        <row r="2412">
          <cell r="A2412">
            <v>1031</v>
          </cell>
          <cell r="G2412">
            <v>3773455</v>
          </cell>
          <cell r="O2412">
            <v>10</v>
          </cell>
          <cell r="P2412">
            <v>3563</v>
          </cell>
          <cell r="R2412">
            <v>45799</v>
          </cell>
          <cell r="BL2412" t="str">
            <v>Sec Méca</v>
          </cell>
          <cell r="BP2412">
            <v>0</v>
          </cell>
          <cell r="BU2412">
            <v>1</v>
          </cell>
          <cell r="CD2412">
            <v>0</v>
          </cell>
          <cell r="CE2412">
            <v>0</v>
          </cell>
          <cell r="CK2412">
            <v>0</v>
          </cell>
        </row>
        <row r="2413">
          <cell r="A2413">
            <v>2516</v>
          </cell>
          <cell r="G2413">
            <v>3779028</v>
          </cell>
          <cell r="O2413">
            <v>21</v>
          </cell>
          <cell r="P2413" t="e">
            <v>#N/A</v>
          </cell>
          <cell r="R2413" t="str">
            <v/>
          </cell>
          <cell r="BL2413" t="str">
            <v>Frais Méca</v>
          </cell>
          <cell r="BP2413">
            <v>0</v>
          </cell>
          <cell r="BU2413">
            <v>1</v>
          </cell>
          <cell r="CD2413">
            <v>0</v>
          </cell>
          <cell r="CE2413">
            <v>0</v>
          </cell>
          <cell r="CK2413">
            <v>0</v>
          </cell>
        </row>
        <row r="2414">
          <cell r="A2414">
            <v>1010</v>
          </cell>
          <cell r="G2414">
            <v>3780265</v>
          </cell>
          <cell r="O2414">
            <v>33</v>
          </cell>
          <cell r="P2414">
            <v>3566</v>
          </cell>
          <cell r="R2414">
            <v>45799</v>
          </cell>
          <cell r="BL2414" t="str">
            <v>Sec Méca</v>
          </cell>
          <cell r="BP2414">
            <v>0</v>
          </cell>
          <cell r="BU2414">
            <v>1</v>
          </cell>
          <cell r="CD2414">
            <v>0</v>
          </cell>
          <cell r="CE2414">
            <v>0</v>
          </cell>
          <cell r="CK2414">
            <v>0</v>
          </cell>
        </row>
        <row r="2415">
          <cell r="A2415">
            <v>2583</v>
          </cell>
          <cell r="G2415">
            <v>3781323</v>
          </cell>
          <cell r="O2415">
            <v>191</v>
          </cell>
          <cell r="P2415">
            <v>3568</v>
          </cell>
          <cell r="R2415">
            <v>45799</v>
          </cell>
          <cell r="BL2415" t="str">
            <v>Surgelés</v>
          </cell>
          <cell r="BP2415">
            <v>0</v>
          </cell>
          <cell r="BU2415">
            <v>1</v>
          </cell>
          <cell r="CD2415">
            <v>0</v>
          </cell>
          <cell r="CE2415">
            <v>0</v>
          </cell>
          <cell r="CK2415">
            <v>0</v>
          </cell>
        </row>
        <row r="2416">
          <cell r="A2416">
            <v>1033</v>
          </cell>
          <cell r="G2416">
            <v>3781427</v>
          </cell>
          <cell r="O2416">
            <v>10</v>
          </cell>
          <cell r="P2416">
            <v>3569</v>
          </cell>
          <cell r="R2416">
            <v>45799</v>
          </cell>
          <cell r="BL2416" t="str">
            <v>Sec Méca</v>
          </cell>
          <cell r="BP2416">
            <v>0</v>
          </cell>
          <cell r="BU2416">
            <v>1</v>
          </cell>
          <cell r="CD2416">
            <v>0</v>
          </cell>
          <cell r="CE2416">
            <v>0</v>
          </cell>
          <cell r="CK2416">
            <v>0</v>
          </cell>
        </row>
        <row r="2417">
          <cell r="A2417">
            <v>1010</v>
          </cell>
          <cell r="G2417">
            <v>3781447</v>
          </cell>
          <cell r="O2417">
            <v>10</v>
          </cell>
          <cell r="P2417">
            <v>3570</v>
          </cell>
          <cell r="R2417">
            <v>45799</v>
          </cell>
          <cell r="BL2417" t="str">
            <v>Sec Méca</v>
          </cell>
          <cell r="BP2417">
            <v>12</v>
          </cell>
          <cell r="BU2417">
            <v>1</v>
          </cell>
          <cell r="CD2417">
            <v>6</v>
          </cell>
          <cell r="CE2417">
            <v>12</v>
          </cell>
          <cell r="CK2417">
            <v>17</v>
          </cell>
        </row>
        <row r="2418">
          <cell r="A2418">
            <v>1033</v>
          </cell>
          <cell r="G2418">
            <v>3781449</v>
          </cell>
          <cell r="O2418">
            <v>16</v>
          </cell>
          <cell r="P2418">
            <v>3571</v>
          </cell>
          <cell r="R2418">
            <v>45799</v>
          </cell>
          <cell r="BL2418" t="str">
            <v>Sec Méca</v>
          </cell>
          <cell r="BP2418">
            <v>0</v>
          </cell>
          <cell r="BU2418">
            <v>1</v>
          </cell>
          <cell r="CD2418">
            <v>0</v>
          </cell>
          <cell r="CE2418">
            <v>0</v>
          </cell>
          <cell r="CK2418">
            <v>0</v>
          </cell>
        </row>
        <row r="2419">
          <cell r="A2419">
            <v>2516</v>
          </cell>
          <cell r="G2419">
            <v>3781801</v>
          </cell>
          <cell r="O2419">
            <v>15</v>
          </cell>
          <cell r="P2419">
            <v>3572</v>
          </cell>
          <cell r="R2419">
            <v>45799</v>
          </cell>
          <cell r="BL2419" t="str">
            <v>Frais Méca</v>
          </cell>
          <cell r="BP2419">
            <v>6</v>
          </cell>
          <cell r="BU2419">
            <v>1</v>
          </cell>
          <cell r="CD2419">
            <v>3.4399999999999977</v>
          </cell>
          <cell r="CE2419">
            <v>6</v>
          </cell>
          <cell r="CK2419">
            <v>31</v>
          </cell>
        </row>
        <row r="2420">
          <cell r="A2420">
            <v>1031</v>
          </cell>
          <cell r="G2420">
            <v>3783723</v>
          </cell>
          <cell r="O2420">
            <v>25</v>
          </cell>
          <cell r="P2420">
            <v>3573</v>
          </cell>
          <cell r="R2420">
            <v>45799</v>
          </cell>
          <cell r="BL2420" t="str">
            <v>Sec Méca</v>
          </cell>
          <cell r="BP2420">
            <v>0</v>
          </cell>
          <cell r="BU2420">
            <v>1</v>
          </cell>
          <cell r="CD2420">
            <v>0</v>
          </cell>
          <cell r="CE2420">
            <v>0</v>
          </cell>
          <cell r="CK2420">
            <v>0</v>
          </cell>
        </row>
        <row r="2421">
          <cell r="A2421">
            <v>2541</v>
          </cell>
          <cell r="G2421">
            <v>3784042</v>
          </cell>
          <cell r="O2421">
            <v>11</v>
          </cell>
          <cell r="P2421" t="e">
            <v>#N/A</v>
          </cell>
          <cell r="R2421" t="str">
            <v/>
          </cell>
          <cell r="BL2421" t="str">
            <v>Frais Méca</v>
          </cell>
          <cell r="BP2421">
            <v>0</v>
          </cell>
          <cell r="BU2421">
            <v>1</v>
          </cell>
          <cell r="CD2421">
            <v>0</v>
          </cell>
          <cell r="CE2421">
            <v>0</v>
          </cell>
          <cell r="CK2421">
            <v>0</v>
          </cell>
        </row>
        <row r="2422">
          <cell r="A2422">
            <v>2585</v>
          </cell>
          <cell r="G2422">
            <v>3784149</v>
          </cell>
          <cell r="O2422">
            <v>22</v>
          </cell>
          <cell r="P2422">
            <v>3574</v>
          </cell>
          <cell r="R2422">
            <v>45799</v>
          </cell>
          <cell r="BL2422" t="str">
            <v>Surgelés</v>
          </cell>
          <cell r="BP2422">
            <v>8</v>
          </cell>
          <cell r="BU2422">
            <v>1</v>
          </cell>
          <cell r="CD2422">
            <v>3.4608999999999952</v>
          </cell>
          <cell r="CE2422">
            <v>8</v>
          </cell>
          <cell r="CK2422">
            <v>38</v>
          </cell>
        </row>
        <row r="2423">
          <cell r="A2423">
            <v>2541</v>
          </cell>
          <cell r="G2423">
            <v>3784593</v>
          </cell>
          <cell r="O2423">
            <v>7</v>
          </cell>
          <cell r="P2423" t="e">
            <v>#N/A</v>
          </cell>
          <cell r="R2423" t="str">
            <v/>
          </cell>
          <cell r="BL2423" t="str">
            <v>Frais Méca</v>
          </cell>
          <cell r="BP2423">
            <v>0</v>
          </cell>
          <cell r="BU2423">
            <v>1</v>
          </cell>
          <cell r="CD2423">
            <v>0</v>
          </cell>
          <cell r="CE2423">
            <v>0</v>
          </cell>
          <cell r="CK2423">
            <v>0</v>
          </cell>
        </row>
        <row r="2424">
          <cell r="A2424">
            <v>1214</v>
          </cell>
          <cell r="G2424">
            <v>3789104</v>
          </cell>
          <cell r="O2424">
            <v>20</v>
          </cell>
          <cell r="P2424">
            <v>3577</v>
          </cell>
          <cell r="R2424">
            <v>45799</v>
          </cell>
          <cell r="BL2424" t="str">
            <v>Sec Méca</v>
          </cell>
          <cell r="BP2424">
            <v>0</v>
          </cell>
          <cell r="BU2424">
            <v>1</v>
          </cell>
          <cell r="CD2424">
            <v>0</v>
          </cell>
          <cell r="CE2424">
            <v>0</v>
          </cell>
          <cell r="CK2424">
            <v>0</v>
          </cell>
        </row>
        <row r="2425">
          <cell r="A2425">
            <v>1214</v>
          </cell>
          <cell r="G2425">
            <v>3789303</v>
          </cell>
          <cell r="O2425">
            <v>20</v>
          </cell>
          <cell r="P2425">
            <v>3578</v>
          </cell>
          <cell r="R2425">
            <v>45799</v>
          </cell>
          <cell r="BL2425" t="str">
            <v>Sec Méca</v>
          </cell>
          <cell r="BP2425">
            <v>0</v>
          </cell>
          <cell r="BU2425">
            <v>1</v>
          </cell>
          <cell r="CD2425">
            <v>0</v>
          </cell>
          <cell r="CE2425">
            <v>0</v>
          </cell>
          <cell r="CK2425">
            <v>0</v>
          </cell>
        </row>
        <row r="2426">
          <cell r="A2426">
            <v>1471</v>
          </cell>
          <cell r="G2426">
            <v>3789788</v>
          </cell>
          <cell r="O2426">
            <v>66</v>
          </cell>
          <cell r="P2426">
            <v>3579</v>
          </cell>
          <cell r="R2426">
            <v>45798</v>
          </cell>
          <cell r="BL2426" t="str">
            <v>Sec Méca</v>
          </cell>
          <cell r="BP2426">
            <v>180</v>
          </cell>
          <cell r="BU2426">
            <v>1</v>
          </cell>
          <cell r="CD2426">
            <v>88.173899999999989</v>
          </cell>
          <cell r="CE2426">
            <v>180</v>
          </cell>
          <cell r="CK2426">
            <v>119</v>
          </cell>
        </row>
        <row r="2427">
          <cell r="A2427">
            <v>1400</v>
          </cell>
          <cell r="G2427">
            <v>3791064</v>
          </cell>
          <cell r="O2427">
            <v>45</v>
          </cell>
          <cell r="P2427">
            <v>3581</v>
          </cell>
          <cell r="R2427">
            <v>45798</v>
          </cell>
          <cell r="BL2427" t="str">
            <v>Sec Méca</v>
          </cell>
          <cell r="BP2427">
            <v>0</v>
          </cell>
          <cell r="BU2427">
            <v>1</v>
          </cell>
          <cell r="CD2427">
            <v>0</v>
          </cell>
          <cell r="CE2427">
            <v>0</v>
          </cell>
          <cell r="CK2427">
            <v>0</v>
          </cell>
        </row>
        <row r="2428">
          <cell r="A2428">
            <v>2543</v>
          </cell>
          <cell r="G2428">
            <v>3791389</v>
          </cell>
          <cell r="O2428">
            <v>10</v>
          </cell>
          <cell r="P2428" t="e">
            <v>#N/A</v>
          </cell>
          <cell r="R2428" t="str">
            <v/>
          </cell>
          <cell r="BL2428" t="str">
            <v>Frais Méca</v>
          </cell>
          <cell r="BP2428">
            <v>0</v>
          </cell>
          <cell r="BU2428">
            <v>1</v>
          </cell>
          <cell r="CD2428">
            <v>0</v>
          </cell>
          <cell r="CE2428">
            <v>0</v>
          </cell>
          <cell r="CK2428">
            <v>0</v>
          </cell>
        </row>
        <row r="2429">
          <cell r="A2429">
            <v>1020</v>
          </cell>
          <cell r="G2429">
            <v>3793461</v>
          </cell>
          <cell r="O2429">
            <v>47</v>
          </cell>
          <cell r="P2429">
            <v>3585</v>
          </cell>
          <cell r="R2429">
            <v>45799</v>
          </cell>
          <cell r="BL2429" t="str">
            <v>Sec Méca</v>
          </cell>
          <cell r="BP2429">
            <v>0</v>
          </cell>
          <cell r="BU2429">
            <v>4.58</v>
          </cell>
          <cell r="CD2429">
            <v>0</v>
          </cell>
          <cell r="CE2429">
            <v>0</v>
          </cell>
          <cell r="CK2429">
            <v>0</v>
          </cell>
        </row>
        <row r="2430">
          <cell r="A2430">
            <v>1032</v>
          </cell>
          <cell r="G2430">
            <v>3796424</v>
          </cell>
          <cell r="O2430">
            <v>10</v>
          </cell>
          <cell r="P2430">
            <v>3592</v>
          </cell>
          <cell r="R2430">
            <v>45799</v>
          </cell>
          <cell r="BL2430" t="str">
            <v>Sec Méca</v>
          </cell>
          <cell r="BP2430">
            <v>0</v>
          </cell>
          <cell r="BU2430">
            <v>1</v>
          </cell>
          <cell r="CD2430">
            <v>0</v>
          </cell>
          <cell r="CE2430">
            <v>0</v>
          </cell>
          <cell r="CK2430">
            <v>0</v>
          </cell>
        </row>
        <row r="2431">
          <cell r="A2431">
            <v>1200</v>
          </cell>
          <cell r="G2431">
            <v>3797147</v>
          </cell>
          <cell r="O2431">
            <v>70</v>
          </cell>
          <cell r="P2431">
            <v>3593</v>
          </cell>
          <cell r="R2431">
            <v>45798</v>
          </cell>
          <cell r="BL2431" t="str">
            <v>Sec Hétérogène</v>
          </cell>
          <cell r="BP2431">
            <v>0</v>
          </cell>
          <cell r="BU2431">
            <v>1</v>
          </cell>
          <cell r="CD2431">
            <v>0</v>
          </cell>
          <cell r="CE2431">
            <v>0</v>
          </cell>
          <cell r="CK2431">
            <v>0</v>
          </cell>
        </row>
        <row r="2432">
          <cell r="A2432">
            <v>1222</v>
          </cell>
          <cell r="G2432">
            <v>3798013</v>
          </cell>
          <cell r="O2432">
            <v>7</v>
          </cell>
          <cell r="P2432">
            <v>3595</v>
          </cell>
          <cell r="R2432">
            <v>45799</v>
          </cell>
          <cell r="BL2432" t="str">
            <v>Sec Méca</v>
          </cell>
          <cell r="BP2432">
            <v>0</v>
          </cell>
          <cell r="BU2432">
            <v>5</v>
          </cell>
          <cell r="CD2432">
            <v>0</v>
          </cell>
          <cell r="CE2432">
            <v>0</v>
          </cell>
          <cell r="CK2432">
            <v>0</v>
          </cell>
        </row>
        <row r="2433">
          <cell r="A2433">
            <v>2512</v>
          </cell>
          <cell r="G2433">
            <v>3799366</v>
          </cell>
          <cell r="O2433">
            <v>90</v>
          </cell>
          <cell r="P2433">
            <v>3596</v>
          </cell>
          <cell r="R2433">
            <v>45799</v>
          </cell>
          <cell r="BL2433" t="str">
            <v>Frais Méca</v>
          </cell>
          <cell r="BP2433">
            <v>44</v>
          </cell>
          <cell r="BU2433">
            <v>1</v>
          </cell>
          <cell r="CD2433">
            <v>40.300000000000011</v>
          </cell>
          <cell r="CE2433">
            <v>44</v>
          </cell>
          <cell r="CK2433">
            <v>188</v>
          </cell>
        </row>
        <row r="2434">
          <cell r="A2434">
            <v>2570</v>
          </cell>
          <cell r="G2434">
            <v>3800009</v>
          </cell>
          <cell r="O2434">
            <v>64</v>
          </cell>
          <cell r="P2434" t="e">
            <v>#N/A</v>
          </cell>
          <cell r="R2434" t="str">
            <v/>
          </cell>
          <cell r="BL2434" t="str">
            <v>Sec Méca</v>
          </cell>
          <cell r="BP2434">
            <v>0</v>
          </cell>
          <cell r="BU2434">
            <v>1</v>
          </cell>
          <cell r="CD2434">
            <v>0</v>
          </cell>
          <cell r="CE2434">
            <v>0</v>
          </cell>
          <cell r="CK2434">
            <v>0</v>
          </cell>
        </row>
        <row r="2435">
          <cell r="A2435">
            <v>2560</v>
          </cell>
          <cell r="G2435">
            <v>3800178</v>
          </cell>
          <cell r="O2435">
            <v>39</v>
          </cell>
          <cell r="P2435">
            <v>3597</v>
          </cell>
          <cell r="R2435">
            <v>45799</v>
          </cell>
          <cell r="BL2435" t="str">
            <v>Frais Méca</v>
          </cell>
          <cell r="BP2435">
            <v>36</v>
          </cell>
          <cell r="BU2435">
            <v>1</v>
          </cell>
          <cell r="CD2435">
            <v>33.789999999999992</v>
          </cell>
          <cell r="CE2435">
            <v>36</v>
          </cell>
          <cell r="CK2435">
            <v>123</v>
          </cell>
        </row>
        <row r="2436">
          <cell r="A2436">
            <v>1033</v>
          </cell>
          <cell r="G2436">
            <v>3804070</v>
          </cell>
          <cell r="O2436">
            <v>34</v>
          </cell>
          <cell r="P2436">
            <v>3600</v>
          </cell>
          <cell r="R2436">
            <v>45799</v>
          </cell>
          <cell r="BL2436" t="str">
            <v>Sec Méca</v>
          </cell>
          <cell r="BP2436">
            <v>0</v>
          </cell>
          <cell r="BU2436">
            <v>1</v>
          </cell>
          <cell r="CD2436">
            <v>0</v>
          </cell>
          <cell r="CE2436">
            <v>0</v>
          </cell>
          <cell r="CK2436">
            <v>0</v>
          </cell>
        </row>
        <row r="2437">
          <cell r="A2437">
            <v>1461</v>
          </cell>
          <cell r="G2437">
            <v>3807660</v>
          </cell>
          <cell r="O2437">
            <v>59</v>
          </cell>
          <cell r="P2437">
            <v>3602</v>
          </cell>
          <cell r="R2437">
            <v>45798</v>
          </cell>
          <cell r="BL2437" t="str">
            <v>Sec Méca</v>
          </cell>
          <cell r="BP2437">
            <v>0</v>
          </cell>
          <cell r="BU2437">
            <v>1</v>
          </cell>
          <cell r="CD2437">
            <v>0</v>
          </cell>
          <cell r="CE2437">
            <v>0</v>
          </cell>
          <cell r="CK2437">
            <v>0</v>
          </cell>
        </row>
        <row r="2438">
          <cell r="A2438">
            <v>1443</v>
          </cell>
          <cell r="G2438">
            <v>3808088</v>
          </cell>
          <cell r="O2438">
            <v>20</v>
          </cell>
          <cell r="P2438">
            <v>3603</v>
          </cell>
          <cell r="R2438">
            <v>45798</v>
          </cell>
          <cell r="BL2438" t="str">
            <v>Sec Méca</v>
          </cell>
          <cell r="BP2438">
            <v>0</v>
          </cell>
          <cell r="BU2438">
            <v>1</v>
          </cell>
          <cell r="CD2438">
            <v>0</v>
          </cell>
          <cell r="CE2438">
            <v>0</v>
          </cell>
          <cell r="CK2438">
            <v>0</v>
          </cell>
        </row>
        <row r="2439">
          <cell r="A2439">
            <v>2580</v>
          </cell>
          <cell r="G2439">
            <v>3808827</v>
          </cell>
          <cell r="O2439">
            <v>15</v>
          </cell>
          <cell r="P2439">
            <v>3605</v>
          </cell>
          <cell r="R2439">
            <v>45799</v>
          </cell>
          <cell r="BL2439" t="str">
            <v>Surgelés</v>
          </cell>
          <cell r="BP2439">
            <v>0</v>
          </cell>
          <cell r="BU2439">
            <v>1</v>
          </cell>
          <cell r="CD2439">
            <v>0</v>
          </cell>
          <cell r="CE2439">
            <v>0</v>
          </cell>
          <cell r="CK2439">
            <v>0</v>
          </cell>
        </row>
        <row r="2440">
          <cell r="A2440">
            <v>2510</v>
          </cell>
          <cell r="G2440">
            <v>3808850</v>
          </cell>
          <cell r="O2440">
            <v>41</v>
          </cell>
          <cell r="P2440" t="e">
            <v>#N/A</v>
          </cell>
          <cell r="R2440" t="str">
            <v/>
          </cell>
          <cell r="BL2440" t="str">
            <v>Frais Méca</v>
          </cell>
          <cell r="BP2440">
            <v>0</v>
          </cell>
          <cell r="BU2440">
            <v>1</v>
          </cell>
          <cell r="CD2440">
            <v>0</v>
          </cell>
          <cell r="CE2440">
            <v>0</v>
          </cell>
          <cell r="CK2440">
            <v>0</v>
          </cell>
        </row>
        <row r="2441">
          <cell r="A2441">
            <v>1033</v>
          </cell>
          <cell r="G2441">
            <v>3817633</v>
          </cell>
          <cell r="O2441">
            <v>10</v>
          </cell>
          <cell r="P2441">
            <v>3607</v>
          </cell>
          <cell r="R2441">
            <v>45799</v>
          </cell>
          <cell r="BL2441" t="str">
            <v>Sec Méca</v>
          </cell>
          <cell r="BP2441">
            <v>0</v>
          </cell>
          <cell r="BU2441">
            <v>1</v>
          </cell>
          <cell r="CD2441">
            <v>0</v>
          </cell>
          <cell r="CE2441">
            <v>0</v>
          </cell>
          <cell r="CK2441">
            <v>0</v>
          </cell>
        </row>
        <row r="2442">
          <cell r="A2442">
            <v>1034</v>
          </cell>
          <cell r="G2442">
            <v>3818509</v>
          </cell>
          <cell r="O2442">
            <v>10</v>
          </cell>
          <cell r="P2442">
            <v>3608</v>
          </cell>
          <cell r="R2442">
            <v>45799</v>
          </cell>
          <cell r="BL2442" t="str">
            <v>Sec Méca</v>
          </cell>
          <cell r="BP2442">
            <v>0</v>
          </cell>
          <cell r="BU2442">
            <v>1</v>
          </cell>
          <cell r="CD2442">
            <v>0</v>
          </cell>
          <cell r="CE2442">
            <v>0</v>
          </cell>
          <cell r="CK2442">
            <v>0</v>
          </cell>
        </row>
        <row r="2443">
          <cell r="A2443">
            <v>1031</v>
          </cell>
          <cell r="G2443">
            <v>3822941</v>
          </cell>
          <cell r="O2443">
            <v>17</v>
          </cell>
          <cell r="P2443">
            <v>3610</v>
          </cell>
          <cell r="R2443">
            <v>45799</v>
          </cell>
          <cell r="BL2443" t="str">
            <v>Sec Méca</v>
          </cell>
          <cell r="BP2443">
            <v>0</v>
          </cell>
          <cell r="BU2443">
            <v>1</v>
          </cell>
          <cell r="CD2443">
            <v>0</v>
          </cell>
          <cell r="CE2443">
            <v>0</v>
          </cell>
          <cell r="CK2443">
            <v>0</v>
          </cell>
        </row>
        <row r="2444">
          <cell r="A2444">
            <v>1435</v>
          </cell>
          <cell r="G2444">
            <v>3823316</v>
          </cell>
          <cell r="O2444">
            <v>406</v>
          </cell>
          <cell r="P2444">
            <v>3611</v>
          </cell>
          <cell r="R2444">
            <v>45798</v>
          </cell>
          <cell r="BL2444" t="str">
            <v>Sec Méca</v>
          </cell>
          <cell r="BP2444">
            <v>0</v>
          </cell>
          <cell r="BU2444">
            <v>1</v>
          </cell>
          <cell r="CD2444">
            <v>0</v>
          </cell>
          <cell r="CE2444">
            <v>0</v>
          </cell>
          <cell r="CK2444">
            <v>0</v>
          </cell>
        </row>
        <row r="2445">
          <cell r="A2445">
            <v>1435</v>
          </cell>
          <cell r="G2445">
            <v>3823350</v>
          </cell>
          <cell r="O2445">
            <v>819</v>
          </cell>
          <cell r="P2445">
            <v>3612</v>
          </cell>
          <cell r="R2445">
            <v>45798</v>
          </cell>
          <cell r="BL2445" t="str">
            <v>Sec Hétérogène</v>
          </cell>
          <cell r="BP2445">
            <v>0</v>
          </cell>
          <cell r="BU2445">
            <v>1</v>
          </cell>
          <cell r="CD2445">
            <v>0</v>
          </cell>
          <cell r="CE2445">
            <v>0</v>
          </cell>
          <cell r="CK2445">
            <v>0</v>
          </cell>
        </row>
        <row r="2446">
          <cell r="A2446">
            <v>1033</v>
          </cell>
          <cell r="G2446">
            <v>3823351</v>
          </cell>
          <cell r="O2446">
            <v>10</v>
          </cell>
          <cell r="P2446">
            <v>3613</v>
          </cell>
          <cell r="R2446">
            <v>45799</v>
          </cell>
          <cell r="BL2446" t="str">
            <v>Sec Méca</v>
          </cell>
          <cell r="BP2446">
            <v>0</v>
          </cell>
          <cell r="BU2446">
            <v>1</v>
          </cell>
          <cell r="CD2446">
            <v>0</v>
          </cell>
          <cell r="CE2446">
            <v>0</v>
          </cell>
          <cell r="CK2446">
            <v>0</v>
          </cell>
        </row>
        <row r="2447">
          <cell r="A2447">
            <v>2515</v>
          </cell>
          <cell r="G2447">
            <v>3824006</v>
          </cell>
          <cell r="O2447">
            <v>75</v>
          </cell>
          <cell r="P2447">
            <v>3614</v>
          </cell>
          <cell r="R2447">
            <v>45799</v>
          </cell>
          <cell r="BL2447" t="str">
            <v>Frais Méca</v>
          </cell>
          <cell r="BP2447">
            <v>40</v>
          </cell>
          <cell r="BU2447">
            <v>1</v>
          </cell>
          <cell r="CD2447">
            <v>33.610000000000014</v>
          </cell>
          <cell r="CE2447">
            <v>40</v>
          </cell>
          <cell r="CK2447">
            <v>178</v>
          </cell>
        </row>
        <row r="2448">
          <cell r="A2448">
            <v>2516</v>
          </cell>
          <cell r="G2448">
            <v>3825157</v>
          </cell>
          <cell r="O2448">
            <v>94</v>
          </cell>
          <cell r="P2448" t="e">
            <v>#N/A</v>
          </cell>
          <cell r="R2448" t="str">
            <v/>
          </cell>
          <cell r="BL2448" t="str">
            <v>Frais Méca</v>
          </cell>
          <cell r="BP2448">
            <v>0</v>
          </cell>
          <cell r="BU2448">
            <v>1</v>
          </cell>
          <cell r="CD2448">
            <v>0</v>
          </cell>
          <cell r="CE2448">
            <v>0</v>
          </cell>
          <cell r="CK2448">
            <v>0</v>
          </cell>
        </row>
        <row r="2449">
          <cell r="A2449">
            <v>2584</v>
          </cell>
          <cell r="G2449">
            <v>3827612</v>
          </cell>
          <cell r="O2449">
            <v>6</v>
          </cell>
          <cell r="P2449">
            <v>3619</v>
          </cell>
          <cell r="R2449">
            <v>45799</v>
          </cell>
          <cell r="BL2449" t="str">
            <v>Surgelés</v>
          </cell>
          <cell r="BP2449">
            <v>0</v>
          </cell>
          <cell r="BU2449">
            <v>1</v>
          </cell>
          <cell r="CD2449">
            <v>0</v>
          </cell>
          <cell r="CE2449">
            <v>0</v>
          </cell>
          <cell r="CK2449">
            <v>0</v>
          </cell>
        </row>
        <row r="2450">
          <cell r="A2450">
            <v>2580</v>
          </cell>
          <cell r="G2450">
            <v>3829860</v>
          </cell>
          <cell r="O2450">
            <v>20</v>
          </cell>
          <cell r="P2450">
            <v>3621</v>
          </cell>
          <cell r="R2450">
            <v>45799</v>
          </cell>
          <cell r="BL2450" t="str">
            <v>Surgelés</v>
          </cell>
          <cell r="BP2450">
            <v>20</v>
          </cell>
          <cell r="BU2450">
            <v>1</v>
          </cell>
          <cell r="CD2450">
            <v>3.6997999999999998</v>
          </cell>
          <cell r="CE2450">
            <v>20</v>
          </cell>
          <cell r="CK2450">
            <v>42</v>
          </cell>
        </row>
        <row r="2451">
          <cell r="A2451">
            <v>2544</v>
          </cell>
          <cell r="G2451">
            <v>3830412</v>
          </cell>
          <cell r="O2451">
            <v>107</v>
          </cell>
          <cell r="P2451">
            <v>3622</v>
          </cell>
          <cell r="R2451">
            <v>45800</v>
          </cell>
          <cell r="BL2451" t="str">
            <v>Frais Méca</v>
          </cell>
          <cell r="BP2451">
            <v>32</v>
          </cell>
          <cell r="BU2451">
            <v>1</v>
          </cell>
          <cell r="CD2451">
            <v>30.870000000000005</v>
          </cell>
          <cell r="CE2451">
            <v>32</v>
          </cell>
          <cell r="CK2451">
            <v>254</v>
          </cell>
        </row>
        <row r="2452">
          <cell r="A2452">
            <v>2501</v>
          </cell>
          <cell r="G2452">
            <v>3830478</v>
          </cell>
          <cell r="O2452">
            <v>266</v>
          </cell>
          <cell r="P2452" t="e">
            <v>#N/A</v>
          </cell>
          <cell r="R2452" t="str">
            <v/>
          </cell>
          <cell r="BL2452" t="str">
            <v>Frais Méca</v>
          </cell>
          <cell r="BP2452">
            <v>0</v>
          </cell>
          <cell r="BU2452">
            <v>1</v>
          </cell>
          <cell r="CD2452">
            <v>0</v>
          </cell>
          <cell r="CE2452">
            <v>0</v>
          </cell>
          <cell r="CK2452">
            <v>0</v>
          </cell>
        </row>
        <row r="2453">
          <cell r="A2453">
            <v>1034</v>
          </cell>
          <cell r="G2453">
            <v>3830559</v>
          </cell>
          <cell r="O2453">
            <v>10</v>
          </cell>
          <cell r="P2453">
            <v>3623</v>
          </cell>
          <cell r="R2453">
            <v>45799</v>
          </cell>
          <cell r="BL2453" t="str">
            <v>Sec Méca</v>
          </cell>
          <cell r="BP2453">
            <v>0</v>
          </cell>
          <cell r="BU2453">
            <v>1</v>
          </cell>
          <cell r="CD2453">
            <v>0</v>
          </cell>
          <cell r="CE2453">
            <v>0</v>
          </cell>
          <cell r="CK2453">
            <v>0</v>
          </cell>
        </row>
        <row r="2454">
          <cell r="A2454">
            <v>2580</v>
          </cell>
          <cell r="G2454">
            <v>3832441</v>
          </cell>
          <cell r="O2454">
            <v>6</v>
          </cell>
          <cell r="P2454">
            <v>3625</v>
          </cell>
          <cell r="R2454">
            <v>45799</v>
          </cell>
          <cell r="BL2454" t="str">
            <v>Surgelés</v>
          </cell>
          <cell r="BP2454">
            <v>0</v>
          </cell>
          <cell r="BU2454">
            <v>1</v>
          </cell>
          <cell r="CD2454">
            <v>0</v>
          </cell>
          <cell r="CE2454">
            <v>0</v>
          </cell>
          <cell r="CK2454">
            <v>0</v>
          </cell>
        </row>
        <row r="2455">
          <cell r="A2455">
            <v>2555</v>
          </cell>
          <cell r="G2455">
            <v>3832955</v>
          </cell>
          <cell r="O2455">
            <v>324</v>
          </cell>
          <cell r="P2455">
            <v>3626</v>
          </cell>
          <cell r="R2455">
            <v>45799</v>
          </cell>
          <cell r="BL2455" t="str">
            <v>Frais Méca</v>
          </cell>
          <cell r="BP2455">
            <v>156</v>
          </cell>
          <cell r="BU2455">
            <v>1</v>
          </cell>
          <cell r="CD2455">
            <v>150.57999999999993</v>
          </cell>
          <cell r="CE2455">
            <v>156</v>
          </cell>
          <cell r="CK2455">
            <v>706</v>
          </cell>
        </row>
        <row r="2456">
          <cell r="A2456">
            <v>1472</v>
          </cell>
          <cell r="G2456">
            <v>3833030</v>
          </cell>
          <cell r="O2456">
            <v>163</v>
          </cell>
          <cell r="P2456">
            <v>3627</v>
          </cell>
          <cell r="R2456">
            <v>45798</v>
          </cell>
          <cell r="BL2456" t="str">
            <v>Sec Méca</v>
          </cell>
          <cell r="BP2456">
            <v>0</v>
          </cell>
          <cell r="BU2456">
            <v>1</v>
          </cell>
          <cell r="CD2456">
            <v>0</v>
          </cell>
          <cell r="CE2456">
            <v>0</v>
          </cell>
          <cell r="CK2456">
            <v>0</v>
          </cell>
        </row>
        <row r="2457">
          <cell r="A2457">
            <v>1204</v>
          </cell>
          <cell r="G2457">
            <v>3833520</v>
          </cell>
          <cell r="O2457">
            <v>13</v>
          </cell>
          <cell r="P2457">
            <v>3628</v>
          </cell>
          <cell r="R2457">
            <v>45798</v>
          </cell>
          <cell r="BL2457" t="str">
            <v>Sec Méca</v>
          </cell>
          <cell r="BP2457">
            <v>0</v>
          </cell>
          <cell r="BU2457">
            <v>1</v>
          </cell>
          <cell r="CD2457">
            <v>0</v>
          </cell>
          <cell r="CE2457">
            <v>0</v>
          </cell>
          <cell r="CK2457">
            <v>0</v>
          </cell>
        </row>
        <row r="2458">
          <cell r="A2458">
            <v>1010</v>
          </cell>
          <cell r="G2458">
            <v>3834450</v>
          </cell>
          <cell r="O2458">
            <v>15</v>
          </cell>
          <cell r="P2458">
            <v>3629</v>
          </cell>
          <cell r="R2458">
            <v>45799</v>
          </cell>
          <cell r="BL2458" t="str">
            <v>Sec Homogène</v>
          </cell>
          <cell r="BP2458">
            <v>0</v>
          </cell>
          <cell r="BU2458">
            <v>1</v>
          </cell>
          <cell r="CD2458">
            <v>0</v>
          </cell>
          <cell r="CE2458">
            <v>0</v>
          </cell>
          <cell r="CK2458">
            <v>0</v>
          </cell>
        </row>
        <row r="2459">
          <cell r="A2459">
            <v>1484</v>
          </cell>
          <cell r="G2459">
            <v>3834475</v>
          </cell>
          <cell r="O2459">
            <v>66</v>
          </cell>
          <cell r="P2459">
            <v>3630</v>
          </cell>
          <cell r="R2459">
            <v>45798</v>
          </cell>
          <cell r="BL2459" t="str">
            <v>Sec Méca</v>
          </cell>
          <cell r="BP2459">
            <v>0</v>
          </cell>
          <cell r="BU2459">
            <v>1</v>
          </cell>
          <cell r="CD2459">
            <v>0</v>
          </cell>
          <cell r="CE2459">
            <v>0</v>
          </cell>
          <cell r="CK2459">
            <v>0</v>
          </cell>
        </row>
        <row r="2460">
          <cell r="A2460">
            <v>2553</v>
          </cell>
          <cell r="G2460">
            <v>3834646</v>
          </cell>
          <cell r="O2460">
            <v>26</v>
          </cell>
          <cell r="P2460">
            <v>3631</v>
          </cell>
          <cell r="R2460">
            <v>45799</v>
          </cell>
          <cell r="BL2460" t="str">
            <v>Frais Méca</v>
          </cell>
          <cell r="BP2460">
            <v>12</v>
          </cell>
          <cell r="BU2460">
            <v>1</v>
          </cell>
          <cell r="CD2460">
            <v>4.8900000000000006</v>
          </cell>
          <cell r="CE2460">
            <v>12</v>
          </cell>
          <cell r="CK2460">
            <v>69</v>
          </cell>
        </row>
        <row r="2461">
          <cell r="A2461">
            <v>2504</v>
          </cell>
          <cell r="G2461">
            <v>3835047</v>
          </cell>
          <cell r="O2461">
            <v>335</v>
          </cell>
          <cell r="P2461" t="e">
            <v>#N/A</v>
          </cell>
          <cell r="R2461" t="str">
            <v/>
          </cell>
          <cell r="BL2461" t="str">
            <v>Frais Méca</v>
          </cell>
          <cell r="BP2461">
            <v>0</v>
          </cell>
          <cell r="BU2461">
            <v>1</v>
          </cell>
          <cell r="CD2461">
            <v>0</v>
          </cell>
          <cell r="CE2461">
            <v>0</v>
          </cell>
          <cell r="CK2461">
            <v>0</v>
          </cell>
        </row>
        <row r="2462">
          <cell r="A2462">
            <v>2240</v>
          </cell>
          <cell r="G2462">
            <v>3835070</v>
          </cell>
          <cell r="O2462">
            <v>190</v>
          </cell>
          <cell r="P2462">
            <v>3632</v>
          </cell>
          <cell r="R2462">
            <v>45799</v>
          </cell>
          <cell r="BL2462" t="str">
            <v>Frais Méca</v>
          </cell>
          <cell r="BP2462">
            <v>8</v>
          </cell>
          <cell r="BU2462">
            <v>1</v>
          </cell>
          <cell r="CD2462">
            <v>0.77999999999997272</v>
          </cell>
          <cell r="CE2462">
            <v>8</v>
          </cell>
          <cell r="CK2462">
            <v>378</v>
          </cell>
        </row>
        <row r="2463">
          <cell r="A2463">
            <v>2240</v>
          </cell>
          <cell r="G2463">
            <v>3835073</v>
          </cell>
          <cell r="O2463">
            <v>21</v>
          </cell>
          <cell r="P2463">
            <v>3633</v>
          </cell>
          <cell r="R2463">
            <v>45799</v>
          </cell>
          <cell r="BL2463" t="str">
            <v>Frais Méca</v>
          </cell>
          <cell r="BP2463">
            <v>6</v>
          </cell>
          <cell r="BU2463">
            <v>1</v>
          </cell>
          <cell r="CD2463">
            <v>3.5008822640000004</v>
          </cell>
          <cell r="CE2463">
            <v>6</v>
          </cell>
          <cell r="CK2463">
            <v>46</v>
          </cell>
        </row>
        <row r="2464">
          <cell r="A2464">
            <v>2240</v>
          </cell>
          <cell r="G2464">
            <v>3835336</v>
          </cell>
          <cell r="O2464">
            <v>80</v>
          </cell>
          <cell r="P2464">
            <v>3635</v>
          </cell>
          <cell r="R2464">
            <v>45799</v>
          </cell>
          <cell r="BL2464" t="str">
            <v>Frais Méca</v>
          </cell>
          <cell r="BP2464">
            <v>8</v>
          </cell>
          <cell r="BU2464">
            <v>1</v>
          </cell>
          <cell r="CD2464">
            <v>6.2700000000000102</v>
          </cell>
          <cell r="CE2464">
            <v>8</v>
          </cell>
          <cell r="CK2464">
            <v>164</v>
          </cell>
        </row>
        <row r="2465">
          <cell r="A2465">
            <v>2550</v>
          </cell>
          <cell r="G2465">
            <v>3835738</v>
          </cell>
          <cell r="O2465">
            <v>43</v>
          </cell>
          <cell r="P2465" t="e">
            <v>#N/A</v>
          </cell>
          <cell r="R2465" t="str">
            <v/>
          </cell>
          <cell r="BL2465" t="str">
            <v>Frais Méca</v>
          </cell>
          <cell r="BP2465">
            <v>0</v>
          </cell>
          <cell r="BU2465">
            <v>1</v>
          </cell>
          <cell r="CD2465">
            <v>0</v>
          </cell>
          <cell r="CE2465">
            <v>0</v>
          </cell>
          <cell r="CK2465">
            <v>0</v>
          </cell>
        </row>
        <row r="2466">
          <cell r="A2466">
            <v>1450</v>
          </cell>
          <cell r="G2466">
            <v>3835815</v>
          </cell>
          <cell r="O2466">
            <v>10</v>
          </cell>
          <cell r="P2466">
            <v>3639</v>
          </cell>
          <cell r="R2466">
            <v>45798</v>
          </cell>
          <cell r="BL2466" t="str">
            <v>Sec Méca</v>
          </cell>
          <cell r="BP2466">
            <v>0</v>
          </cell>
          <cell r="BU2466">
            <v>1</v>
          </cell>
          <cell r="CD2466">
            <v>0</v>
          </cell>
          <cell r="CE2466">
            <v>0</v>
          </cell>
          <cell r="CK2466">
            <v>0</v>
          </cell>
        </row>
        <row r="2467">
          <cell r="A2467">
            <v>1450</v>
          </cell>
          <cell r="G2467">
            <v>3835823</v>
          </cell>
          <cell r="O2467">
            <v>10</v>
          </cell>
          <cell r="P2467">
            <v>3640</v>
          </cell>
          <cell r="R2467">
            <v>45798</v>
          </cell>
          <cell r="BL2467" t="str">
            <v>Sec Méca</v>
          </cell>
          <cell r="BP2467">
            <v>0</v>
          </cell>
          <cell r="BU2467">
            <v>1</v>
          </cell>
          <cell r="CD2467">
            <v>0</v>
          </cell>
          <cell r="CE2467">
            <v>0</v>
          </cell>
          <cell r="CK2467">
            <v>0</v>
          </cell>
        </row>
        <row r="2468">
          <cell r="A2468">
            <v>1010</v>
          </cell>
          <cell r="G2468">
            <v>3836597</v>
          </cell>
          <cell r="O2468">
            <v>14</v>
          </cell>
          <cell r="P2468">
            <v>3641</v>
          </cell>
          <cell r="R2468">
            <v>45799</v>
          </cell>
          <cell r="BL2468" t="str">
            <v>Sec Méca</v>
          </cell>
          <cell r="BP2468">
            <v>0</v>
          </cell>
          <cell r="BU2468">
            <v>1</v>
          </cell>
          <cell r="CD2468">
            <v>0</v>
          </cell>
          <cell r="CE2468">
            <v>0</v>
          </cell>
          <cell r="CK2468">
            <v>0</v>
          </cell>
        </row>
        <row r="2469">
          <cell r="A2469">
            <v>2550</v>
          </cell>
          <cell r="G2469">
            <v>3836795</v>
          </cell>
          <cell r="O2469">
            <v>20</v>
          </cell>
          <cell r="P2469" t="e">
            <v>#N/A</v>
          </cell>
          <cell r="R2469" t="str">
            <v/>
          </cell>
          <cell r="BL2469" t="str">
            <v>Frais Méca</v>
          </cell>
          <cell r="BP2469">
            <v>0</v>
          </cell>
          <cell r="BU2469">
            <v>1</v>
          </cell>
          <cell r="CD2469">
            <v>0</v>
          </cell>
          <cell r="CE2469">
            <v>0</v>
          </cell>
          <cell r="CK2469">
            <v>0</v>
          </cell>
        </row>
        <row r="2470">
          <cell r="A2470">
            <v>2586</v>
          </cell>
          <cell r="G2470">
            <v>3837667</v>
          </cell>
          <cell r="O2470">
            <v>63</v>
          </cell>
          <cell r="P2470">
            <v>3642</v>
          </cell>
          <cell r="R2470">
            <v>45799</v>
          </cell>
          <cell r="BL2470" t="str">
            <v>Surgelés</v>
          </cell>
          <cell r="BP2470">
            <v>24</v>
          </cell>
          <cell r="BU2470">
            <v>1</v>
          </cell>
          <cell r="CD2470">
            <v>11.737999999999985</v>
          </cell>
          <cell r="CE2470">
            <v>12</v>
          </cell>
          <cell r="CK2470">
            <v>98</v>
          </cell>
        </row>
        <row r="2471">
          <cell r="A2471">
            <v>1032</v>
          </cell>
          <cell r="G2471">
            <v>3839020</v>
          </cell>
          <cell r="O2471">
            <v>10</v>
          </cell>
          <cell r="P2471">
            <v>3646</v>
          </cell>
          <cell r="R2471">
            <v>45799</v>
          </cell>
          <cell r="BL2471" t="str">
            <v>Sec Méca</v>
          </cell>
          <cell r="BP2471">
            <v>0</v>
          </cell>
          <cell r="BU2471">
            <v>1</v>
          </cell>
          <cell r="CD2471">
            <v>0</v>
          </cell>
          <cell r="CE2471">
            <v>0</v>
          </cell>
          <cell r="CK2471">
            <v>0</v>
          </cell>
        </row>
        <row r="2472">
          <cell r="A2472">
            <v>1108</v>
          </cell>
          <cell r="G2472">
            <v>3839990</v>
          </cell>
          <cell r="O2472">
            <v>248</v>
          </cell>
          <cell r="P2472">
            <v>3647</v>
          </cell>
          <cell r="R2472">
            <v>45798</v>
          </cell>
          <cell r="BL2472" t="str">
            <v>Sec Hétérogène</v>
          </cell>
          <cell r="BP2472">
            <v>0</v>
          </cell>
          <cell r="BU2472">
            <v>1</v>
          </cell>
          <cell r="CD2472">
            <v>0</v>
          </cell>
          <cell r="CE2472">
            <v>0</v>
          </cell>
          <cell r="CK2472">
            <v>0</v>
          </cell>
        </row>
        <row r="2473">
          <cell r="A2473">
            <v>2240</v>
          </cell>
          <cell r="G2473">
            <v>3840017</v>
          </cell>
          <cell r="O2473">
            <v>18</v>
          </cell>
          <cell r="P2473">
            <v>3648</v>
          </cell>
          <cell r="R2473">
            <v>45799</v>
          </cell>
          <cell r="BL2473" t="str">
            <v>Frais Méca</v>
          </cell>
          <cell r="BP2473">
            <v>12</v>
          </cell>
          <cell r="BU2473">
            <v>1</v>
          </cell>
          <cell r="CD2473">
            <v>0.62999999999999901</v>
          </cell>
          <cell r="CE2473">
            <v>12</v>
          </cell>
          <cell r="CK2473">
            <v>53</v>
          </cell>
        </row>
        <row r="2474">
          <cell r="A2474">
            <v>1034</v>
          </cell>
          <cell r="G2474">
            <v>3840061</v>
          </cell>
          <cell r="O2474">
            <v>10</v>
          </cell>
          <cell r="P2474">
            <v>3649</v>
          </cell>
          <cell r="R2474">
            <v>45799</v>
          </cell>
          <cell r="BL2474" t="str">
            <v>Sec Méca</v>
          </cell>
          <cell r="BP2474">
            <v>0</v>
          </cell>
          <cell r="BU2474">
            <v>1</v>
          </cell>
          <cell r="CD2474">
            <v>0</v>
          </cell>
          <cell r="CE2474">
            <v>0</v>
          </cell>
          <cell r="CK2474">
            <v>0</v>
          </cell>
        </row>
        <row r="2475">
          <cell r="A2475">
            <v>2562</v>
          </cell>
          <cell r="G2475">
            <v>3840212</v>
          </cell>
          <cell r="O2475">
            <v>58</v>
          </cell>
          <cell r="P2475">
            <v>3650</v>
          </cell>
          <cell r="R2475">
            <v>45799</v>
          </cell>
          <cell r="BL2475" t="str">
            <v>Frais Méca</v>
          </cell>
          <cell r="BP2475">
            <v>30</v>
          </cell>
          <cell r="BU2475">
            <v>1</v>
          </cell>
          <cell r="CD2475">
            <v>14.260000000000005</v>
          </cell>
          <cell r="CE2475">
            <v>30</v>
          </cell>
          <cell r="CK2475">
            <v>128</v>
          </cell>
        </row>
        <row r="2476">
          <cell r="A2476">
            <v>2552</v>
          </cell>
          <cell r="G2476">
            <v>3840303</v>
          </cell>
          <cell r="O2476">
            <v>30</v>
          </cell>
          <cell r="P2476">
            <v>3651</v>
          </cell>
          <cell r="R2476">
            <v>45799</v>
          </cell>
          <cell r="BL2476" t="str">
            <v>Frais Méca</v>
          </cell>
          <cell r="BP2476">
            <v>18</v>
          </cell>
          <cell r="BU2476">
            <v>1</v>
          </cell>
          <cell r="CD2476">
            <v>6.1500000000000057</v>
          </cell>
          <cell r="CE2476">
            <v>18</v>
          </cell>
          <cell r="CK2476">
            <v>78</v>
          </cell>
        </row>
        <row r="2477">
          <cell r="A2477">
            <v>1450</v>
          </cell>
          <cell r="G2477">
            <v>3841209</v>
          </cell>
          <cell r="O2477">
            <v>10</v>
          </cell>
          <cell r="P2477">
            <v>3652</v>
          </cell>
          <cell r="R2477">
            <v>45798</v>
          </cell>
          <cell r="BL2477" t="str">
            <v>Sec Méca</v>
          </cell>
          <cell r="BP2477">
            <v>0</v>
          </cell>
          <cell r="BU2477">
            <v>1</v>
          </cell>
          <cell r="CD2477">
            <v>0</v>
          </cell>
          <cell r="CE2477">
            <v>0</v>
          </cell>
          <cell r="CK2477">
            <v>0</v>
          </cell>
        </row>
        <row r="2478">
          <cell r="A2478">
            <v>1450</v>
          </cell>
          <cell r="G2478">
            <v>3841609</v>
          </cell>
          <cell r="O2478">
            <v>10</v>
          </cell>
          <cell r="P2478">
            <v>3654</v>
          </cell>
          <cell r="R2478">
            <v>45798</v>
          </cell>
          <cell r="BL2478" t="str">
            <v>Sec Méca</v>
          </cell>
          <cell r="BP2478">
            <v>0</v>
          </cell>
          <cell r="BU2478">
            <v>1</v>
          </cell>
          <cell r="CD2478">
            <v>0</v>
          </cell>
          <cell r="CE2478">
            <v>0</v>
          </cell>
          <cell r="CK2478">
            <v>0</v>
          </cell>
        </row>
        <row r="2479">
          <cell r="A2479">
            <v>1437</v>
          </cell>
          <cell r="G2479">
            <v>3841615</v>
          </cell>
          <cell r="O2479">
            <v>30</v>
          </cell>
          <cell r="P2479">
            <v>3655</v>
          </cell>
          <cell r="R2479">
            <v>45799</v>
          </cell>
          <cell r="BL2479" t="str">
            <v>Sec Méca</v>
          </cell>
          <cell r="BP2479">
            <v>0</v>
          </cell>
          <cell r="BU2479">
            <v>1</v>
          </cell>
          <cell r="CD2479">
            <v>0</v>
          </cell>
          <cell r="CE2479">
            <v>0</v>
          </cell>
          <cell r="CK2479">
            <v>0</v>
          </cell>
        </row>
        <row r="2480">
          <cell r="A2480">
            <v>2523</v>
          </cell>
          <cell r="G2480">
            <v>3842047</v>
          </cell>
          <cell r="O2480">
            <v>129</v>
          </cell>
          <cell r="P2480" t="e">
            <v>#N/A</v>
          </cell>
          <cell r="R2480" t="str">
            <v/>
          </cell>
          <cell r="BL2480" t="str">
            <v>Frais Méca</v>
          </cell>
          <cell r="BP2480">
            <v>0</v>
          </cell>
          <cell r="BU2480">
            <v>1</v>
          </cell>
          <cell r="CD2480">
            <v>0</v>
          </cell>
          <cell r="CE2480">
            <v>0</v>
          </cell>
          <cell r="CK2480">
            <v>0</v>
          </cell>
        </row>
        <row r="2481">
          <cell r="A2481">
            <v>2011</v>
          </cell>
          <cell r="G2481">
            <v>3842159</v>
          </cell>
          <cell r="O2481">
            <v>9</v>
          </cell>
          <cell r="P2481">
            <v>3657</v>
          </cell>
          <cell r="R2481">
            <v>45800</v>
          </cell>
          <cell r="BL2481" t="str">
            <v>Frais Méca</v>
          </cell>
          <cell r="BP2481">
            <v>0</v>
          </cell>
          <cell r="BU2481">
            <v>1</v>
          </cell>
          <cell r="CD2481">
            <v>0</v>
          </cell>
          <cell r="CE2481">
            <v>0</v>
          </cell>
          <cell r="CK2481">
            <v>0</v>
          </cell>
        </row>
        <row r="2482">
          <cell r="A2482">
            <v>2571</v>
          </cell>
          <cell r="G2482">
            <v>3842228</v>
          </cell>
          <cell r="O2482">
            <v>21</v>
          </cell>
          <cell r="P2482" t="e">
            <v>#N/A</v>
          </cell>
          <cell r="R2482" t="str">
            <v/>
          </cell>
          <cell r="BL2482" t="str">
            <v>Sec Méca</v>
          </cell>
          <cell r="BP2482">
            <v>0</v>
          </cell>
          <cell r="BU2482">
            <v>1</v>
          </cell>
          <cell r="CD2482">
            <v>0</v>
          </cell>
          <cell r="CE2482">
            <v>0</v>
          </cell>
          <cell r="CK2482">
            <v>0</v>
          </cell>
        </row>
        <row r="2483">
          <cell r="A2483">
            <v>1109</v>
          </cell>
          <cell r="G2483">
            <v>3842229</v>
          </cell>
          <cell r="O2483">
            <v>20</v>
          </cell>
          <cell r="P2483">
            <v>3658</v>
          </cell>
          <cell r="R2483">
            <v>45799</v>
          </cell>
          <cell r="BL2483" t="str">
            <v>Sec Méca</v>
          </cell>
          <cell r="BP2483">
            <v>0</v>
          </cell>
          <cell r="BU2483">
            <v>1</v>
          </cell>
          <cell r="CD2483">
            <v>0</v>
          </cell>
          <cell r="CE2483">
            <v>0</v>
          </cell>
          <cell r="CK2483">
            <v>0</v>
          </cell>
        </row>
        <row r="2484">
          <cell r="A2484">
            <v>2571</v>
          </cell>
          <cell r="G2484">
            <v>3842267</v>
          </cell>
          <cell r="O2484">
            <v>55</v>
          </cell>
          <cell r="P2484" t="e">
            <v>#N/A</v>
          </cell>
          <cell r="R2484" t="str">
            <v/>
          </cell>
          <cell r="BL2484" t="str">
            <v>Sec Méca</v>
          </cell>
          <cell r="BP2484">
            <v>0</v>
          </cell>
          <cell r="BU2484">
            <v>1</v>
          </cell>
          <cell r="CD2484">
            <v>0</v>
          </cell>
          <cell r="CE2484">
            <v>0</v>
          </cell>
          <cell r="CK2484">
            <v>0</v>
          </cell>
        </row>
        <row r="2485">
          <cell r="A2485">
            <v>2582</v>
          </cell>
          <cell r="G2485">
            <v>3842796</v>
          </cell>
          <cell r="O2485">
            <v>7</v>
          </cell>
          <cell r="P2485">
            <v>3659</v>
          </cell>
          <cell r="R2485">
            <v>45799</v>
          </cell>
          <cell r="BL2485" t="str">
            <v>Surgelés</v>
          </cell>
          <cell r="BP2485">
            <v>8</v>
          </cell>
          <cell r="BU2485">
            <v>1</v>
          </cell>
          <cell r="CD2485">
            <v>0.5970999999999993</v>
          </cell>
          <cell r="CE2485">
            <v>8</v>
          </cell>
          <cell r="CK2485">
            <v>17</v>
          </cell>
        </row>
        <row r="2486">
          <cell r="A2486">
            <v>1031</v>
          </cell>
          <cell r="G2486">
            <v>3843496</v>
          </cell>
          <cell r="O2486">
            <v>29</v>
          </cell>
          <cell r="P2486">
            <v>3660</v>
          </cell>
          <cell r="R2486">
            <v>45799</v>
          </cell>
          <cell r="BL2486" t="str">
            <v>Sec Méca</v>
          </cell>
          <cell r="BP2486">
            <v>0</v>
          </cell>
          <cell r="BU2486">
            <v>1</v>
          </cell>
          <cell r="CD2486">
            <v>0</v>
          </cell>
          <cell r="CE2486">
            <v>0</v>
          </cell>
          <cell r="CK2486">
            <v>0</v>
          </cell>
        </row>
        <row r="2487">
          <cell r="A2487">
            <v>1402</v>
          </cell>
          <cell r="G2487">
            <v>3844751</v>
          </cell>
          <cell r="O2487">
            <v>176</v>
          </cell>
          <cell r="P2487">
            <v>3661</v>
          </cell>
          <cell r="R2487">
            <v>45798</v>
          </cell>
          <cell r="BL2487" t="str">
            <v>Sec Méca</v>
          </cell>
          <cell r="BP2487">
            <v>0</v>
          </cell>
          <cell r="BU2487">
            <v>1</v>
          </cell>
          <cell r="CD2487">
            <v>9.1773999999999774</v>
          </cell>
          <cell r="CE2487">
            <v>30</v>
          </cell>
          <cell r="CK2487">
            <v>209</v>
          </cell>
        </row>
        <row r="2488">
          <cell r="A2488">
            <v>1402</v>
          </cell>
          <cell r="G2488">
            <v>3844753</v>
          </cell>
          <cell r="O2488">
            <v>52</v>
          </cell>
          <cell r="P2488">
            <v>3662</v>
          </cell>
          <cell r="R2488">
            <v>45798</v>
          </cell>
          <cell r="BL2488" t="str">
            <v>Sec Méca</v>
          </cell>
          <cell r="BP2488">
            <v>0</v>
          </cell>
          <cell r="BU2488">
            <v>1</v>
          </cell>
          <cell r="CD2488">
            <v>5.7270000000000039</v>
          </cell>
          <cell r="CE2488">
            <v>12</v>
          </cell>
          <cell r="CK2488">
            <v>47</v>
          </cell>
        </row>
        <row r="2489">
          <cell r="A2489">
            <v>1041</v>
          </cell>
          <cell r="G2489">
            <v>3844757</v>
          </cell>
          <cell r="O2489">
            <v>10</v>
          </cell>
          <cell r="P2489">
            <v>3663</v>
          </cell>
          <cell r="R2489">
            <v>45799</v>
          </cell>
          <cell r="BL2489" t="str">
            <v>Sec Méca</v>
          </cell>
          <cell r="BP2489">
            <v>0</v>
          </cell>
          <cell r="BU2489">
            <v>1</v>
          </cell>
          <cell r="CD2489">
            <v>0</v>
          </cell>
          <cell r="CE2489">
            <v>0</v>
          </cell>
          <cell r="CK2489">
            <v>0</v>
          </cell>
        </row>
        <row r="2490">
          <cell r="A2490">
            <v>2550</v>
          </cell>
          <cell r="G2490">
            <v>3845199</v>
          </cell>
          <cell r="O2490">
            <v>287</v>
          </cell>
          <cell r="P2490">
            <v>3664</v>
          </cell>
          <cell r="R2490">
            <v>45799</v>
          </cell>
          <cell r="BL2490" t="str">
            <v>Frais Méca</v>
          </cell>
          <cell r="BP2490">
            <v>138</v>
          </cell>
          <cell r="BU2490">
            <v>1</v>
          </cell>
          <cell r="CD2490">
            <v>137.11000000000001</v>
          </cell>
          <cell r="CE2490">
            <v>138</v>
          </cell>
          <cell r="CK2490">
            <v>576</v>
          </cell>
        </row>
        <row r="2491">
          <cell r="A2491">
            <v>2582</v>
          </cell>
          <cell r="G2491">
            <v>3847423</v>
          </cell>
          <cell r="O2491">
            <v>7</v>
          </cell>
          <cell r="P2491">
            <v>3668</v>
          </cell>
          <cell r="R2491">
            <v>45799</v>
          </cell>
          <cell r="BL2491" t="str">
            <v>Surgelés</v>
          </cell>
          <cell r="BP2491">
            <v>0</v>
          </cell>
          <cell r="BU2491">
            <v>1</v>
          </cell>
          <cell r="CD2491">
            <v>0</v>
          </cell>
          <cell r="CE2491">
            <v>0</v>
          </cell>
          <cell r="CK2491">
            <v>0</v>
          </cell>
        </row>
        <row r="2492">
          <cell r="A2492">
            <v>2586</v>
          </cell>
          <cell r="G2492">
            <v>3847445</v>
          </cell>
          <cell r="O2492">
            <v>20</v>
          </cell>
          <cell r="P2492">
            <v>3669</v>
          </cell>
          <cell r="R2492">
            <v>45799</v>
          </cell>
          <cell r="BL2492" t="str">
            <v>Surgelés</v>
          </cell>
          <cell r="BP2492">
            <v>10</v>
          </cell>
          <cell r="BU2492">
            <v>1</v>
          </cell>
          <cell r="CD2492">
            <v>0.70370000000000488</v>
          </cell>
          <cell r="CE2492">
            <v>10</v>
          </cell>
          <cell r="CK2492">
            <v>38</v>
          </cell>
        </row>
        <row r="2493">
          <cell r="A2493">
            <v>2515</v>
          </cell>
          <cell r="G2493">
            <v>3847991</v>
          </cell>
          <cell r="O2493">
            <v>102</v>
          </cell>
          <cell r="P2493" t="e">
            <v>#N/A</v>
          </cell>
          <cell r="R2493" t="str">
            <v/>
          </cell>
          <cell r="BL2493" t="str">
            <v>Frais Méca</v>
          </cell>
          <cell r="BP2493">
            <v>0</v>
          </cell>
          <cell r="BU2493">
            <v>1</v>
          </cell>
          <cell r="CD2493">
            <v>0</v>
          </cell>
          <cell r="CE2493">
            <v>0</v>
          </cell>
          <cell r="CK2493">
            <v>0</v>
          </cell>
        </row>
        <row r="2494">
          <cell r="A2494">
            <v>1437</v>
          </cell>
          <cell r="G2494">
            <v>3848705</v>
          </cell>
          <cell r="O2494">
            <v>58</v>
          </cell>
          <cell r="P2494">
            <v>3672</v>
          </cell>
          <cell r="R2494">
            <v>45799</v>
          </cell>
          <cell r="BL2494" t="str">
            <v>Sec Méca</v>
          </cell>
          <cell r="BP2494">
            <v>20</v>
          </cell>
          <cell r="BU2494">
            <v>1</v>
          </cell>
          <cell r="CD2494">
            <v>18.490000000000009</v>
          </cell>
          <cell r="CE2494">
            <v>20</v>
          </cell>
          <cell r="CK2494">
            <v>31</v>
          </cell>
        </row>
        <row r="2495">
          <cell r="A2495">
            <v>2586</v>
          </cell>
          <cell r="G2495">
            <v>3849209</v>
          </cell>
          <cell r="O2495">
            <v>27</v>
          </cell>
          <cell r="P2495">
            <v>3675</v>
          </cell>
          <cell r="R2495">
            <v>45799</v>
          </cell>
          <cell r="BL2495" t="str">
            <v>Surgelés</v>
          </cell>
          <cell r="BP2495">
            <v>0</v>
          </cell>
          <cell r="BU2495">
            <v>1</v>
          </cell>
          <cell r="CD2495">
            <v>0</v>
          </cell>
          <cell r="CE2495">
            <v>0</v>
          </cell>
          <cell r="CK2495">
            <v>0</v>
          </cell>
        </row>
        <row r="2496">
          <cell r="A2496">
            <v>1260</v>
          </cell>
          <cell r="G2496">
            <v>3849349</v>
          </cell>
          <cell r="O2496">
            <v>8</v>
          </cell>
          <cell r="P2496">
            <v>3676</v>
          </cell>
          <cell r="R2496">
            <v>45799</v>
          </cell>
          <cell r="BL2496" t="str">
            <v>Sec Méca</v>
          </cell>
          <cell r="BP2496">
            <v>36</v>
          </cell>
          <cell r="BU2496">
            <v>1</v>
          </cell>
          <cell r="CD2496">
            <v>3.91</v>
          </cell>
          <cell r="CE2496">
            <v>36</v>
          </cell>
          <cell r="CK2496">
            <v>45</v>
          </cell>
        </row>
        <row r="2497">
          <cell r="A2497">
            <v>2511</v>
          </cell>
          <cell r="G2497">
            <v>3849821</v>
          </cell>
          <cell r="O2497">
            <v>80</v>
          </cell>
          <cell r="P2497">
            <v>3679</v>
          </cell>
          <cell r="R2497">
            <v>45799</v>
          </cell>
          <cell r="BL2497" t="str">
            <v>Frais Méca</v>
          </cell>
          <cell r="BP2497">
            <v>54</v>
          </cell>
          <cell r="BU2497">
            <v>1.2</v>
          </cell>
          <cell r="CD2497">
            <v>48.539999999999992</v>
          </cell>
          <cell r="CE2497">
            <v>54</v>
          </cell>
          <cell r="CK2497">
            <v>160</v>
          </cell>
        </row>
        <row r="2498">
          <cell r="A2498">
            <v>2501</v>
          </cell>
          <cell r="G2498">
            <v>3851488</v>
          </cell>
          <cell r="O2498">
            <v>61</v>
          </cell>
          <cell r="P2498">
            <v>3681</v>
          </cell>
          <cell r="R2498">
            <v>45800</v>
          </cell>
          <cell r="BL2498" t="str">
            <v>Frais Méca</v>
          </cell>
          <cell r="BP2498">
            <v>30</v>
          </cell>
          <cell r="BU2498">
            <v>1</v>
          </cell>
          <cell r="CD2498">
            <v>29.449999999999989</v>
          </cell>
          <cell r="CE2498">
            <v>30</v>
          </cell>
          <cell r="CK2498">
            <v>132</v>
          </cell>
        </row>
        <row r="2499">
          <cell r="A2499">
            <v>1437</v>
          </cell>
          <cell r="G2499">
            <v>3851564</v>
          </cell>
          <cell r="O2499">
            <v>33</v>
          </cell>
          <cell r="P2499">
            <v>3682</v>
          </cell>
          <cell r="R2499">
            <v>45799</v>
          </cell>
          <cell r="BL2499" t="str">
            <v>Sec Méca</v>
          </cell>
          <cell r="BP2499">
            <v>60</v>
          </cell>
          <cell r="BU2499">
            <v>1</v>
          </cell>
          <cell r="CD2499">
            <v>16.170000000000002</v>
          </cell>
          <cell r="CE2499">
            <v>60</v>
          </cell>
          <cell r="CK2499">
            <v>59</v>
          </cell>
        </row>
        <row r="2500">
          <cell r="A2500">
            <v>1031</v>
          </cell>
          <cell r="G2500">
            <v>3851736</v>
          </cell>
          <cell r="O2500">
            <v>10</v>
          </cell>
          <cell r="P2500">
            <v>3684</v>
          </cell>
          <cell r="R2500">
            <v>45799</v>
          </cell>
          <cell r="BL2500" t="str">
            <v>Sec Méca</v>
          </cell>
          <cell r="BP2500">
            <v>0</v>
          </cell>
          <cell r="BU2500">
            <v>1</v>
          </cell>
          <cell r="CD2500">
            <v>0</v>
          </cell>
          <cell r="CE2500">
            <v>0</v>
          </cell>
          <cell r="CK2500">
            <v>0</v>
          </cell>
        </row>
        <row r="2501">
          <cell r="A2501">
            <v>2587</v>
          </cell>
          <cell r="G2501">
            <v>3851916</v>
          </cell>
          <cell r="O2501">
            <v>14</v>
          </cell>
          <cell r="P2501">
            <v>3685</v>
          </cell>
          <cell r="R2501">
            <v>45799</v>
          </cell>
          <cell r="BL2501" t="str">
            <v>Surgelés</v>
          </cell>
          <cell r="BP2501">
            <v>12</v>
          </cell>
          <cell r="BU2501">
            <v>1</v>
          </cell>
          <cell r="CD2501">
            <v>6.8501000000000012</v>
          </cell>
          <cell r="CE2501">
            <v>8</v>
          </cell>
          <cell r="CK2501">
            <v>23</v>
          </cell>
        </row>
        <row r="2502">
          <cell r="A2502">
            <v>1467</v>
          </cell>
          <cell r="G2502">
            <v>3851928</v>
          </cell>
          <cell r="O2502">
            <v>37</v>
          </cell>
          <cell r="P2502">
            <v>3686</v>
          </cell>
          <cell r="R2502">
            <v>45799</v>
          </cell>
          <cell r="BL2502" t="str">
            <v>Sec Méca</v>
          </cell>
          <cell r="BP2502">
            <v>0</v>
          </cell>
          <cell r="BU2502">
            <v>2.38</v>
          </cell>
          <cell r="CD2502">
            <v>0</v>
          </cell>
          <cell r="CE2502">
            <v>0</v>
          </cell>
          <cell r="CK2502">
            <v>0</v>
          </cell>
        </row>
        <row r="2503">
          <cell r="A2503">
            <v>2586</v>
          </cell>
          <cell r="G2503">
            <v>3852109</v>
          </cell>
          <cell r="O2503">
            <v>24</v>
          </cell>
          <cell r="P2503">
            <v>3688</v>
          </cell>
          <cell r="R2503">
            <v>45799</v>
          </cell>
          <cell r="BL2503" t="str">
            <v>Surgelés</v>
          </cell>
          <cell r="BP2503">
            <v>20</v>
          </cell>
          <cell r="BU2503">
            <v>1</v>
          </cell>
          <cell r="CD2503">
            <v>8.1021000000000001</v>
          </cell>
          <cell r="CE2503">
            <v>10</v>
          </cell>
          <cell r="CK2503">
            <v>37</v>
          </cell>
        </row>
        <row r="2504">
          <cell r="A2504">
            <v>2513</v>
          </cell>
          <cell r="G2504">
            <v>3852461</v>
          </cell>
          <cell r="O2504">
            <v>104</v>
          </cell>
          <cell r="P2504">
            <v>3690</v>
          </cell>
          <cell r="R2504">
            <v>45799</v>
          </cell>
          <cell r="BL2504" t="str">
            <v>Frais Manuel</v>
          </cell>
          <cell r="BP2504">
            <v>0</v>
          </cell>
          <cell r="BU2504">
            <v>1</v>
          </cell>
          <cell r="CD2504">
            <v>0</v>
          </cell>
          <cell r="CE2504">
            <v>0</v>
          </cell>
          <cell r="CK2504">
            <v>0</v>
          </cell>
        </row>
        <row r="2505">
          <cell r="A2505">
            <v>1242</v>
          </cell>
          <cell r="G2505">
            <v>3853848</v>
          </cell>
          <cell r="O2505">
            <v>9</v>
          </cell>
          <cell r="P2505">
            <v>3691</v>
          </cell>
          <cell r="R2505">
            <v>45799</v>
          </cell>
          <cell r="BL2505" t="str">
            <v>Sec Méca</v>
          </cell>
          <cell r="BP2505">
            <v>0</v>
          </cell>
          <cell r="BU2505">
            <v>1</v>
          </cell>
          <cell r="CD2505">
            <v>0</v>
          </cell>
          <cell r="CE2505">
            <v>0</v>
          </cell>
          <cell r="CK2505">
            <v>0</v>
          </cell>
        </row>
        <row r="2506">
          <cell r="A2506">
            <v>1470</v>
          </cell>
          <cell r="G2506">
            <v>3856385</v>
          </cell>
          <cell r="O2506">
            <v>24</v>
          </cell>
          <cell r="P2506">
            <v>3693</v>
          </cell>
          <cell r="R2506">
            <v>45798</v>
          </cell>
          <cell r="BL2506" t="str">
            <v>Sec Méca</v>
          </cell>
          <cell r="BP2506">
            <v>0</v>
          </cell>
          <cell r="BU2506">
            <v>1</v>
          </cell>
          <cell r="CD2506">
            <v>0</v>
          </cell>
          <cell r="CE2506">
            <v>0</v>
          </cell>
          <cell r="CK2506">
            <v>0</v>
          </cell>
        </row>
        <row r="2507">
          <cell r="A2507">
            <v>2502</v>
          </cell>
          <cell r="G2507">
            <v>3856408</v>
          </cell>
          <cell r="O2507">
            <v>137</v>
          </cell>
          <cell r="P2507" t="e">
            <v>#N/A</v>
          </cell>
          <cell r="R2507" t="str">
            <v/>
          </cell>
          <cell r="BL2507" t="str">
            <v>Frais Méca</v>
          </cell>
          <cell r="BP2507">
            <v>0</v>
          </cell>
          <cell r="BU2507">
            <v>1</v>
          </cell>
          <cell r="CD2507">
            <v>0</v>
          </cell>
          <cell r="CE2507">
            <v>0</v>
          </cell>
          <cell r="CK2507">
            <v>0</v>
          </cell>
        </row>
        <row r="2508">
          <cell r="A2508">
            <v>2523</v>
          </cell>
          <cell r="G2508">
            <v>3856886</v>
          </cell>
          <cell r="O2508">
            <v>661</v>
          </cell>
          <cell r="P2508" t="e">
            <v>#N/A</v>
          </cell>
          <cell r="R2508" t="str">
            <v/>
          </cell>
          <cell r="BL2508" t="str">
            <v>Frais Manuel</v>
          </cell>
          <cell r="BP2508">
            <v>0</v>
          </cell>
          <cell r="BU2508">
            <v>1</v>
          </cell>
          <cell r="CD2508">
            <v>0</v>
          </cell>
          <cell r="CE2508">
            <v>0</v>
          </cell>
          <cell r="CK2508">
            <v>0</v>
          </cell>
        </row>
        <row r="2509">
          <cell r="A2509">
            <v>2251</v>
          </cell>
          <cell r="G2509">
            <v>3857149</v>
          </cell>
          <cell r="O2509">
            <v>6</v>
          </cell>
          <cell r="P2509">
            <v>3695</v>
          </cell>
          <cell r="R2509">
            <v>45800</v>
          </cell>
          <cell r="BL2509" t="str">
            <v>Frais Méca</v>
          </cell>
          <cell r="BP2509">
            <v>0</v>
          </cell>
          <cell r="BU2509">
            <v>1</v>
          </cell>
          <cell r="CD2509">
            <v>0</v>
          </cell>
          <cell r="CE2509">
            <v>0</v>
          </cell>
          <cell r="CK2509">
            <v>0</v>
          </cell>
        </row>
        <row r="2510">
          <cell r="A2510">
            <v>2562</v>
          </cell>
          <cell r="G2510">
            <v>3857608</v>
          </cell>
          <cell r="O2510">
            <v>107</v>
          </cell>
          <cell r="P2510">
            <v>3698</v>
          </cell>
          <cell r="R2510">
            <v>45799</v>
          </cell>
          <cell r="BL2510" t="str">
            <v>Frais Méca</v>
          </cell>
          <cell r="BP2510">
            <v>60</v>
          </cell>
          <cell r="BU2510">
            <v>1</v>
          </cell>
          <cell r="CD2510">
            <v>57.759999999999991</v>
          </cell>
          <cell r="CE2510">
            <v>60</v>
          </cell>
          <cell r="CK2510">
            <v>247</v>
          </cell>
        </row>
        <row r="2511">
          <cell r="A2511">
            <v>1467</v>
          </cell>
          <cell r="G2511">
            <v>3858432</v>
          </cell>
          <cell r="O2511">
            <v>46</v>
          </cell>
          <cell r="P2511">
            <v>3699</v>
          </cell>
          <cell r="R2511">
            <v>45799</v>
          </cell>
          <cell r="BL2511" t="str">
            <v>Sec Méca</v>
          </cell>
          <cell r="BP2511">
            <v>10</v>
          </cell>
          <cell r="BU2511">
            <v>1</v>
          </cell>
          <cell r="CD2511">
            <v>7.789999999999992</v>
          </cell>
          <cell r="CE2511">
            <v>10</v>
          </cell>
          <cell r="CK2511">
            <v>46</v>
          </cell>
        </row>
        <row r="2512">
          <cell r="A2512">
            <v>1260</v>
          </cell>
          <cell r="G2512">
            <v>3858615</v>
          </cell>
          <cell r="O2512">
            <v>18</v>
          </cell>
          <cell r="P2512">
            <v>3700</v>
          </cell>
          <cell r="R2512">
            <v>45799</v>
          </cell>
          <cell r="BL2512" t="str">
            <v>Sec Méca</v>
          </cell>
          <cell r="BP2512">
            <v>0</v>
          </cell>
          <cell r="BU2512">
            <v>1</v>
          </cell>
          <cell r="CD2512">
            <v>0</v>
          </cell>
          <cell r="CE2512">
            <v>0</v>
          </cell>
          <cell r="CK2512">
            <v>0</v>
          </cell>
        </row>
        <row r="2513">
          <cell r="A2513">
            <v>1467</v>
          </cell>
          <cell r="G2513">
            <v>3858760</v>
          </cell>
          <cell r="O2513">
            <v>78</v>
          </cell>
          <cell r="P2513">
            <v>3701</v>
          </cell>
          <cell r="R2513">
            <v>45799</v>
          </cell>
          <cell r="BL2513" t="str">
            <v>Sec Méca</v>
          </cell>
          <cell r="BP2513">
            <v>0</v>
          </cell>
          <cell r="BU2513">
            <v>1</v>
          </cell>
          <cell r="CD2513">
            <v>0</v>
          </cell>
          <cell r="CE2513">
            <v>0</v>
          </cell>
          <cell r="CK2513">
            <v>0</v>
          </cell>
        </row>
        <row r="2514">
          <cell r="A2514">
            <v>2583</v>
          </cell>
          <cell r="G2514">
            <v>3859976</v>
          </cell>
          <cell r="O2514">
            <v>16</v>
          </cell>
          <cell r="P2514">
            <v>3702</v>
          </cell>
          <cell r="R2514">
            <v>45799</v>
          </cell>
          <cell r="BL2514" t="str">
            <v>Surgelés</v>
          </cell>
          <cell r="BP2514">
            <v>24</v>
          </cell>
          <cell r="BU2514">
            <v>1</v>
          </cell>
          <cell r="CD2514">
            <v>3.3009000000000022</v>
          </cell>
          <cell r="CE2514">
            <v>24</v>
          </cell>
          <cell r="CK2514">
            <v>43</v>
          </cell>
        </row>
        <row r="2515">
          <cell r="A2515">
            <v>1437</v>
          </cell>
          <cell r="G2515">
            <v>3861334</v>
          </cell>
          <cell r="O2515">
            <v>20</v>
          </cell>
          <cell r="P2515">
            <v>3704</v>
          </cell>
          <cell r="R2515">
            <v>45798</v>
          </cell>
          <cell r="BL2515" t="str">
            <v>Sec Méca</v>
          </cell>
          <cell r="BP2515">
            <v>0</v>
          </cell>
          <cell r="BU2515">
            <v>1</v>
          </cell>
          <cell r="CD2515">
            <v>1.8200000000000003</v>
          </cell>
          <cell r="CE2515">
            <v>20</v>
          </cell>
          <cell r="CK2515">
            <v>32</v>
          </cell>
        </row>
        <row r="2516">
          <cell r="A2516">
            <v>1437</v>
          </cell>
          <cell r="G2516">
            <v>3861366</v>
          </cell>
          <cell r="O2516">
            <v>12</v>
          </cell>
          <cell r="P2516">
            <v>3705</v>
          </cell>
          <cell r="R2516">
            <v>45799</v>
          </cell>
          <cell r="BL2516" t="str">
            <v>Sec Méca</v>
          </cell>
          <cell r="BP2516">
            <v>0</v>
          </cell>
          <cell r="BU2516">
            <v>1</v>
          </cell>
          <cell r="CD2516">
            <v>0</v>
          </cell>
          <cell r="CE2516">
            <v>0</v>
          </cell>
          <cell r="CK2516">
            <v>0</v>
          </cell>
        </row>
        <row r="2517">
          <cell r="A2517">
            <v>1205</v>
          </cell>
          <cell r="G2517">
            <v>3862083</v>
          </cell>
          <cell r="O2517">
            <v>20</v>
          </cell>
          <cell r="P2517">
            <v>3707</v>
          </cell>
          <cell r="R2517">
            <v>45798</v>
          </cell>
          <cell r="BL2517" t="str">
            <v>Sec Méca</v>
          </cell>
          <cell r="BP2517">
            <v>0</v>
          </cell>
          <cell r="BU2517">
            <v>1</v>
          </cell>
          <cell r="CD2517">
            <v>0</v>
          </cell>
          <cell r="CE2517">
            <v>0</v>
          </cell>
          <cell r="CK2517">
            <v>0</v>
          </cell>
        </row>
        <row r="2518">
          <cell r="A2518">
            <v>1421</v>
          </cell>
          <cell r="G2518">
            <v>3862413</v>
          </cell>
          <cell r="O2518">
            <v>11</v>
          </cell>
          <cell r="P2518">
            <v>3708</v>
          </cell>
          <cell r="R2518">
            <v>45799</v>
          </cell>
          <cell r="BL2518" t="str">
            <v>Sec Méca</v>
          </cell>
          <cell r="BP2518">
            <v>0</v>
          </cell>
          <cell r="BU2518">
            <v>1</v>
          </cell>
          <cell r="CD2518">
            <v>0</v>
          </cell>
          <cell r="CE2518">
            <v>0</v>
          </cell>
          <cell r="CK2518">
            <v>0</v>
          </cell>
        </row>
        <row r="2519">
          <cell r="A2519">
            <v>1441</v>
          </cell>
          <cell r="G2519">
            <v>3862914</v>
          </cell>
          <cell r="O2519">
            <v>32</v>
          </cell>
          <cell r="P2519">
            <v>3710</v>
          </cell>
          <cell r="R2519">
            <v>45798</v>
          </cell>
          <cell r="BL2519" t="str">
            <v>Sec Méca</v>
          </cell>
          <cell r="BP2519">
            <v>0</v>
          </cell>
          <cell r="BU2519">
            <v>1</v>
          </cell>
          <cell r="CD2519">
            <v>0</v>
          </cell>
          <cell r="CE2519">
            <v>0</v>
          </cell>
          <cell r="CK2519">
            <v>0</v>
          </cell>
        </row>
        <row r="2520">
          <cell r="A2520">
            <v>1420</v>
          </cell>
          <cell r="G2520">
            <v>3862927</v>
          </cell>
          <cell r="O2520">
            <v>191</v>
          </cell>
          <cell r="P2520">
            <v>3711</v>
          </cell>
          <cell r="R2520">
            <v>45799</v>
          </cell>
          <cell r="BL2520" t="str">
            <v>Sec Méca</v>
          </cell>
          <cell r="BP2520">
            <v>140</v>
          </cell>
          <cell r="BU2520">
            <v>1</v>
          </cell>
          <cell r="CD2520">
            <v>23.870000000000005</v>
          </cell>
          <cell r="CE2520">
            <v>140</v>
          </cell>
          <cell r="CK2520">
            <v>274</v>
          </cell>
        </row>
        <row r="2521">
          <cell r="A2521">
            <v>1470</v>
          </cell>
          <cell r="G2521">
            <v>3863311</v>
          </cell>
          <cell r="O2521">
            <v>79</v>
          </cell>
          <cell r="P2521">
            <v>3713</v>
          </cell>
          <cell r="R2521">
            <v>45798</v>
          </cell>
          <cell r="BL2521" t="str">
            <v>Sec Méca</v>
          </cell>
          <cell r="BP2521">
            <v>0</v>
          </cell>
          <cell r="BU2521">
            <v>1</v>
          </cell>
          <cell r="CD2521">
            <v>0</v>
          </cell>
          <cell r="CE2521">
            <v>0</v>
          </cell>
          <cell r="CK2521">
            <v>0</v>
          </cell>
        </row>
        <row r="2522">
          <cell r="A2522">
            <v>2513</v>
          </cell>
          <cell r="G2522">
            <v>3863634</v>
          </cell>
          <cell r="O2522">
            <v>91</v>
          </cell>
          <cell r="P2522" t="e">
            <v>#N/A</v>
          </cell>
          <cell r="R2522" t="str">
            <v/>
          </cell>
          <cell r="BL2522" t="str">
            <v>Frais Méca</v>
          </cell>
          <cell r="BP2522">
            <v>0</v>
          </cell>
          <cell r="BU2522">
            <v>1</v>
          </cell>
          <cell r="CD2522">
            <v>0</v>
          </cell>
          <cell r="CE2522">
            <v>0</v>
          </cell>
          <cell r="CK2522">
            <v>0</v>
          </cell>
        </row>
        <row r="2523">
          <cell r="A2523">
            <v>2554</v>
          </cell>
          <cell r="G2523">
            <v>3864327</v>
          </cell>
          <cell r="O2523">
            <v>53</v>
          </cell>
          <cell r="P2523">
            <v>3716</v>
          </cell>
          <cell r="R2523">
            <v>45799</v>
          </cell>
          <cell r="BL2523" t="str">
            <v>Frais Méca</v>
          </cell>
          <cell r="BP2523">
            <v>12</v>
          </cell>
          <cell r="BU2523">
            <v>1</v>
          </cell>
          <cell r="CD2523">
            <v>6</v>
          </cell>
          <cell r="CE2523">
            <v>12</v>
          </cell>
          <cell r="CK2523">
            <v>151</v>
          </cell>
        </row>
        <row r="2524">
          <cell r="A2524">
            <v>1437</v>
          </cell>
          <cell r="G2524">
            <v>3864693</v>
          </cell>
          <cell r="O2524">
            <v>27</v>
          </cell>
          <cell r="P2524">
            <v>3717</v>
          </cell>
          <cell r="R2524">
            <v>45798</v>
          </cell>
          <cell r="BL2524" t="str">
            <v>Sec Méca</v>
          </cell>
          <cell r="BP2524">
            <v>0</v>
          </cell>
          <cell r="BU2524">
            <v>1</v>
          </cell>
          <cell r="CD2524">
            <v>0</v>
          </cell>
          <cell r="CE2524">
            <v>0</v>
          </cell>
          <cell r="CK2524">
            <v>0</v>
          </cell>
        </row>
        <row r="2525">
          <cell r="A2525">
            <v>1441</v>
          </cell>
          <cell r="G2525">
            <v>3865403</v>
          </cell>
          <cell r="O2525">
            <v>34</v>
          </cell>
          <cell r="P2525">
            <v>3719</v>
          </cell>
          <cell r="R2525">
            <v>45798</v>
          </cell>
          <cell r="BL2525" t="str">
            <v>Sec Méca</v>
          </cell>
          <cell r="BP2525">
            <v>0</v>
          </cell>
          <cell r="BU2525">
            <v>1</v>
          </cell>
          <cell r="CD2525">
            <v>4.8400000000000034</v>
          </cell>
          <cell r="CE2525">
            <v>36</v>
          </cell>
          <cell r="CK2525">
            <v>67</v>
          </cell>
        </row>
        <row r="2526">
          <cell r="A2526">
            <v>1420</v>
          </cell>
          <cell r="G2526">
            <v>3865866</v>
          </cell>
          <cell r="O2526">
            <v>21</v>
          </cell>
          <cell r="P2526">
            <v>3720</v>
          </cell>
          <cell r="R2526">
            <v>45799</v>
          </cell>
          <cell r="BL2526" t="str">
            <v>Sec Méca</v>
          </cell>
          <cell r="BP2526">
            <v>0</v>
          </cell>
          <cell r="BU2526">
            <v>1</v>
          </cell>
          <cell r="CD2526">
            <v>0</v>
          </cell>
          <cell r="CE2526">
            <v>0</v>
          </cell>
          <cell r="CK2526">
            <v>0</v>
          </cell>
        </row>
        <row r="2527">
          <cell r="A2527">
            <v>1400</v>
          </cell>
          <cell r="G2527">
            <v>3866302</v>
          </cell>
          <cell r="O2527">
            <v>25</v>
          </cell>
          <cell r="P2527">
            <v>3721</v>
          </cell>
          <cell r="R2527">
            <v>45798</v>
          </cell>
          <cell r="BL2527" t="str">
            <v>Sec Méca</v>
          </cell>
          <cell r="BP2527">
            <v>0</v>
          </cell>
          <cell r="BU2527">
            <v>1</v>
          </cell>
          <cell r="CD2527">
            <v>0</v>
          </cell>
          <cell r="CE2527">
            <v>0</v>
          </cell>
          <cell r="CK2527">
            <v>0</v>
          </cell>
        </row>
        <row r="2528">
          <cell r="A2528">
            <v>1437</v>
          </cell>
          <cell r="G2528">
            <v>3866389</v>
          </cell>
          <cell r="O2528">
            <v>79</v>
          </cell>
          <cell r="P2528">
            <v>3722</v>
          </cell>
          <cell r="R2528">
            <v>45798</v>
          </cell>
          <cell r="BL2528" t="str">
            <v>Sec Méca</v>
          </cell>
          <cell r="BP2528">
            <v>0</v>
          </cell>
          <cell r="BU2528">
            <v>1</v>
          </cell>
          <cell r="CD2528">
            <v>0</v>
          </cell>
          <cell r="CE2528">
            <v>0</v>
          </cell>
          <cell r="CK2528">
            <v>0</v>
          </cell>
        </row>
        <row r="2529">
          <cell r="A2529">
            <v>1437</v>
          </cell>
          <cell r="G2529">
            <v>3867561</v>
          </cell>
          <cell r="O2529">
            <v>79</v>
          </cell>
          <cell r="P2529">
            <v>3723</v>
          </cell>
          <cell r="R2529">
            <v>45798</v>
          </cell>
          <cell r="BL2529" t="str">
            <v>Sec Méca</v>
          </cell>
          <cell r="BP2529">
            <v>48</v>
          </cell>
          <cell r="BU2529">
            <v>1</v>
          </cell>
          <cell r="CD2529">
            <v>20.316699999999997</v>
          </cell>
          <cell r="CE2529">
            <v>48</v>
          </cell>
          <cell r="CK2529">
            <v>109</v>
          </cell>
        </row>
        <row r="2530">
          <cell r="A2530">
            <v>1020</v>
          </cell>
          <cell r="G2530">
            <v>3867906</v>
          </cell>
          <cell r="O2530">
            <v>3111</v>
          </cell>
          <cell r="P2530">
            <v>3724</v>
          </cell>
          <cell r="R2530">
            <v>45799</v>
          </cell>
          <cell r="BL2530" t="str">
            <v>Sec Hétérogène</v>
          </cell>
          <cell r="BP2530">
            <v>0</v>
          </cell>
          <cell r="BU2530">
            <v>1</v>
          </cell>
          <cell r="CD2530">
            <v>0</v>
          </cell>
          <cell r="CE2530">
            <v>0</v>
          </cell>
          <cell r="CK2530">
            <v>0</v>
          </cell>
        </row>
        <row r="2531">
          <cell r="A2531">
            <v>1467</v>
          </cell>
          <cell r="G2531">
            <v>3869194</v>
          </cell>
          <cell r="O2531">
            <v>331</v>
          </cell>
          <cell r="P2531">
            <v>3726</v>
          </cell>
          <cell r="R2531">
            <v>45799</v>
          </cell>
          <cell r="BL2531" t="str">
            <v>Sec Méca</v>
          </cell>
          <cell r="BP2531">
            <v>112</v>
          </cell>
          <cell r="BU2531">
            <v>1</v>
          </cell>
          <cell r="CD2531">
            <v>105.95000000000005</v>
          </cell>
          <cell r="CE2531">
            <v>112</v>
          </cell>
          <cell r="CK2531">
            <v>338</v>
          </cell>
        </row>
        <row r="2532">
          <cell r="A2532">
            <v>1490</v>
          </cell>
          <cell r="G2532">
            <v>3871724</v>
          </cell>
          <cell r="O2532">
            <v>12</v>
          </cell>
          <cell r="P2532">
            <v>3727</v>
          </cell>
          <cell r="R2532">
            <v>45798</v>
          </cell>
          <cell r="BL2532" t="str">
            <v>Sec Méca</v>
          </cell>
          <cell r="BP2532">
            <v>0</v>
          </cell>
          <cell r="BU2532">
            <v>1</v>
          </cell>
          <cell r="CD2532">
            <v>0</v>
          </cell>
          <cell r="CE2532">
            <v>0</v>
          </cell>
          <cell r="CK2532">
            <v>0</v>
          </cell>
        </row>
        <row r="2533">
          <cell r="A2533">
            <v>2532</v>
          </cell>
          <cell r="G2533">
            <v>3871879</v>
          </cell>
          <cell r="O2533">
            <v>100</v>
          </cell>
          <cell r="P2533">
            <v>3729</v>
          </cell>
          <cell r="R2533">
            <v>45800</v>
          </cell>
          <cell r="BL2533" t="str">
            <v>Frais Manuel</v>
          </cell>
          <cell r="BP2533">
            <v>90</v>
          </cell>
          <cell r="BU2533">
            <v>1</v>
          </cell>
          <cell r="CD2533">
            <v>85.625377200000003</v>
          </cell>
          <cell r="CE2533">
            <v>90</v>
          </cell>
          <cell r="CK2533">
            <v>191</v>
          </cell>
        </row>
        <row r="2534">
          <cell r="A2534">
            <v>1450</v>
          </cell>
          <cell r="G2534">
            <v>3878411</v>
          </cell>
          <cell r="O2534">
            <v>12</v>
          </cell>
          <cell r="P2534">
            <v>3741</v>
          </cell>
          <cell r="R2534">
            <v>45798</v>
          </cell>
          <cell r="BL2534" t="str">
            <v>Sec Méca</v>
          </cell>
          <cell r="BP2534">
            <v>0</v>
          </cell>
          <cell r="BU2534">
            <v>1</v>
          </cell>
          <cell r="CD2534">
            <v>0</v>
          </cell>
          <cell r="CE2534">
            <v>0</v>
          </cell>
          <cell r="CK2534">
            <v>0</v>
          </cell>
        </row>
        <row r="2535">
          <cell r="A2535">
            <v>1000</v>
          </cell>
          <cell r="G2535">
            <v>3878566</v>
          </cell>
          <cell r="O2535">
            <v>18</v>
          </cell>
          <cell r="P2535">
            <v>3742</v>
          </cell>
          <cell r="R2535">
            <v>45799</v>
          </cell>
          <cell r="BL2535" t="str">
            <v>Sec Méca</v>
          </cell>
          <cell r="BP2535">
            <v>6</v>
          </cell>
          <cell r="BU2535">
            <v>1</v>
          </cell>
          <cell r="CD2535">
            <v>3.8200000000000003</v>
          </cell>
          <cell r="CE2535">
            <v>6</v>
          </cell>
          <cell r="CK2535">
            <v>28</v>
          </cell>
        </row>
        <row r="2536">
          <cell r="A2536">
            <v>1450</v>
          </cell>
          <cell r="G2536">
            <v>3879091</v>
          </cell>
          <cell r="O2536">
            <v>16</v>
          </cell>
          <cell r="P2536">
            <v>3743</v>
          </cell>
          <cell r="R2536">
            <v>45798</v>
          </cell>
          <cell r="BL2536" t="str">
            <v>Sec Méca</v>
          </cell>
          <cell r="BP2536">
            <v>0</v>
          </cell>
          <cell r="BU2536">
            <v>1</v>
          </cell>
          <cell r="CD2536">
            <v>0</v>
          </cell>
          <cell r="CE2536">
            <v>0</v>
          </cell>
          <cell r="CK2536">
            <v>0</v>
          </cell>
        </row>
        <row r="2537">
          <cell r="A2537">
            <v>1033</v>
          </cell>
          <cell r="G2537">
            <v>3879123</v>
          </cell>
          <cell r="O2537">
            <v>10</v>
          </cell>
          <cell r="P2537">
            <v>3744</v>
          </cell>
          <cell r="R2537">
            <v>45799</v>
          </cell>
          <cell r="BL2537" t="str">
            <v>Sec Méca</v>
          </cell>
          <cell r="BP2537">
            <v>0</v>
          </cell>
          <cell r="BU2537">
            <v>1</v>
          </cell>
          <cell r="CD2537">
            <v>0</v>
          </cell>
          <cell r="CE2537">
            <v>0</v>
          </cell>
          <cell r="CK2537">
            <v>0</v>
          </cell>
        </row>
        <row r="2538">
          <cell r="A2538">
            <v>1031</v>
          </cell>
          <cell r="G2538">
            <v>3880918</v>
          </cell>
          <cell r="O2538">
            <v>10</v>
          </cell>
          <cell r="P2538">
            <v>3745</v>
          </cell>
          <cell r="R2538">
            <v>45799</v>
          </cell>
          <cell r="BL2538" t="str">
            <v>Sec Méca</v>
          </cell>
          <cell r="BP2538">
            <v>0</v>
          </cell>
          <cell r="BU2538">
            <v>1</v>
          </cell>
          <cell r="CD2538">
            <v>0</v>
          </cell>
          <cell r="CE2538">
            <v>0</v>
          </cell>
          <cell r="CK2538">
            <v>0</v>
          </cell>
        </row>
        <row r="2539">
          <cell r="A2539">
            <v>1484</v>
          </cell>
          <cell r="G2539">
            <v>3880990</v>
          </cell>
          <cell r="O2539">
            <v>26</v>
          </cell>
          <cell r="P2539">
            <v>3746</v>
          </cell>
          <cell r="R2539">
            <v>45798</v>
          </cell>
          <cell r="BL2539" t="str">
            <v>Sec Méca</v>
          </cell>
          <cell r="BP2539">
            <v>0</v>
          </cell>
          <cell r="BU2539">
            <v>1</v>
          </cell>
          <cell r="CD2539">
            <v>0</v>
          </cell>
          <cell r="CE2539">
            <v>0</v>
          </cell>
          <cell r="CK2539">
            <v>0</v>
          </cell>
        </row>
        <row r="2540">
          <cell r="A2540">
            <v>1454</v>
          </cell>
          <cell r="G2540">
            <v>3887246</v>
          </cell>
          <cell r="O2540">
            <v>270</v>
          </cell>
          <cell r="P2540">
            <v>3750</v>
          </cell>
          <cell r="R2540">
            <v>45798</v>
          </cell>
          <cell r="BL2540" t="str">
            <v>Sec Méca</v>
          </cell>
          <cell r="BP2540">
            <v>0</v>
          </cell>
          <cell r="BU2540">
            <v>1</v>
          </cell>
          <cell r="CD2540">
            <v>16.160499999999956</v>
          </cell>
          <cell r="CE2540">
            <v>28</v>
          </cell>
          <cell r="CK2540">
            <v>369</v>
          </cell>
        </row>
        <row r="2541">
          <cell r="A2541">
            <v>1454</v>
          </cell>
          <cell r="G2541">
            <v>3887697</v>
          </cell>
          <cell r="O2541">
            <v>70</v>
          </cell>
          <cell r="P2541">
            <v>3751</v>
          </cell>
          <cell r="R2541">
            <v>45798</v>
          </cell>
          <cell r="BL2541" t="str">
            <v>Sec Méca</v>
          </cell>
          <cell r="BP2541">
            <v>0</v>
          </cell>
          <cell r="BU2541">
            <v>1</v>
          </cell>
          <cell r="CD2541">
            <v>0</v>
          </cell>
          <cell r="CE2541">
            <v>0</v>
          </cell>
          <cell r="CK2541">
            <v>0</v>
          </cell>
        </row>
        <row r="2542">
          <cell r="A2542">
            <v>1001</v>
          </cell>
          <cell r="G2542">
            <v>3888747</v>
          </cell>
          <cell r="O2542">
            <v>38</v>
          </cell>
          <cell r="P2542">
            <v>3752</v>
          </cell>
          <cell r="R2542">
            <v>45799</v>
          </cell>
          <cell r="BL2542" t="str">
            <v>Sec Méca</v>
          </cell>
          <cell r="BP2542">
            <v>0</v>
          </cell>
          <cell r="BU2542">
            <v>1.91</v>
          </cell>
          <cell r="CD2542">
            <v>0</v>
          </cell>
          <cell r="CE2542">
            <v>0</v>
          </cell>
          <cell r="CK2542">
            <v>0</v>
          </cell>
        </row>
        <row r="2543">
          <cell r="A2543">
            <v>2039</v>
          </cell>
          <cell r="G2543">
            <v>3889398</v>
          </cell>
          <cell r="O2543">
            <v>19</v>
          </cell>
          <cell r="P2543">
            <v>3753</v>
          </cell>
          <cell r="R2543">
            <v>45800</v>
          </cell>
          <cell r="BL2543" t="str">
            <v>Frais Méca</v>
          </cell>
          <cell r="BP2543">
            <v>12</v>
          </cell>
          <cell r="BU2543">
            <v>1</v>
          </cell>
          <cell r="CD2543">
            <v>6.5300000000000011</v>
          </cell>
          <cell r="CE2543">
            <v>12</v>
          </cell>
          <cell r="CK2543">
            <v>43</v>
          </cell>
        </row>
        <row r="2544">
          <cell r="A2544">
            <v>2039</v>
          </cell>
          <cell r="G2544">
            <v>3890103</v>
          </cell>
          <cell r="O2544">
            <v>15</v>
          </cell>
          <cell r="P2544">
            <v>3756</v>
          </cell>
          <cell r="R2544">
            <v>45800</v>
          </cell>
          <cell r="BL2544" t="str">
            <v>Frais Méca</v>
          </cell>
          <cell r="BP2544">
            <v>18</v>
          </cell>
          <cell r="BU2544">
            <v>1</v>
          </cell>
          <cell r="CD2544">
            <v>13.880000000000003</v>
          </cell>
          <cell r="CE2544">
            <v>18</v>
          </cell>
          <cell r="CK2544">
            <v>41</v>
          </cell>
        </row>
        <row r="2545">
          <cell r="A2545">
            <v>2039</v>
          </cell>
          <cell r="G2545">
            <v>3891776</v>
          </cell>
          <cell r="O2545">
            <v>7</v>
          </cell>
          <cell r="P2545">
            <v>3760</v>
          </cell>
          <cell r="R2545">
            <v>45800</v>
          </cell>
          <cell r="BL2545" t="str">
            <v>Frais Méca</v>
          </cell>
          <cell r="BP2545">
            <v>12</v>
          </cell>
          <cell r="BU2545">
            <v>1</v>
          </cell>
          <cell r="CD2545">
            <v>0.27999999999999936</v>
          </cell>
          <cell r="CE2545">
            <v>12</v>
          </cell>
          <cell r="CK2545">
            <v>25</v>
          </cell>
        </row>
        <row r="2546">
          <cell r="A2546">
            <v>2251</v>
          </cell>
          <cell r="G2546">
            <v>3894050</v>
          </cell>
          <cell r="O2546">
            <v>16</v>
          </cell>
          <cell r="P2546">
            <v>3762</v>
          </cell>
          <cell r="R2546">
            <v>45800</v>
          </cell>
          <cell r="BL2546" t="str">
            <v>Frais Méca</v>
          </cell>
          <cell r="BP2546">
            <v>12</v>
          </cell>
          <cell r="BU2546">
            <v>1</v>
          </cell>
          <cell r="CD2546">
            <v>7.7799999999999976</v>
          </cell>
          <cell r="CE2546">
            <v>12</v>
          </cell>
          <cell r="CK2546">
            <v>33</v>
          </cell>
        </row>
        <row r="2547">
          <cell r="A2547">
            <v>1482</v>
          </cell>
          <cell r="G2547">
            <v>3896820</v>
          </cell>
          <cell r="O2547">
            <v>73</v>
          </cell>
          <cell r="P2547">
            <v>3764</v>
          </cell>
          <cell r="R2547">
            <v>45799</v>
          </cell>
          <cell r="BL2547" t="str">
            <v>Sec Méca</v>
          </cell>
          <cell r="BP2547">
            <v>20</v>
          </cell>
          <cell r="BU2547">
            <v>1</v>
          </cell>
          <cell r="CD2547">
            <v>11.590000000000003</v>
          </cell>
          <cell r="CE2547">
            <v>20</v>
          </cell>
          <cell r="CK2547">
            <v>86</v>
          </cell>
        </row>
        <row r="2548">
          <cell r="A2548">
            <v>1466</v>
          </cell>
          <cell r="G2548">
            <v>3896989</v>
          </cell>
          <cell r="O2548">
            <v>13</v>
          </cell>
          <cell r="P2548">
            <v>3765</v>
          </cell>
          <cell r="R2548">
            <v>45799</v>
          </cell>
          <cell r="BL2548" t="str">
            <v>Sec Méca</v>
          </cell>
          <cell r="BP2548">
            <v>0</v>
          </cell>
          <cell r="BU2548">
            <v>1</v>
          </cell>
          <cell r="CD2548">
            <v>0</v>
          </cell>
          <cell r="CE2548">
            <v>0</v>
          </cell>
          <cell r="CK2548">
            <v>0</v>
          </cell>
        </row>
        <row r="2549">
          <cell r="A2549">
            <v>1472</v>
          </cell>
          <cell r="G2549">
            <v>3901209</v>
          </cell>
          <cell r="O2549">
            <v>22</v>
          </cell>
          <cell r="P2549">
            <v>3766</v>
          </cell>
          <cell r="R2549">
            <v>45798</v>
          </cell>
          <cell r="BL2549" t="str">
            <v>Sec Méca</v>
          </cell>
          <cell r="BP2549">
            <v>0</v>
          </cell>
          <cell r="BU2549">
            <v>1</v>
          </cell>
          <cell r="CD2549">
            <v>0</v>
          </cell>
          <cell r="CE2549">
            <v>0</v>
          </cell>
          <cell r="CK2549">
            <v>0</v>
          </cell>
        </row>
        <row r="2550">
          <cell r="A2550">
            <v>1472</v>
          </cell>
          <cell r="G2550">
            <v>3901913</v>
          </cell>
          <cell r="O2550">
            <v>36</v>
          </cell>
          <cell r="P2550">
            <v>3767</v>
          </cell>
          <cell r="R2550">
            <v>45798</v>
          </cell>
          <cell r="BL2550" t="str">
            <v>Sec Méca</v>
          </cell>
          <cell r="BP2550">
            <v>0</v>
          </cell>
          <cell r="BU2550">
            <v>1</v>
          </cell>
          <cell r="CD2550">
            <v>0</v>
          </cell>
          <cell r="CE2550">
            <v>0</v>
          </cell>
          <cell r="CK2550">
            <v>0</v>
          </cell>
        </row>
        <row r="2551">
          <cell r="A2551">
            <v>1031</v>
          </cell>
          <cell r="G2551">
            <v>3906775</v>
          </cell>
          <cell r="O2551">
            <v>10</v>
          </cell>
          <cell r="P2551">
            <v>3769</v>
          </cell>
          <cell r="R2551">
            <v>45799</v>
          </cell>
          <cell r="BL2551" t="str">
            <v>Sec Méca</v>
          </cell>
          <cell r="BP2551">
            <v>0</v>
          </cell>
          <cell r="BU2551">
            <v>1</v>
          </cell>
          <cell r="CD2551">
            <v>0</v>
          </cell>
          <cell r="CE2551">
            <v>0</v>
          </cell>
          <cell r="CK2551">
            <v>0</v>
          </cell>
        </row>
        <row r="2552">
          <cell r="A2552">
            <v>1031</v>
          </cell>
          <cell r="G2552">
            <v>3907343</v>
          </cell>
          <cell r="O2552">
            <v>10</v>
          </cell>
          <cell r="P2552">
            <v>3770</v>
          </cell>
          <cell r="R2552">
            <v>45799</v>
          </cell>
          <cell r="BL2552" t="str">
            <v>Sec Méca</v>
          </cell>
          <cell r="BP2552">
            <v>0</v>
          </cell>
          <cell r="BU2552">
            <v>1</v>
          </cell>
          <cell r="CD2552">
            <v>0</v>
          </cell>
          <cell r="CE2552">
            <v>0</v>
          </cell>
          <cell r="CK2552">
            <v>0</v>
          </cell>
        </row>
        <row r="2553">
          <cell r="A2553">
            <v>2543</v>
          </cell>
          <cell r="G2553">
            <v>3907829</v>
          </cell>
          <cell r="O2553">
            <v>6</v>
          </cell>
          <cell r="P2553" t="e">
            <v>#N/A</v>
          </cell>
          <cell r="R2553" t="str">
            <v/>
          </cell>
          <cell r="BL2553" t="str">
            <v>Frais Méca</v>
          </cell>
          <cell r="BP2553">
            <v>0</v>
          </cell>
          <cell r="BU2553">
            <v>1</v>
          </cell>
          <cell r="CD2553">
            <v>0</v>
          </cell>
          <cell r="CE2553">
            <v>0</v>
          </cell>
          <cell r="CK2553">
            <v>0</v>
          </cell>
        </row>
        <row r="2554">
          <cell r="A2554">
            <v>2586</v>
          </cell>
          <cell r="G2554">
            <v>3915153</v>
          </cell>
          <cell r="O2554">
            <v>42</v>
          </cell>
          <cell r="P2554">
            <v>3771</v>
          </cell>
          <cell r="R2554">
            <v>45799</v>
          </cell>
          <cell r="BL2554" t="str">
            <v>Surgelés</v>
          </cell>
          <cell r="BP2554">
            <v>12</v>
          </cell>
          <cell r="BU2554">
            <v>1</v>
          </cell>
          <cell r="CD2554">
            <v>4.3521000000000001</v>
          </cell>
          <cell r="CE2554">
            <v>12</v>
          </cell>
          <cell r="CK2554">
            <v>66</v>
          </cell>
        </row>
        <row r="2555">
          <cell r="A2555">
            <v>2586</v>
          </cell>
          <cell r="G2555">
            <v>3917151</v>
          </cell>
          <cell r="O2555">
            <v>84</v>
          </cell>
          <cell r="P2555">
            <v>3772</v>
          </cell>
          <cell r="R2555">
            <v>45799</v>
          </cell>
          <cell r="BL2555" t="str">
            <v>Surgelés</v>
          </cell>
          <cell r="BP2555">
            <v>12</v>
          </cell>
          <cell r="BU2555">
            <v>1</v>
          </cell>
          <cell r="CD2555">
            <v>5.4369999999999834</v>
          </cell>
          <cell r="CE2555">
            <v>12</v>
          </cell>
          <cell r="CK2555">
            <v>137</v>
          </cell>
        </row>
        <row r="2556">
          <cell r="A2556">
            <v>1030</v>
          </cell>
          <cell r="G2556">
            <v>3918319</v>
          </cell>
          <cell r="O2556">
            <v>26</v>
          </cell>
          <cell r="P2556">
            <v>3777</v>
          </cell>
          <cell r="R2556">
            <v>45799</v>
          </cell>
          <cell r="BL2556" t="str">
            <v>Sec Méca</v>
          </cell>
          <cell r="BP2556">
            <v>6</v>
          </cell>
          <cell r="BU2556">
            <v>1</v>
          </cell>
          <cell r="CD2556">
            <v>4.9699999999999989</v>
          </cell>
          <cell r="CE2556">
            <v>6</v>
          </cell>
          <cell r="CK2556">
            <v>42</v>
          </cell>
        </row>
        <row r="2557">
          <cell r="A2557">
            <v>1033</v>
          </cell>
          <cell r="G2557">
            <v>3922764</v>
          </cell>
          <cell r="O2557">
            <v>10</v>
          </cell>
          <cell r="P2557">
            <v>3779</v>
          </cell>
          <cell r="R2557">
            <v>45799</v>
          </cell>
          <cell r="BL2557" t="str">
            <v>Sec Méca</v>
          </cell>
          <cell r="BP2557">
            <v>0</v>
          </cell>
          <cell r="BU2557">
            <v>1</v>
          </cell>
          <cell r="CD2557">
            <v>0</v>
          </cell>
          <cell r="CE2557">
            <v>0</v>
          </cell>
          <cell r="CK2557">
            <v>0</v>
          </cell>
        </row>
        <row r="2558">
          <cell r="A2558">
            <v>1462</v>
          </cell>
          <cell r="G2558">
            <v>3923459</v>
          </cell>
          <cell r="O2558">
            <v>97</v>
          </cell>
          <cell r="P2558">
            <v>3781</v>
          </cell>
          <cell r="R2558">
            <v>45798</v>
          </cell>
          <cell r="BL2558" t="str">
            <v>Sec Méca</v>
          </cell>
          <cell r="BP2558">
            <v>0</v>
          </cell>
          <cell r="BU2558">
            <v>1</v>
          </cell>
          <cell r="CD2558">
            <v>12.00709999999998</v>
          </cell>
          <cell r="CE2558">
            <v>36</v>
          </cell>
          <cell r="CK2558">
            <v>107</v>
          </cell>
        </row>
        <row r="2559">
          <cell r="A2559">
            <v>1481</v>
          </cell>
          <cell r="G2559">
            <v>3923835</v>
          </cell>
          <cell r="O2559">
            <v>39</v>
          </cell>
          <cell r="P2559">
            <v>3782</v>
          </cell>
          <cell r="R2559">
            <v>45798</v>
          </cell>
          <cell r="BL2559" t="str">
            <v>Sec Méca</v>
          </cell>
          <cell r="BP2559">
            <v>0</v>
          </cell>
          <cell r="BU2559">
            <v>1</v>
          </cell>
          <cell r="CD2559">
            <v>0</v>
          </cell>
          <cell r="CE2559">
            <v>0</v>
          </cell>
          <cell r="CK2559">
            <v>0</v>
          </cell>
        </row>
        <row r="2560">
          <cell r="A2560">
            <v>1473</v>
          </cell>
          <cell r="G2560">
            <v>3928240</v>
          </cell>
          <cell r="O2560">
            <v>35</v>
          </cell>
          <cell r="P2560">
            <v>3784</v>
          </cell>
          <cell r="R2560">
            <v>45798</v>
          </cell>
          <cell r="BL2560" t="str">
            <v>Sec Méca</v>
          </cell>
          <cell r="BP2560">
            <v>0</v>
          </cell>
          <cell r="BU2560">
            <v>1</v>
          </cell>
          <cell r="CD2560">
            <v>0</v>
          </cell>
          <cell r="CE2560">
            <v>0</v>
          </cell>
          <cell r="CK2560">
            <v>0</v>
          </cell>
        </row>
        <row r="2561">
          <cell r="A2561">
            <v>1481</v>
          </cell>
          <cell r="G2561">
            <v>3935748</v>
          </cell>
          <cell r="O2561">
            <v>53</v>
          </cell>
          <cell r="P2561">
            <v>3794</v>
          </cell>
          <cell r="R2561">
            <v>45798</v>
          </cell>
          <cell r="BL2561" t="str">
            <v>Sec Méca</v>
          </cell>
          <cell r="BP2561">
            <v>0</v>
          </cell>
          <cell r="BU2561">
            <v>1</v>
          </cell>
          <cell r="CD2561">
            <v>0</v>
          </cell>
          <cell r="CE2561">
            <v>0</v>
          </cell>
          <cell r="CK2561">
            <v>0</v>
          </cell>
        </row>
        <row r="2562">
          <cell r="A2562">
            <v>1411</v>
          </cell>
          <cell r="G2562">
            <v>3936576</v>
          </cell>
          <cell r="O2562">
            <v>14</v>
          </cell>
          <cell r="P2562">
            <v>3795</v>
          </cell>
          <cell r="R2562">
            <v>45798</v>
          </cell>
          <cell r="BL2562" t="str">
            <v>Sec Méca</v>
          </cell>
          <cell r="BP2562">
            <v>0</v>
          </cell>
          <cell r="BU2562">
            <v>1</v>
          </cell>
          <cell r="CD2562">
            <v>0</v>
          </cell>
          <cell r="CE2562">
            <v>0</v>
          </cell>
          <cell r="CK2562">
            <v>0</v>
          </cell>
        </row>
        <row r="2563">
          <cell r="A2563">
            <v>1410</v>
          </cell>
          <cell r="G2563">
            <v>3936672</v>
          </cell>
          <cell r="O2563">
            <v>26</v>
          </cell>
          <cell r="P2563">
            <v>3796</v>
          </cell>
          <cell r="R2563">
            <v>45798</v>
          </cell>
          <cell r="BL2563" t="str">
            <v>Sec Méca</v>
          </cell>
          <cell r="BP2563">
            <v>0</v>
          </cell>
          <cell r="BU2563">
            <v>1</v>
          </cell>
          <cell r="CD2563">
            <v>0</v>
          </cell>
          <cell r="CE2563">
            <v>0</v>
          </cell>
          <cell r="CK2563">
            <v>0</v>
          </cell>
        </row>
        <row r="2564">
          <cell r="A2564">
            <v>1454</v>
          </cell>
          <cell r="G2564">
            <v>3937027</v>
          </cell>
          <cell r="O2564">
            <v>255</v>
          </cell>
          <cell r="P2564">
            <v>3797</v>
          </cell>
          <cell r="R2564">
            <v>45798</v>
          </cell>
          <cell r="BL2564" t="str">
            <v>Sec Méca</v>
          </cell>
          <cell r="BP2564">
            <v>0</v>
          </cell>
          <cell r="BU2564">
            <v>1</v>
          </cell>
          <cell r="CD2564">
            <v>24.041999999999973</v>
          </cell>
          <cell r="CE2564">
            <v>28</v>
          </cell>
          <cell r="CK2564">
            <v>216</v>
          </cell>
        </row>
        <row r="2565">
          <cell r="A2565">
            <v>1464</v>
          </cell>
          <cell r="G2565">
            <v>3937887</v>
          </cell>
          <cell r="O2565">
            <v>89</v>
          </cell>
          <cell r="P2565">
            <v>3799</v>
          </cell>
          <cell r="R2565">
            <v>45798</v>
          </cell>
          <cell r="BL2565" t="str">
            <v>Sec Méca</v>
          </cell>
          <cell r="BP2565">
            <v>0</v>
          </cell>
          <cell r="BU2565">
            <v>1</v>
          </cell>
          <cell r="CD2565">
            <v>0</v>
          </cell>
          <cell r="CE2565">
            <v>0</v>
          </cell>
          <cell r="CK2565">
            <v>0</v>
          </cell>
        </row>
        <row r="2566">
          <cell r="A2566">
            <v>1241</v>
          </cell>
          <cell r="G2566">
            <v>3940610</v>
          </cell>
          <cell r="O2566">
            <v>5</v>
          </cell>
          <cell r="P2566">
            <v>3801</v>
          </cell>
          <cell r="R2566">
            <v>45799</v>
          </cell>
          <cell r="BL2566" t="str">
            <v>Sec Méca</v>
          </cell>
          <cell r="BP2566">
            <v>0</v>
          </cell>
          <cell r="BU2566">
            <v>1</v>
          </cell>
          <cell r="CD2566">
            <v>0</v>
          </cell>
          <cell r="CE2566">
            <v>0</v>
          </cell>
          <cell r="CK2566">
            <v>0</v>
          </cell>
        </row>
        <row r="2567">
          <cell r="A2567">
            <v>1415</v>
          </cell>
          <cell r="G2567">
            <v>3944757</v>
          </cell>
          <cell r="O2567">
            <v>25</v>
          </cell>
          <cell r="P2567">
            <v>3810</v>
          </cell>
          <cell r="R2567">
            <v>45798</v>
          </cell>
          <cell r="BL2567" t="str">
            <v>Sec Méca</v>
          </cell>
          <cell r="BP2567">
            <v>0</v>
          </cell>
          <cell r="BU2567">
            <v>1</v>
          </cell>
          <cell r="CD2567">
            <v>0.93900000000000006</v>
          </cell>
          <cell r="CE2567">
            <v>24</v>
          </cell>
          <cell r="CK2567">
            <v>36</v>
          </cell>
        </row>
        <row r="2568">
          <cell r="A2568">
            <v>1001</v>
          </cell>
          <cell r="G2568">
            <v>3946952</v>
          </cell>
          <cell r="O2568">
            <v>118</v>
          </cell>
          <cell r="P2568">
            <v>3813</v>
          </cell>
          <cell r="R2568">
            <v>45799</v>
          </cell>
          <cell r="BL2568" t="str">
            <v>Sec Méca</v>
          </cell>
          <cell r="BP2568">
            <v>0</v>
          </cell>
          <cell r="BU2568">
            <v>1</v>
          </cell>
          <cell r="CD2568">
            <v>0</v>
          </cell>
          <cell r="CE2568">
            <v>0</v>
          </cell>
          <cell r="CK2568">
            <v>0</v>
          </cell>
        </row>
        <row r="2569">
          <cell r="A2569">
            <v>1403</v>
          </cell>
          <cell r="G2569">
            <v>3946976</v>
          </cell>
          <cell r="O2569">
            <v>21</v>
          </cell>
          <cell r="P2569">
            <v>3814</v>
          </cell>
          <cell r="R2569">
            <v>45798</v>
          </cell>
          <cell r="BL2569" t="str">
            <v>Sec Méca</v>
          </cell>
          <cell r="BP2569">
            <v>0</v>
          </cell>
          <cell r="BU2569">
            <v>1</v>
          </cell>
          <cell r="CD2569">
            <v>0</v>
          </cell>
          <cell r="CE2569">
            <v>0</v>
          </cell>
          <cell r="CK2569">
            <v>0</v>
          </cell>
        </row>
        <row r="2570">
          <cell r="A2570">
            <v>2571</v>
          </cell>
          <cell r="G2570">
            <v>3947675</v>
          </cell>
          <cell r="O2570">
            <v>78</v>
          </cell>
          <cell r="P2570">
            <v>3816</v>
          </cell>
          <cell r="R2570">
            <v>45799</v>
          </cell>
          <cell r="BL2570" t="str">
            <v>Sec Méca</v>
          </cell>
          <cell r="BP2570">
            <v>32</v>
          </cell>
          <cell r="BU2570">
            <v>1</v>
          </cell>
          <cell r="CD2570">
            <v>25.02000000000001</v>
          </cell>
          <cell r="CE2570">
            <v>32</v>
          </cell>
          <cell r="CK2570">
            <v>183</v>
          </cell>
        </row>
        <row r="2571">
          <cell r="A2571">
            <v>2240</v>
          </cell>
          <cell r="G2571">
            <v>3948056</v>
          </cell>
          <cell r="O2571">
            <v>11</v>
          </cell>
          <cell r="P2571">
            <v>3817</v>
          </cell>
          <cell r="R2571">
            <v>45799</v>
          </cell>
          <cell r="BL2571" t="str">
            <v>Frais Méca</v>
          </cell>
          <cell r="BP2571">
            <v>0</v>
          </cell>
          <cell r="BU2571">
            <v>1</v>
          </cell>
          <cell r="CD2571">
            <v>0</v>
          </cell>
          <cell r="CE2571">
            <v>0</v>
          </cell>
          <cell r="CK2571">
            <v>0</v>
          </cell>
        </row>
        <row r="2572">
          <cell r="A2572">
            <v>1231</v>
          </cell>
          <cell r="G2572">
            <v>3948358</v>
          </cell>
          <cell r="O2572">
            <v>2</v>
          </cell>
          <cell r="P2572">
            <v>3818</v>
          </cell>
          <cell r="R2572">
            <v>45799</v>
          </cell>
          <cell r="BL2572" t="str">
            <v>Sec Méca</v>
          </cell>
          <cell r="BP2572">
            <v>0</v>
          </cell>
          <cell r="BU2572">
            <v>1</v>
          </cell>
          <cell r="CD2572">
            <v>0</v>
          </cell>
          <cell r="CE2572">
            <v>0</v>
          </cell>
          <cell r="CK2572">
            <v>0</v>
          </cell>
        </row>
        <row r="2573">
          <cell r="A2573">
            <v>1484</v>
          </cell>
          <cell r="G2573">
            <v>3948665</v>
          </cell>
          <cell r="O2573">
            <v>210</v>
          </cell>
          <cell r="P2573">
            <v>3819</v>
          </cell>
          <cell r="R2573">
            <v>45798</v>
          </cell>
          <cell r="BL2573" t="str">
            <v>Sec Méca</v>
          </cell>
          <cell r="BP2573">
            <v>0</v>
          </cell>
          <cell r="BU2573">
            <v>1</v>
          </cell>
          <cell r="CD2573">
            <v>0</v>
          </cell>
          <cell r="CE2573">
            <v>0</v>
          </cell>
          <cell r="CK2573">
            <v>0</v>
          </cell>
        </row>
        <row r="2574">
          <cell r="A2574">
            <v>1484</v>
          </cell>
          <cell r="G2574">
            <v>3948802</v>
          </cell>
          <cell r="O2574">
            <v>27</v>
          </cell>
          <cell r="P2574">
            <v>3820</v>
          </cell>
          <cell r="R2574">
            <v>45798</v>
          </cell>
          <cell r="BL2574" t="str">
            <v>Sec Méca</v>
          </cell>
          <cell r="BP2574">
            <v>0</v>
          </cell>
          <cell r="BU2574">
            <v>1</v>
          </cell>
          <cell r="CD2574">
            <v>0</v>
          </cell>
          <cell r="CE2574">
            <v>0</v>
          </cell>
          <cell r="CK2574">
            <v>0</v>
          </cell>
        </row>
        <row r="2575">
          <cell r="A2575">
            <v>2554</v>
          </cell>
          <cell r="G2575">
            <v>3954079</v>
          </cell>
          <cell r="O2575">
            <v>67</v>
          </cell>
          <cell r="P2575" t="e">
            <v>#N/A</v>
          </cell>
          <cell r="R2575" t="str">
            <v/>
          </cell>
          <cell r="BL2575" t="str">
            <v>Frais Méca</v>
          </cell>
          <cell r="BP2575">
            <v>0</v>
          </cell>
          <cell r="BU2575">
            <v>1</v>
          </cell>
          <cell r="CD2575">
            <v>0</v>
          </cell>
          <cell r="CE2575">
            <v>0</v>
          </cell>
          <cell r="CK2575">
            <v>0</v>
          </cell>
        </row>
        <row r="2576">
          <cell r="A2576">
            <v>1222</v>
          </cell>
          <cell r="G2576">
            <v>3954248</v>
          </cell>
          <cell r="O2576">
            <v>10</v>
          </cell>
          <cell r="P2576">
            <v>3822</v>
          </cell>
          <cell r="R2576">
            <v>45799</v>
          </cell>
          <cell r="BL2576" t="str">
            <v>Sec Méca</v>
          </cell>
          <cell r="BP2576">
            <v>0</v>
          </cell>
          <cell r="BU2576">
            <v>1</v>
          </cell>
          <cell r="CD2576">
            <v>0</v>
          </cell>
          <cell r="CE2576">
            <v>0</v>
          </cell>
          <cell r="CK2576">
            <v>0</v>
          </cell>
        </row>
        <row r="2577">
          <cell r="A2577">
            <v>2523</v>
          </cell>
          <cell r="G2577">
            <v>3956170</v>
          </cell>
          <cell r="O2577">
            <v>698</v>
          </cell>
          <cell r="P2577" t="e">
            <v>#N/A</v>
          </cell>
          <cell r="R2577" t="str">
            <v/>
          </cell>
          <cell r="BL2577" t="str">
            <v>Frais Manuel</v>
          </cell>
          <cell r="BP2577">
            <v>0</v>
          </cell>
          <cell r="BU2577">
            <v>1</v>
          </cell>
          <cell r="CD2577">
            <v>0</v>
          </cell>
          <cell r="CE2577">
            <v>0</v>
          </cell>
          <cell r="CK2577">
            <v>0</v>
          </cell>
        </row>
        <row r="2578">
          <cell r="A2578">
            <v>2585</v>
          </cell>
          <cell r="G2578">
            <v>3958378</v>
          </cell>
          <cell r="O2578">
            <v>35</v>
          </cell>
          <cell r="P2578">
            <v>3824</v>
          </cell>
          <cell r="R2578">
            <v>45799</v>
          </cell>
          <cell r="BL2578" t="str">
            <v>Surgelés</v>
          </cell>
          <cell r="BP2578">
            <v>18</v>
          </cell>
          <cell r="BU2578">
            <v>1</v>
          </cell>
          <cell r="CD2578">
            <v>0.84159999999999968</v>
          </cell>
          <cell r="CE2578">
            <v>0</v>
          </cell>
          <cell r="CK2578">
            <v>54</v>
          </cell>
        </row>
        <row r="2579">
          <cell r="A2579">
            <v>2585</v>
          </cell>
          <cell r="G2579">
            <v>3958617</v>
          </cell>
          <cell r="O2579">
            <v>60</v>
          </cell>
          <cell r="P2579">
            <v>3825</v>
          </cell>
          <cell r="R2579">
            <v>45799</v>
          </cell>
          <cell r="BL2579" t="str">
            <v>Surgelés</v>
          </cell>
          <cell r="BP2579">
            <v>12</v>
          </cell>
          <cell r="BU2579">
            <v>1</v>
          </cell>
          <cell r="CD2579">
            <v>6.9974999999999881</v>
          </cell>
          <cell r="CE2579">
            <v>12</v>
          </cell>
          <cell r="CK2579">
            <v>99</v>
          </cell>
        </row>
        <row r="2580">
          <cell r="A2580">
            <v>2520</v>
          </cell>
          <cell r="G2580">
            <v>3959556</v>
          </cell>
          <cell r="O2580">
            <v>22</v>
          </cell>
          <cell r="P2580" t="e">
            <v>#N/A</v>
          </cell>
          <cell r="R2580" t="str">
            <v/>
          </cell>
          <cell r="BL2580" t="str">
            <v>Frais Méca</v>
          </cell>
          <cell r="BP2580">
            <v>0</v>
          </cell>
          <cell r="BU2580">
            <v>1</v>
          </cell>
          <cell r="CD2580">
            <v>0</v>
          </cell>
          <cell r="CE2580">
            <v>0</v>
          </cell>
          <cell r="CK2580">
            <v>0</v>
          </cell>
        </row>
        <row r="2581">
          <cell r="A2581">
            <v>1415</v>
          </cell>
          <cell r="G2581">
            <v>3961019</v>
          </cell>
          <cell r="O2581">
            <v>10</v>
          </cell>
          <cell r="P2581">
            <v>3828</v>
          </cell>
          <cell r="R2581">
            <v>45798</v>
          </cell>
          <cell r="BL2581" t="str">
            <v>Sec Méca</v>
          </cell>
          <cell r="BP2581">
            <v>0</v>
          </cell>
          <cell r="BU2581">
            <v>1</v>
          </cell>
          <cell r="CD2581">
            <v>0</v>
          </cell>
          <cell r="CE2581">
            <v>0</v>
          </cell>
          <cell r="CK2581">
            <v>0</v>
          </cell>
        </row>
        <row r="2582">
          <cell r="A2582">
            <v>2571</v>
          </cell>
          <cell r="G2582">
            <v>3962221</v>
          </cell>
          <cell r="O2582">
            <v>123</v>
          </cell>
          <cell r="P2582" t="e">
            <v>#N/A</v>
          </cell>
          <cell r="R2582" t="str">
            <v/>
          </cell>
          <cell r="BL2582" t="str">
            <v>Sec Méca</v>
          </cell>
          <cell r="BP2582">
            <v>0</v>
          </cell>
          <cell r="BU2582">
            <v>1</v>
          </cell>
          <cell r="CD2582">
            <v>0</v>
          </cell>
          <cell r="CE2582">
            <v>0</v>
          </cell>
          <cell r="CK2582">
            <v>0</v>
          </cell>
        </row>
        <row r="2583">
          <cell r="A2583">
            <v>2520</v>
          </cell>
          <cell r="G2583">
            <v>3962436</v>
          </cell>
          <cell r="O2583">
            <v>42</v>
          </cell>
          <cell r="P2583">
            <v>3829</v>
          </cell>
          <cell r="R2583">
            <v>45799</v>
          </cell>
          <cell r="BL2583" t="str">
            <v>Frais Méca</v>
          </cell>
          <cell r="BP2583">
            <v>12</v>
          </cell>
          <cell r="BU2583">
            <v>1</v>
          </cell>
          <cell r="CD2583">
            <v>1.5099999999999909</v>
          </cell>
          <cell r="CE2583">
            <v>12</v>
          </cell>
          <cell r="CK2583">
            <v>98</v>
          </cell>
        </row>
        <row r="2584">
          <cell r="A2584">
            <v>1437</v>
          </cell>
          <cell r="G2584">
            <v>3963856</v>
          </cell>
          <cell r="O2584">
            <v>50</v>
          </cell>
          <cell r="P2584">
            <v>3830</v>
          </cell>
          <cell r="R2584">
            <v>45798</v>
          </cell>
          <cell r="BL2584" t="str">
            <v>Sec Méca</v>
          </cell>
          <cell r="BP2584">
            <v>0</v>
          </cell>
          <cell r="BU2584">
            <v>1</v>
          </cell>
          <cell r="CD2584">
            <v>0</v>
          </cell>
          <cell r="CE2584">
            <v>0</v>
          </cell>
          <cell r="CK2584">
            <v>0</v>
          </cell>
        </row>
        <row r="2585">
          <cell r="A2585">
            <v>1041</v>
          </cell>
          <cell r="G2585">
            <v>3964176</v>
          </cell>
          <cell r="O2585">
            <v>16</v>
          </cell>
          <cell r="P2585">
            <v>3831</v>
          </cell>
          <cell r="R2585">
            <v>45799</v>
          </cell>
          <cell r="BL2585" t="str">
            <v>Sec Méca</v>
          </cell>
          <cell r="BP2585">
            <v>12</v>
          </cell>
          <cell r="BU2585">
            <v>1</v>
          </cell>
          <cell r="CD2585">
            <v>3.9099999999999966</v>
          </cell>
          <cell r="CE2585">
            <v>12</v>
          </cell>
          <cell r="CK2585">
            <v>34</v>
          </cell>
        </row>
        <row r="2586">
          <cell r="A2586">
            <v>2570</v>
          </cell>
          <cell r="G2586">
            <v>3965522</v>
          </cell>
          <cell r="O2586">
            <v>456</v>
          </cell>
          <cell r="P2586" t="e">
            <v>#N/A</v>
          </cell>
          <cell r="R2586" t="str">
            <v/>
          </cell>
          <cell r="BL2586" t="str">
            <v>Sec Méca</v>
          </cell>
          <cell r="BP2586">
            <v>0</v>
          </cell>
          <cell r="BU2586">
            <v>1</v>
          </cell>
          <cell r="CD2586">
            <v>0</v>
          </cell>
          <cell r="CE2586">
            <v>0</v>
          </cell>
          <cell r="CK2586">
            <v>0</v>
          </cell>
        </row>
        <row r="2587">
          <cell r="A2587">
            <v>1460</v>
          </cell>
          <cell r="G2587">
            <v>3965809</v>
          </cell>
          <cell r="O2587">
            <v>71</v>
          </cell>
          <cell r="P2587">
            <v>3832</v>
          </cell>
          <cell r="R2587">
            <v>45798</v>
          </cell>
          <cell r="BL2587" t="str">
            <v>Sec Méca</v>
          </cell>
          <cell r="BP2587">
            <v>0</v>
          </cell>
          <cell r="BU2587">
            <v>1</v>
          </cell>
          <cell r="CD2587">
            <v>6.2481999999999971</v>
          </cell>
          <cell r="CE2587">
            <v>12</v>
          </cell>
          <cell r="CK2587">
            <v>60</v>
          </cell>
        </row>
        <row r="2588">
          <cell r="A2588">
            <v>2507</v>
          </cell>
          <cell r="G2588">
            <v>3968074</v>
          </cell>
          <cell r="O2588">
            <v>100</v>
          </cell>
          <cell r="P2588" t="e">
            <v>#N/A</v>
          </cell>
          <cell r="R2588" t="str">
            <v/>
          </cell>
          <cell r="BL2588" t="str">
            <v>Frais Méca</v>
          </cell>
          <cell r="BP2588">
            <v>0</v>
          </cell>
          <cell r="BU2588">
            <v>1</v>
          </cell>
          <cell r="CD2588">
            <v>0</v>
          </cell>
          <cell r="CE2588">
            <v>0</v>
          </cell>
          <cell r="CK2588">
            <v>0</v>
          </cell>
        </row>
        <row r="2589">
          <cell r="A2589">
            <v>1214</v>
          </cell>
          <cell r="G2589">
            <v>3969725</v>
          </cell>
          <cell r="O2589">
            <v>10</v>
          </cell>
          <cell r="P2589">
            <v>3834</v>
          </cell>
          <cell r="R2589">
            <v>45799</v>
          </cell>
          <cell r="BL2589" t="str">
            <v>Sec Méca</v>
          </cell>
          <cell r="BP2589">
            <v>0</v>
          </cell>
          <cell r="BU2589">
            <v>1</v>
          </cell>
          <cell r="CD2589">
            <v>0</v>
          </cell>
          <cell r="CE2589">
            <v>0</v>
          </cell>
          <cell r="CK2589">
            <v>0</v>
          </cell>
        </row>
        <row r="2590">
          <cell r="A2590">
            <v>2524</v>
          </cell>
          <cell r="G2590">
            <v>3970901</v>
          </cell>
          <cell r="O2590">
            <v>587</v>
          </cell>
          <cell r="P2590">
            <v>3836</v>
          </cell>
          <cell r="R2590">
            <v>45798</v>
          </cell>
          <cell r="BL2590" t="str">
            <v>Sec Hétérogène</v>
          </cell>
          <cell r="BP2590">
            <v>0</v>
          </cell>
          <cell r="BU2590">
            <v>1</v>
          </cell>
          <cell r="CD2590">
            <v>0</v>
          </cell>
          <cell r="CE2590">
            <v>0</v>
          </cell>
          <cell r="CK2590">
            <v>0</v>
          </cell>
        </row>
        <row r="2591">
          <cell r="A2591">
            <v>1250</v>
          </cell>
          <cell r="G2591">
            <v>3971160</v>
          </cell>
          <cell r="O2591">
            <v>20</v>
          </cell>
          <cell r="P2591">
            <v>3837</v>
          </cell>
          <cell r="R2591">
            <v>45799</v>
          </cell>
          <cell r="BL2591" t="str">
            <v>Sec Méca</v>
          </cell>
          <cell r="BP2591">
            <v>0</v>
          </cell>
          <cell r="BU2591">
            <v>1</v>
          </cell>
          <cell r="CD2591">
            <v>0</v>
          </cell>
          <cell r="CE2591">
            <v>0</v>
          </cell>
          <cell r="CK2591">
            <v>0</v>
          </cell>
        </row>
        <row r="2592">
          <cell r="A2592">
            <v>1030</v>
          </cell>
          <cell r="G2592">
            <v>3983043</v>
          </cell>
          <cell r="O2592">
            <v>10</v>
          </cell>
          <cell r="P2592">
            <v>3843</v>
          </cell>
          <cell r="R2592">
            <v>45799</v>
          </cell>
          <cell r="BL2592" t="str">
            <v>Sec Méca</v>
          </cell>
          <cell r="BP2592">
            <v>0</v>
          </cell>
          <cell r="BU2592">
            <v>1</v>
          </cell>
          <cell r="CD2592">
            <v>0</v>
          </cell>
          <cell r="CE2592">
            <v>0</v>
          </cell>
          <cell r="CK2592">
            <v>0</v>
          </cell>
        </row>
        <row r="2593">
          <cell r="A2593">
            <v>1030</v>
          </cell>
          <cell r="G2593">
            <v>3984066</v>
          </cell>
          <cell r="O2593">
            <v>10</v>
          </cell>
          <cell r="P2593">
            <v>3847</v>
          </cell>
          <cell r="R2593">
            <v>45799</v>
          </cell>
          <cell r="BL2593" t="str">
            <v>Sec Méca</v>
          </cell>
          <cell r="BP2593">
            <v>0</v>
          </cell>
          <cell r="BU2593">
            <v>1</v>
          </cell>
          <cell r="CD2593">
            <v>0</v>
          </cell>
          <cell r="CE2593">
            <v>0</v>
          </cell>
          <cell r="CK2593">
            <v>0</v>
          </cell>
        </row>
        <row r="2594">
          <cell r="A2594">
            <v>2524</v>
          </cell>
          <cell r="G2594">
            <v>3990746</v>
          </cell>
          <cell r="O2594">
            <v>1103</v>
          </cell>
          <cell r="P2594">
            <v>3852</v>
          </cell>
          <cell r="R2594">
            <v>45798</v>
          </cell>
          <cell r="BL2594" t="str">
            <v>Sec Hétérogène</v>
          </cell>
          <cell r="BP2594">
            <v>0</v>
          </cell>
          <cell r="BU2594">
            <v>1</v>
          </cell>
          <cell r="CD2594">
            <v>0</v>
          </cell>
          <cell r="CE2594">
            <v>0</v>
          </cell>
          <cell r="CK2594">
            <v>0</v>
          </cell>
        </row>
        <row r="2595">
          <cell r="A2595">
            <v>1414</v>
          </cell>
          <cell r="G2595">
            <v>3992015</v>
          </cell>
          <cell r="O2595">
            <v>119</v>
          </cell>
          <cell r="P2595">
            <v>3853</v>
          </cell>
          <cell r="R2595">
            <v>45798</v>
          </cell>
          <cell r="BL2595" t="str">
            <v>Sec Méca</v>
          </cell>
          <cell r="BP2595">
            <v>0</v>
          </cell>
          <cell r="BU2595">
            <v>0.3</v>
          </cell>
          <cell r="CD2595">
            <v>0</v>
          </cell>
          <cell r="CE2595">
            <v>0</v>
          </cell>
          <cell r="CK2595">
            <v>0</v>
          </cell>
        </row>
        <row r="2596">
          <cell r="A2596">
            <v>1471</v>
          </cell>
          <cell r="G2596">
            <v>3993294</v>
          </cell>
          <cell r="O2596">
            <v>36</v>
          </cell>
          <cell r="P2596">
            <v>3856</v>
          </cell>
          <cell r="R2596">
            <v>45798</v>
          </cell>
          <cell r="BL2596" t="str">
            <v>Sec Méca</v>
          </cell>
          <cell r="BP2596">
            <v>24</v>
          </cell>
          <cell r="BU2596">
            <v>3.54</v>
          </cell>
          <cell r="CD2596">
            <v>21.852000000000004</v>
          </cell>
          <cell r="CE2596">
            <v>24</v>
          </cell>
          <cell r="CK2596">
            <v>203</v>
          </cell>
        </row>
        <row r="2597">
          <cell r="A2597">
            <v>1473</v>
          </cell>
          <cell r="G2597">
            <v>3993299</v>
          </cell>
          <cell r="O2597">
            <v>188</v>
          </cell>
          <cell r="P2597">
            <v>3857</v>
          </cell>
          <cell r="R2597">
            <v>45798</v>
          </cell>
          <cell r="BL2597" t="str">
            <v>Sec Méca</v>
          </cell>
          <cell r="BP2597">
            <v>0</v>
          </cell>
          <cell r="BU2597">
            <v>1</v>
          </cell>
          <cell r="CD2597">
            <v>28.687899999999956</v>
          </cell>
          <cell r="CE2597">
            <v>30</v>
          </cell>
          <cell r="CK2597">
            <v>289</v>
          </cell>
        </row>
        <row r="2598">
          <cell r="A2598">
            <v>1460</v>
          </cell>
          <cell r="G2598">
            <v>3993380</v>
          </cell>
          <cell r="O2598">
            <v>33</v>
          </cell>
          <cell r="P2598">
            <v>3859</v>
          </cell>
          <cell r="R2598">
            <v>45798</v>
          </cell>
          <cell r="BL2598" t="str">
            <v>Sec Méca</v>
          </cell>
          <cell r="BP2598">
            <v>0</v>
          </cell>
          <cell r="BU2598">
            <v>1</v>
          </cell>
          <cell r="CD2598">
            <v>0</v>
          </cell>
          <cell r="CE2598">
            <v>0</v>
          </cell>
          <cell r="CK2598">
            <v>0</v>
          </cell>
        </row>
        <row r="2599">
          <cell r="A2599">
            <v>1205</v>
          </cell>
          <cell r="G2599">
            <v>3994932</v>
          </cell>
          <cell r="O2599">
            <v>16</v>
          </cell>
          <cell r="P2599">
            <v>3860</v>
          </cell>
          <cell r="R2599">
            <v>45798</v>
          </cell>
          <cell r="BL2599" t="str">
            <v>Sec Méca</v>
          </cell>
          <cell r="BP2599">
            <v>0</v>
          </cell>
          <cell r="BU2599">
            <v>1</v>
          </cell>
          <cell r="CD2599">
            <v>0</v>
          </cell>
          <cell r="CE2599">
            <v>0</v>
          </cell>
          <cell r="CK2599">
            <v>0</v>
          </cell>
        </row>
        <row r="2600">
          <cell r="A2600">
            <v>1437</v>
          </cell>
          <cell r="G2600">
            <v>3995249</v>
          </cell>
          <cell r="O2600">
            <v>25</v>
          </cell>
          <cell r="P2600">
            <v>3861</v>
          </cell>
          <cell r="R2600">
            <v>45799</v>
          </cell>
          <cell r="BL2600" t="str">
            <v>Sec Méca</v>
          </cell>
          <cell r="BP2600">
            <v>20</v>
          </cell>
          <cell r="BU2600">
            <v>1</v>
          </cell>
          <cell r="CD2600">
            <v>6.3900000000000006</v>
          </cell>
          <cell r="CE2600">
            <v>20</v>
          </cell>
          <cell r="CK2600">
            <v>32</v>
          </cell>
        </row>
        <row r="2601">
          <cell r="A2601">
            <v>1437</v>
          </cell>
          <cell r="G2601">
            <v>3995570</v>
          </cell>
          <cell r="O2601">
            <v>10</v>
          </cell>
          <cell r="P2601">
            <v>3863</v>
          </cell>
          <cell r="R2601">
            <v>45799</v>
          </cell>
          <cell r="BL2601" t="str">
            <v>Sec Méca</v>
          </cell>
          <cell r="BP2601">
            <v>0</v>
          </cell>
          <cell r="BU2601">
            <v>1</v>
          </cell>
          <cell r="CD2601">
            <v>0</v>
          </cell>
          <cell r="CE2601">
            <v>0</v>
          </cell>
          <cell r="CK2601">
            <v>0</v>
          </cell>
        </row>
        <row r="2602">
          <cell r="A2602">
            <v>1437</v>
          </cell>
          <cell r="G2602">
            <v>3995573</v>
          </cell>
          <cell r="O2602">
            <v>18</v>
          </cell>
          <cell r="P2602">
            <v>3864</v>
          </cell>
          <cell r="R2602">
            <v>45799</v>
          </cell>
          <cell r="BL2602" t="str">
            <v>Sec Méca</v>
          </cell>
          <cell r="BP2602">
            <v>18</v>
          </cell>
          <cell r="BU2602">
            <v>1</v>
          </cell>
          <cell r="CD2602">
            <v>3.3599999999999994</v>
          </cell>
          <cell r="CE2602">
            <v>18</v>
          </cell>
          <cell r="CK2602">
            <v>29</v>
          </cell>
        </row>
        <row r="2603">
          <cell r="A2603">
            <v>2251</v>
          </cell>
          <cell r="G2603">
            <v>3995843</v>
          </cell>
          <cell r="O2603">
            <v>51</v>
          </cell>
          <cell r="P2603">
            <v>3865</v>
          </cell>
          <cell r="R2603">
            <v>45800</v>
          </cell>
          <cell r="BL2603" t="str">
            <v>Frais Méca</v>
          </cell>
          <cell r="BP2603">
            <v>40</v>
          </cell>
          <cell r="BU2603">
            <v>1</v>
          </cell>
          <cell r="CD2603">
            <v>26.27000000000001</v>
          </cell>
          <cell r="CE2603">
            <v>40</v>
          </cell>
          <cell r="CK2603">
            <v>114</v>
          </cell>
        </row>
        <row r="2604">
          <cell r="A2604">
            <v>1461</v>
          </cell>
          <cell r="G2604">
            <v>3996504</v>
          </cell>
          <cell r="O2604">
            <v>372</v>
          </cell>
          <cell r="P2604">
            <v>3867</v>
          </cell>
          <cell r="R2604">
            <v>45798</v>
          </cell>
          <cell r="BL2604" t="str">
            <v>Sec Méca</v>
          </cell>
          <cell r="BP2604">
            <v>0</v>
          </cell>
          <cell r="BU2604">
            <v>1</v>
          </cell>
          <cell r="CD2604">
            <v>41.165499999999952</v>
          </cell>
          <cell r="CE2604">
            <v>42</v>
          </cell>
          <cell r="CK2604">
            <v>404</v>
          </cell>
        </row>
        <row r="2605">
          <cell r="A2605">
            <v>1463</v>
          </cell>
          <cell r="G2605">
            <v>3996518</v>
          </cell>
          <cell r="O2605">
            <v>117</v>
          </cell>
          <cell r="P2605">
            <v>3868</v>
          </cell>
          <cell r="R2605">
            <v>45798</v>
          </cell>
          <cell r="BL2605" t="str">
            <v>Sec Méca</v>
          </cell>
          <cell r="BP2605">
            <v>0</v>
          </cell>
          <cell r="BU2605">
            <v>1</v>
          </cell>
          <cell r="CD2605">
            <v>0</v>
          </cell>
          <cell r="CE2605">
            <v>0</v>
          </cell>
          <cell r="CK2605">
            <v>0</v>
          </cell>
        </row>
        <row r="2606">
          <cell r="A2606">
            <v>1436</v>
          </cell>
          <cell r="G2606">
            <v>3996532</v>
          </cell>
          <cell r="O2606">
            <v>65</v>
          </cell>
          <cell r="P2606">
            <v>3869</v>
          </cell>
          <cell r="R2606">
            <v>45798</v>
          </cell>
          <cell r="BL2606" t="str">
            <v>Sec Méca</v>
          </cell>
          <cell r="BP2606">
            <v>0</v>
          </cell>
          <cell r="BU2606">
            <v>1</v>
          </cell>
          <cell r="CD2606">
            <v>0</v>
          </cell>
          <cell r="CE2606">
            <v>0</v>
          </cell>
          <cell r="CK2606">
            <v>0</v>
          </cell>
        </row>
        <row r="2607">
          <cell r="A2607">
            <v>1203</v>
          </cell>
          <cell r="G2607">
            <v>3997729</v>
          </cell>
          <cell r="O2607">
            <v>20</v>
          </cell>
          <cell r="P2607">
            <v>3872</v>
          </cell>
          <cell r="R2607">
            <v>45798</v>
          </cell>
          <cell r="BL2607" t="str">
            <v>Sec Méca</v>
          </cell>
          <cell r="BP2607">
            <v>0</v>
          </cell>
          <cell r="BU2607">
            <v>1</v>
          </cell>
          <cell r="CD2607">
            <v>0</v>
          </cell>
          <cell r="CE2607">
            <v>0</v>
          </cell>
          <cell r="CK2607">
            <v>0</v>
          </cell>
        </row>
        <row r="2608">
          <cell r="A2608">
            <v>1491</v>
          </cell>
          <cell r="G2608">
            <v>3998348</v>
          </cell>
          <cell r="O2608">
            <v>60</v>
          </cell>
          <cell r="P2608">
            <v>3874</v>
          </cell>
          <cell r="R2608">
            <v>45798</v>
          </cell>
          <cell r="BL2608" t="str">
            <v>Sec Hétérogène</v>
          </cell>
          <cell r="BP2608">
            <v>0</v>
          </cell>
          <cell r="BU2608">
            <v>1</v>
          </cell>
          <cell r="CD2608">
            <v>0</v>
          </cell>
          <cell r="CE2608">
            <v>0</v>
          </cell>
          <cell r="CK2608">
            <v>0</v>
          </cell>
        </row>
        <row r="2609">
          <cell r="A2609">
            <v>1108</v>
          </cell>
          <cell r="G2609">
            <v>3999373</v>
          </cell>
          <cell r="O2609">
            <v>38</v>
          </cell>
          <cell r="P2609">
            <v>3877</v>
          </cell>
          <cell r="R2609">
            <v>45798</v>
          </cell>
          <cell r="BL2609" t="str">
            <v>Sec Méca</v>
          </cell>
          <cell r="BP2609">
            <v>0</v>
          </cell>
          <cell r="BU2609">
            <v>1</v>
          </cell>
          <cell r="CD2609">
            <v>0</v>
          </cell>
          <cell r="CE2609">
            <v>0</v>
          </cell>
          <cell r="CK2609">
            <v>0</v>
          </cell>
        </row>
        <row r="2610">
          <cell r="A2610">
            <v>1414</v>
          </cell>
          <cell r="G2610">
            <v>3999974</v>
          </cell>
          <cell r="O2610">
            <v>69</v>
          </cell>
          <cell r="P2610">
            <v>3878</v>
          </cell>
          <cell r="R2610">
            <v>45798</v>
          </cell>
          <cell r="BL2610" t="str">
            <v>Sec Méca</v>
          </cell>
          <cell r="BP2610">
            <v>0</v>
          </cell>
          <cell r="BU2610">
            <v>1</v>
          </cell>
          <cell r="CD2610">
            <v>0</v>
          </cell>
          <cell r="CE2610">
            <v>0</v>
          </cell>
          <cell r="CK2610">
            <v>0</v>
          </cell>
        </row>
        <row r="2611">
          <cell r="A2611">
            <v>1472</v>
          </cell>
          <cell r="G2611">
            <v>4000007</v>
          </cell>
          <cell r="O2611">
            <v>24</v>
          </cell>
          <cell r="P2611">
            <v>3879</v>
          </cell>
          <cell r="R2611">
            <v>45798</v>
          </cell>
          <cell r="BL2611" t="str">
            <v>Sec Méca</v>
          </cell>
          <cell r="BP2611">
            <v>0</v>
          </cell>
          <cell r="BU2611">
            <v>1</v>
          </cell>
          <cell r="CD2611">
            <v>0</v>
          </cell>
          <cell r="CE2611">
            <v>0</v>
          </cell>
          <cell r="CK2611">
            <v>0</v>
          </cell>
        </row>
        <row r="2612">
          <cell r="A2612">
            <v>2570</v>
          </cell>
          <cell r="G2612">
            <v>4000624</v>
          </cell>
          <cell r="O2612">
            <v>84</v>
          </cell>
          <cell r="P2612" t="e">
            <v>#N/A</v>
          </cell>
          <cell r="R2612" t="str">
            <v/>
          </cell>
          <cell r="BL2612" t="str">
            <v>Sec Méca</v>
          </cell>
          <cell r="BP2612">
            <v>0</v>
          </cell>
          <cell r="BU2612">
            <v>1</v>
          </cell>
          <cell r="CD2612">
            <v>0</v>
          </cell>
          <cell r="CE2612">
            <v>0</v>
          </cell>
          <cell r="CK2612">
            <v>0</v>
          </cell>
        </row>
        <row r="2613">
          <cell r="A2613">
            <v>1492</v>
          </cell>
          <cell r="G2613">
            <v>4003197</v>
          </cell>
          <cell r="O2613">
            <v>10</v>
          </cell>
          <cell r="P2613">
            <v>3884</v>
          </cell>
          <cell r="R2613">
            <v>45799</v>
          </cell>
          <cell r="BL2613" t="str">
            <v>Sec Méca</v>
          </cell>
          <cell r="BP2613">
            <v>0</v>
          </cell>
          <cell r="BU2613">
            <v>1</v>
          </cell>
          <cell r="CD2613">
            <v>0</v>
          </cell>
          <cell r="CE2613">
            <v>0</v>
          </cell>
          <cell r="CK2613">
            <v>0</v>
          </cell>
        </row>
        <row r="2614">
          <cell r="A2614">
            <v>1491</v>
          </cell>
          <cell r="G2614">
            <v>4003211</v>
          </cell>
          <cell r="O2614">
            <v>10</v>
          </cell>
          <cell r="P2614">
            <v>3885</v>
          </cell>
          <cell r="R2614">
            <v>45799</v>
          </cell>
          <cell r="BL2614" t="str">
            <v>Sec Méca</v>
          </cell>
          <cell r="BP2614">
            <v>0</v>
          </cell>
          <cell r="BU2614">
            <v>1</v>
          </cell>
          <cell r="CD2614">
            <v>0</v>
          </cell>
          <cell r="CE2614">
            <v>0</v>
          </cell>
          <cell r="CK2614">
            <v>0</v>
          </cell>
        </row>
        <row r="2615">
          <cell r="A2615">
            <v>1491</v>
          </cell>
          <cell r="G2615">
            <v>4003301</v>
          </cell>
          <cell r="O2615">
            <v>10</v>
          </cell>
          <cell r="P2615">
            <v>3886</v>
          </cell>
          <cell r="R2615">
            <v>45799</v>
          </cell>
          <cell r="BL2615" t="str">
            <v>Sec Méca</v>
          </cell>
          <cell r="BP2615">
            <v>0</v>
          </cell>
          <cell r="BU2615">
            <v>1</v>
          </cell>
          <cell r="CD2615">
            <v>0</v>
          </cell>
          <cell r="CE2615">
            <v>0</v>
          </cell>
          <cell r="CK2615">
            <v>0</v>
          </cell>
        </row>
        <row r="2616">
          <cell r="A2616">
            <v>1112</v>
          </cell>
          <cell r="G2616">
            <v>4003742</v>
          </cell>
          <cell r="O2616">
            <v>11</v>
          </cell>
          <cell r="P2616">
            <v>3888</v>
          </cell>
          <cell r="R2616">
            <v>45799</v>
          </cell>
          <cell r="BL2616" t="str">
            <v>Sec Méca</v>
          </cell>
          <cell r="BP2616">
            <v>0</v>
          </cell>
          <cell r="BU2616">
            <v>1</v>
          </cell>
          <cell r="CD2616">
            <v>0</v>
          </cell>
          <cell r="CE2616">
            <v>0</v>
          </cell>
          <cell r="CK2616">
            <v>0</v>
          </cell>
        </row>
        <row r="2617">
          <cell r="A2617">
            <v>1112</v>
          </cell>
          <cell r="G2617">
            <v>4003755</v>
          </cell>
          <cell r="O2617">
            <v>14</v>
          </cell>
          <cell r="P2617">
            <v>3889</v>
          </cell>
          <cell r="R2617">
            <v>45799</v>
          </cell>
          <cell r="BL2617" t="str">
            <v>Sec Méca</v>
          </cell>
          <cell r="BP2617">
            <v>0</v>
          </cell>
          <cell r="BU2617">
            <v>1</v>
          </cell>
          <cell r="CD2617">
            <v>0</v>
          </cell>
          <cell r="CE2617">
            <v>0</v>
          </cell>
          <cell r="CK2617">
            <v>0</v>
          </cell>
        </row>
        <row r="2618">
          <cell r="A2618">
            <v>1461</v>
          </cell>
          <cell r="G2618">
            <v>4004112</v>
          </cell>
          <cell r="O2618">
            <v>34</v>
          </cell>
          <cell r="P2618">
            <v>3891</v>
          </cell>
          <cell r="R2618">
            <v>45798</v>
          </cell>
          <cell r="BL2618" t="str">
            <v>Sec Méca</v>
          </cell>
          <cell r="BP2618">
            <v>0</v>
          </cell>
          <cell r="BU2618">
            <v>1</v>
          </cell>
          <cell r="CD2618">
            <v>0</v>
          </cell>
          <cell r="CE2618">
            <v>0</v>
          </cell>
          <cell r="CK2618">
            <v>0</v>
          </cell>
        </row>
        <row r="2619">
          <cell r="A2619">
            <v>1461</v>
          </cell>
          <cell r="G2619">
            <v>4004121</v>
          </cell>
          <cell r="O2619">
            <v>83</v>
          </cell>
          <cell r="P2619">
            <v>3892</v>
          </cell>
          <cell r="R2619">
            <v>45798</v>
          </cell>
          <cell r="BL2619" t="str">
            <v>Sec Méca</v>
          </cell>
          <cell r="BP2619">
            <v>0</v>
          </cell>
          <cell r="BU2619">
            <v>1</v>
          </cell>
          <cell r="CD2619">
            <v>0</v>
          </cell>
          <cell r="CE2619">
            <v>0</v>
          </cell>
          <cell r="CK2619">
            <v>0</v>
          </cell>
        </row>
        <row r="2620">
          <cell r="A2620">
            <v>1001</v>
          </cell>
          <cell r="G2620">
            <v>4004131</v>
          </cell>
          <cell r="O2620">
            <v>40</v>
          </cell>
          <cell r="P2620">
            <v>3893</v>
          </cell>
          <cell r="R2620">
            <v>45799</v>
          </cell>
          <cell r="BL2620" t="str">
            <v>Sec Méca</v>
          </cell>
          <cell r="BP2620">
            <v>48</v>
          </cell>
          <cell r="BU2620">
            <v>1</v>
          </cell>
          <cell r="CD2620">
            <v>43.08</v>
          </cell>
          <cell r="CE2620">
            <v>48</v>
          </cell>
          <cell r="CK2620">
            <v>46</v>
          </cell>
        </row>
        <row r="2621">
          <cell r="A2621">
            <v>1103</v>
          </cell>
          <cell r="G2621">
            <v>4004429</v>
          </cell>
          <cell r="O2621">
            <v>20</v>
          </cell>
          <cell r="P2621">
            <v>3895</v>
          </cell>
          <cell r="R2621">
            <v>45798</v>
          </cell>
          <cell r="BL2621" t="str">
            <v>Sec Méca</v>
          </cell>
          <cell r="BP2621">
            <v>0</v>
          </cell>
          <cell r="BU2621">
            <v>1</v>
          </cell>
          <cell r="CD2621">
            <v>0</v>
          </cell>
          <cell r="CE2621">
            <v>0</v>
          </cell>
          <cell r="CK2621">
            <v>0</v>
          </cell>
        </row>
        <row r="2622">
          <cell r="A2622">
            <v>2240</v>
          </cell>
          <cell r="G2622">
            <v>4006031</v>
          </cell>
          <cell r="O2622">
            <v>42</v>
          </cell>
          <cell r="P2622">
            <v>3899</v>
          </cell>
          <cell r="R2622">
            <v>45799</v>
          </cell>
          <cell r="BL2622" t="str">
            <v>Frais Méca</v>
          </cell>
          <cell r="BP2622">
            <v>24</v>
          </cell>
          <cell r="BU2622">
            <v>1</v>
          </cell>
          <cell r="CD2622">
            <v>22.990000000000009</v>
          </cell>
          <cell r="CE2622">
            <v>24</v>
          </cell>
          <cell r="CK2622">
            <v>88</v>
          </cell>
        </row>
        <row r="2623">
          <cell r="A2623">
            <v>1001</v>
          </cell>
          <cell r="G2623">
            <v>4006743</v>
          </cell>
          <cell r="O2623">
            <v>64</v>
          </cell>
          <cell r="P2623">
            <v>3905</v>
          </cell>
          <cell r="R2623">
            <v>45799</v>
          </cell>
          <cell r="BL2623" t="str">
            <v>Sec Méca</v>
          </cell>
          <cell r="BP2623">
            <v>12</v>
          </cell>
          <cell r="BU2623">
            <v>1</v>
          </cell>
          <cell r="CD2623">
            <v>3.0699999999999932</v>
          </cell>
          <cell r="CE2623">
            <v>12</v>
          </cell>
          <cell r="CK2623">
            <v>105</v>
          </cell>
        </row>
        <row r="2624">
          <cell r="A2624">
            <v>1010</v>
          </cell>
          <cell r="G2624">
            <v>4006927</v>
          </cell>
          <cell r="O2624">
            <v>14</v>
          </cell>
          <cell r="P2624">
            <v>3907</v>
          </cell>
          <cell r="R2624">
            <v>45799</v>
          </cell>
          <cell r="BL2624" t="str">
            <v>Sec Méca</v>
          </cell>
          <cell r="BP2624">
            <v>0</v>
          </cell>
          <cell r="BU2624">
            <v>1</v>
          </cell>
          <cell r="CD2624">
            <v>0</v>
          </cell>
          <cell r="CE2624">
            <v>0</v>
          </cell>
          <cell r="CK2624">
            <v>0</v>
          </cell>
        </row>
        <row r="2625">
          <cell r="A2625">
            <v>2550</v>
          </cell>
          <cell r="G2625">
            <v>4007656</v>
          </cell>
          <cell r="O2625">
            <v>66</v>
          </cell>
          <cell r="P2625">
            <v>3908</v>
          </cell>
          <cell r="R2625">
            <v>45799</v>
          </cell>
          <cell r="BL2625" t="str">
            <v>Frais Méca</v>
          </cell>
          <cell r="BP2625">
            <v>0</v>
          </cell>
          <cell r="BU2625">
            <v>1</v>
          </cell>
          <cell r="CD2625">
            <v>0</v>
          </cell>
          <cell r="CE2625">
            <v>0</v>
          </cell>
          <cell r="CK2625">
            <v>0</v>
          </cell>
        </row>
        <row r="2626">
          <cell r="A2626">
            <v>2011</v>
          </cell>
          <cell r="G2626">
            <v>4009214</v>
          </cell>
          <cell r="O2626">
            <v>23</v>
          </cell>
          <cell r="P2626">
            <v>3911</v>
          </cell>
          <cell r="R2626">
            <v>45800</v>
          </cell>
          <cell r="BL2626" t="str">
            <v>Frais Méca</v>
          </cell>
          <cell r="BP2626">
            <v>8</v>
          </cell>
          <cell r="BU2626">
            <v>1</v>
          </cell>
          <cell r="CD2626">
            <v>5.019999999999996</v>
          </cell>
          <cell r="CE2626">
            <v>8</v>
          </cell>
          <cell r="CK2626">
            <v>46</v>
          </cell>
        </row>
        <row r="2627">
          <cell r="A2627">
            <v>2011</v>
          </cell>
          <cell r="G2627">
            <v>4009217</v>
          </cell>
          <cell r="O2627">
            <v>17</v>
          </cell>
          <cell r="P2627">
            <v>3912</v>
          </cell>
          <cell r="R2627">
            <v>45800</v>
          </cell>
          <cell r="BL2627" t="str">
            <v>Frais Méca</v>
          </cell>
          <cell r="BP2627">
            <v>0</v>
          </cell>
          <cell r="BU2627">
            <v>1</v>
          </cell>
          <cell r="CD2627">
            <v>0</v>
          </cell>
          <cell r="CE2627">
            <v>0</v>
          </cell>
          <cell r="CK2627">
            <v>0</v>
          </cell>
        </row>
        <row r="2628">
          <cell r="A2628">
            <v>2011</v>
          </cell>
          <cell r="G2628">
            <v>4009232</v>
          </cell>
          <cell r="O2628">
            <v>6</v>
          </cell>
          <cell r="P2628">
            <v>3913</v>
          </cell>
          <cell r="R2628">
            <v>45800</v>
          </cell>
          <cell r="BL2628" t="str">
            <v>Frais Méca</v>
          </cell>
          <cell r="BP2628">
            <v>8</v>
          </cell>
          <cell r="BU2628">
            <v>1</v>
          </cell>
          <cell r="CD2628">
            <v>3.01</v>
          </cell>
          <cell r="CE2628">
            <v>8</v>
          </cell>
          <cell r="CK2628">
            <v>14</v>
          </cell>
        </row>
        <row r="2629">
          <cell r="A2629">
            <v>2011</v>
          </cell>
          <cell r="G2629">
            <v>4009235</v>
          </cell>
          <cell r="O2629">
            <v>7</v>
          </cell>
          <cell r="P2629">
            <v>3914</v>
          </cell>
          <cell r="R2629">
            <v>45800</v>
          </cell>
          <cell r="BL2629" t="str">
            <v>Frais Méca</v>
          </cell>
          <cell r="BP2629">
            <v>8</v>
          </cell>
          <cell r="BU2629">
            <v>1</v>
          </cell>
          <cell r="CD2629">
            <v>5.0799999999999983</v>
          </cell>
          <cell r="CE2629">
            <v>8</v>
          </cell>
          <cell r="CK2629">
            <v>19</v>
          </cell>
        </row>
        <row r="2630">
          <cell r="A2630">
            <v>2011</v>
          </cell>
          <cell r="G2630">
            <v>4009237</v>
          </cell>
          <cell r="O2630">
            <v>6</v>
          </cell>
          <cell r="P2630">
            <v>3915</v>
          </cell>
          <cell r="R2630">
            <v>45800</v>
          </cell>
          <cell r="BL2630" t="str">
            <v>Frais Méca</v>
          </cell>
          <cell r="BP2630">
            <v>8</v>
          </cell>
          <cell r="BU2630">
            <v>1</v>
          </cell>
          <cell r="CD2630">
            <v>8</v>
          </cell>
          <cell r="CE2630">
            <v>8</v>
          </cell>
          <cell r="CK2630">
            <v>11</v>
          </cell>
        </row>
        <row r="2631">
          <cell r="A2631">
            <v>2011</v>
          </cell>
          <cell r="G2631">
            <v>4009240</v>
          </cell>
          <cell r="O2631">
            <v>9</v>
          </cell>
          <cell r="P2631">
            <v>3916</v>
          </cell>
          <cell r="R2631">
            <v>45800</v>
          </cell>
          <cell r="BL2631" t="str">
            <v>Frais Méca</v>
          </cell>
          <cell r="BP2631">
            <v>0</v>
          </cell>
          <cell r="BU2631">
            <v>1</v>
          </cell>
          <cell r="CD2631">
            <v>0</v>
          </cell>
          <cell r="CE2631">
            <v>0</v>
          </cell>
          <cell r="CK2631">
            <v>0</v>
          </cell>
        </row>
        <row r="2632">
          <cell r="A2632">
            <v>2500</v>
          </cell>
          <cell r="G2632">
            <v>4009861</v>
          </cell>
          <cell r="O2632">
            <v>21</v>
          </cell>
          <cell r="P2632" t="e">
            <v>#N/A</v>
          </cell>
          <cell r="R2632" t="str">
            <v/>
          </cell>
          <cell r="BL2632" t="str">
            <v>Frais Méca</v>
          </cell>
          <cell r="BP2632">
            <v>0</v>
          </cell>
          <cell r="BU2632">
            <v>1</v>
          </cell>
          <cell r="CD2632">
            <v>0</v>
          </cell>
          <cell r="CE2632">
            <v>0</v>
          </cell>
          <cell r="CK2632">
            <v>0</v>
          </cell>
        </row>
        <row r="2633">
          <cell r="A2633">
            <v>1442</v>
          </cell>
          <cell r="G2633">
            <v>4010718</v>
          </cell>
          <cell r="O2633">
            <v>24</v>
          </cell>
          <cell r="P2633">
            <v>3918</v>
          </cell>
          <cell r="R2633">
            <v>45798</v>
          </cell>
          <cell r="BL2633" t="str">
            <v>Sec Méca</v>
          </cell>
          <cell r="BP2633">
            <v>0</v>
          </cell>
          <cell r="BU2633">
            <v>1</v>
          </cell>
          <cell r="CD2633">
            <v>0</v>
          </cell>
          <cell r="CE2633">
            <v>0</v>
          </cell>
          <cell r="CK2633">
            <v>0</v>
          </cell>
        </row>
        <row r="2634">
          <cell r="A2634">
            <v>2586</v>
          </cell>
          <cell r="G2634">
            <v>4012752</v>
          </cell>
          <cell r="O2634">
            <v>33</v>
          </cell>
          <cell r="P2634">
            <v>3920</v>
          </cell>
          <cell r="R2634">
            <v>45799</v>
          </cell>
          <cell r="BL2634" t="str">
            <v>Surgelés</v>
          </cell>
          <cell r="BP2634">
            <v>10</v>
          </cell>
          <cell r="BU2634">
            <v>1</v>
          </cell>
          <cell r="CD2634">
            <v>4.4251000000000005</v>
          </cell>
          <cell r="CE2634">
            <v>10</v>
          </cell>
          <cell r="CK2634">
            <v>51</v>
          </cell>
        </row>
        <row r="2635">
          <cell r="A2635">
            <v>1405</v>
          </cell>
          <cell r="G2635">
            <v>4013065</v>
          </cell>
          <cell r="O2635">
            <v>28</v>
          </cell>
          <cell r="P2635">
            <v>3921</v>
          </cell>
          <cell r="R2635">
            <v>45798</v>
          </cell>
          <cell r="BL2635" t="str">
            <v>Sec Méca</v>
          </cell>
          <cell r="BP2635">
            <v>0</v>
          </cell>
          <cell r="BU2635">
            <v>1</v>
          </cell>
          <cell r="CD2635">
            <v>0</v>
          </cell>
          <cell r="CE2635">
            <v>0</v>
          </cell>
          <cell r="CK2635">
            <v>0</v>
          </cell>
        </row>
        <row r="2636">
          <cell r="A2636">
            <v>1030</v>
          </cell>
          <cell r="G2636">
            <v>4013111</v>
          </cell>
          <cell r="O2636">
            <v>10</v>
          </cell>
          <cell r="P2636">
            <v>3922</v>
          </cell>
          <cell r="R2636">
            <v>45799</v>
          </cell>
          <cell r="BL2636" t="str">
            <v>Sec Homogène</v>
          </cell>
          <cell r="BP2636">
            <v>0</v>
          </cell>
          <cell r="BU2636">
            <v>1</v>
          </cell>
          <cell r="CD2636">
            <v>0</v>
          </cell>
          <cell r="CE2636">
            <v>0</v>
          </cell>
          <cell r="CK2636">
            <v>0</v>
          </cell>
        </row>
        <row r="2637">
          <cell r="A2637">
            <v>2570</v>
          </cell>
          <cell r="G2637">
            <v>4013755</v>
          </cell>
          <cell r="O2637">
            <v>167</v>
          </cell>
          <cell r="P2637" t="e">
            <v>#N/A</v>
          </cell>
          <cell r="R2637" t="str">
            <v/>
          </cell>
          <cell r="BL2637" t="str">
            <v>Sec Méca</v>
          </cell>
          <cell r="BP2637">
            <v>0</v>
          </cell>
          <cell r="BU2637">
            <v>1</v>
          </cell>
          <cell r="CD2637">
            <v>0</v>
          </cell>
          <cell r="CE2637">
            <v>0</v>
          </cell>
          <cell r="CK2637">
            <v>0</v>
          </cell>
        </row>
        <row r="2638">
          <cell r="A2638">
            <v>1001</v>
          </cell>
          <cell r="G2638">
            <v>4014600</v>
          </cell>
          <cell r="O2638">
            <v>233</v>
          </cell>
          <cell r="P2638">
            <v>3925</v>
          </cell>
          <cell r="R2638">
            <v>45799</v>
          </cell>
          <cell r="BL2638" t="str">
            <v>Sec Méca</v>
          </cell>
          <cell r="BP2638">
            <v>0</v>
          </cell>
          <cell r="BU2638">
            <v>2.76</v>
          </cell>
          <cell r="CD2638">
            <v>0</v>
          </cell>
          <cell r="CE2638">
            <v>0</v>
          </cell>
          <cell r="CK2638">
            <v>0</v>
          </cell>
        </row>
        <row r="2639">
          <cell r="A2639">
            <v>1411</v>
          </cell>
          <cell r="G2639">
            <v>4015741</v>
          </cell>
          <cell r="O2639">
            <v>74</v>
          </cell>
          <cell r="P2639">
            <v>3932</v>
          </cell>
          <cell r="R2639">
            <v>45798</v>
          </cell>
          <cell r="BL2639" t="str">
            <v>Sec Méca</v>
          </cell>
          <cell r="BP2639">
            <v>0</v>
          </cell>
          <cell r="BU2639">
            <v>1</v>
          </cell>
          <cell r="CD2639">
            <v>0</v>
          </cell>
          <cell r="CE2639">
            <v>0</v>
          </cell>
          <cell r="CK2639">
            <v>0</v>
          </cell>
        </row>
        <row r="2640">
          <cell r="A2640">
            <v>1001</v>
          </cell>
          <cell r="G2640">
            <v>4016655</v>
          </cell>
          <cell r="O2640">
            <v>40</v>
          </cell>
          <cell r="P2640">
            <v>3933</v>
          </cell>
          <cell r="R2640">
            <v>45799</v>
          </cell>
          <cell r="BL2640" t="str">
            <v>Sec Méca</v>
          </cell>
          <cell r="BP2640">
            <v>10</v>
          </cell>
          <cell r="BU2640">
            <v>1</v>
          </cell>
          <cell r="CD2640">
            <v>8.2399999999999949</v>
          </cell>
          <cell r="CE2640">
            <v>10</v>
          </cell>
          <cell r="CK2640">
            <v>65</v>
          </cell>
        </row>
        <row r="2641">
          <cell r="A2641">
            <v>1431</v>
          </cell>
          <cell r="G2641">
            <v>4016933</v>
          </cell>
          <cell r="O2641">
            <v>84</v>
          </cell>
          <cell r="P2641">
            <v>3935</v>
          </cell>
          <cell r="R2641">
            <v>45798</v>
          </cell>
          <cell r="BL2641" t="str">
            <v>Sec Méca</v>
          </cell>
          <cell r="BP2641">
            <v>0</v>
          </cell>
          <cell r="BU2641">
            <v>1</v>
          </cell>
          <cell r="CD2641">
            <v>6.3999999999850843E-3</v>
          </cell>
          <cell r="CE2641">
            <v>0</v>
          </cell>
          <cell r="CK2641">
            <v>78</v>
          </cell>
        </row>
        <row r="2642">
          <cell r="A2642">
            <v>1431</v>
          </cell>
          <cell r="G2642">
            <v>4017151</v>
          </cell>
          <cell r="O2642">
            <v>133</v>
          </cell>
          <cell r="P2642">
            <v>3937</v>
          </cell>
          <cell r="R2642">
            <v>45798</v>
          </cell>
          <cell r="BL2642" t="str">
            <v>Sec Méca</v>
          </cell>
          <cell r="BP2642">
            <v>0</v>
          </cell>
          <cell r="BU2642">
            <v>1</v>
          </cell>
          <cell r="CD2642">
            <v>6.1905999999999892</v>
          </cell>
          <cell r="CE2642">
            <v>10</v>
          </cell>
          <cell r="CK2642">
            <v>119</v>
          </cell>
        </row>
        <row r="2643">
          <cell r="A2643">
            <v>2513</v>
          </cell>
          <cell r="G2643">
            <v>4017157</v>
          </cell>
          <cell r="O2643">
            <v>17</v>
          </cell>
          <cell r="P2643">
            <v>3938</v>
          </cell>
          <cell r="R2643">
            <v>45799</v>
          </cell>
          <cell r="BL2643" t="str">
            <v>Frais Méca</v>
          </cell>
          <cell r="BP2643">
            <v>0</v>
          </cell>
          <cell r="BU2643">
            <v>1</v>
          </cell>
          <cell r="CD2643">
            <v>0</v>
          </cell>
          <cell r="CE2643">
            <v>0</v>
          </cell>
          <cell r="CK2643">
            <v>0</v>
          </cell>
        </row>
        <row r="2644">
          <cell r="A2644">
            <v>2511</v>
          </cell>
          <cell r="G2644">
            <v>4017226</v>
          </cell>
          <cell r="O2644">
            <v>40</v>
          </cell>
          <cell r="P2644">
            <v>3939</v>
          </cell>
          <cell r="R2644">
            <v>45799</v>
          </cell>
          <cell r="BL2644" t="str">
            <v>Frais Méca</v>
          </cell>
          <cell r="BP2644">
            <v>0</v>
          </cell>
          <cell r="BU2644">
            <v>1</v>
          </cell>
          <cell r="CD2644">
            <v>0</v>
          </cell>
          <cell r="CE2644">
            <v>0</v>
          </cell>
          <cell r="CK2644">
            <v>0</v>
          </cell>
        </row>
        <row r="2645">
          <cell r="A2645">
            <v>2581</v>
          </cell>
          <cell r="G2645">
            <v>4018150</v>
          </cell>
          <cell r="O2645">
            <v>13</v>
          </cell>
          <cell r="P2645">
            <v>3940</v>
          </cell>
          <cell r="R2645">
            <v>45799</v>
          </cell>
          <cell r="BL2645" t="str">
            <v>Surgelés</v>
          </cell>
          <cell r="BP2645">
            <v>8</v>
          </cell>
          <cell r="BU2645">
            <v>1</v>
          </cell>
          <cell r="CD2645">
            <v>0</v>
          </cell>
          <cell r="CE2645">
            <v>0</v>
          </cell>
          <cell r="CK2645">
            <v>0</v>
          </cell>
        </row>
        <row r="2646">
          <cell r="A2646">
            <v>2581</v>
          </cell>
          <cell r="G2646">
            <v>4018172</v>
          </cell>
          <cell r="O2646">
            <v>12</v>
          </cell>
          <cell r="P2646">
            <v>3941</v>
          </cell>
          <cell r="R2646">
            <v>45799</v>
          </cell>
          <cell r="BL2646" t="str">
            <v>Surgelés</v>
          </cell>
          <cell r="BP2646">
            <v>0</v>
          </cell>
          <cell r="BU2646">
            <v>1</v>
          </cell>
          <cell r="CD2646">
            <v>0</v>
          </cell>
          <cell r="CE2646">
            <v>0</v>
          </cell>
          <cell r="CK2646">
            <v>0</v>
          </cell>
        </row>
        <row r="2647">
          <cell r="A2647">
            <v>1460</v>
          </cell>
          <cell r="G2647">
            <v>4019413</v>
          </cell>
          <cell r="O2647">
            <v>12</v>
          </cell>
          <cell r="P2647">
            <v>3942</v>
          </cell>
          <cell r="R2647">
            <v>45798</v>
          </cell>
          <cell r="BL2647" t="str">
            <v>Sec Méca</v>
          </cell>
          <cell r="BP2647">
            <v>0</v>
          </cell>
          <cell r="BU2647">
            <v>1</v>
          </cell>
          <cell r="CD2647">
            <v>0</v>
          </cell>
          <cell r="CE2647">
            <v>0</v>
          </cell>
          <cell r="CK2647">
            <v>0</v>
          </cell>
        </row>
        <row r="2648">
          <cell r="A2648">
            <v>1467</v>
          </cell>
          <cell r="G2648">
            <v>4020005</v>
          </cell>
          <cell r="O2648">
            <v>48</v>
          </cell>
          <cell r="P2648">
            <v>3943</v>
          </cell>
          <cell r="R2648">
            <v>45799</v>
          </cell>
          <cell r="BL2648" t="str">
            <v>Sec Méca</v>
          </cell>
          <cell r="BP2648">
            <v>0</v>
          </cell>
          <cell r="BU2648">
            <v>1</v>
          </cell>
          <cell r="CD2648">
            <v>0</v>
          </cell>
          <cell r="CE2648">
            <v>0</v>
          </cell>
          <cell r="CK2648">
            <v>0</v>
          </cell>
        </row>
        <row r="2649">
          <cell r="A2649">
            <v>1474</v>
          </cell>
          <cell r="G2649">
            <v>4022378</v>
          </cell>
          <cell r="O2649">
            <v>64</v>
          </cell>
          <cell r="P2649" t="e">
            <v>#N/A</v>
          </cell>
          <cell r="R2649" t="str">
            <v/>
          </cell>
          <cell r="BL2649" t="str">
            <v>Sec Méca</v>
          </cell>
          <cell r="BP2649">
            <v>0</v>
          </cell>
          <cell r="BU2649">
            <v>1</v>
          </cell>
          <cell r="CD2649">
            <v>0</v>
          </cell>
          <cell r="CE2649">
            <v>0</v>
          </cell>
          <cell r="CK2649">
            <v>0</v>
          </cell>
        </row>
        <row r="2650">
          <cell r="A2650">
            <v>1467</v>
          </cell>
          <cell r="G2650">
            <v>4023363</v>
          </cell>
          <cell r="O2650">
            <v>32</v>
          </cell>
          <cell r="P2650">
            <v>3950</v>
          </cell>
          <cell r="R2650">
            <v>45799</v>
          </cell>
          <cell r="BL2650" t="str">
            <v>Sec Méca</v>
          </cell>
          <cell r="BP2650">
            <v>0</v>
          </cell>
          <cell r="BU2650">
            <v>1</v>
          </cell>
          <cell r="CD2650">
            <v>0</v>
          </cell>
          <cell r="CE2650">
            <v>0</v>
          </cell>
          <cell r="CK2650">
            <v>0</v>
          </cell>
        </row>
        <row r="2651">
          <cell r="A2651">
            <v>1104</v>
          </cell>
          <cell r="G2651">
            <v>4023488</v>
          </cell>
          <cell r="O2651">
            <v>40</v>
          </cell>
          <cell r="P2651">
            <v>3951</v>
          </cell>
          <cell r="R2651">
            <v>45798</v>
          </cell>
          <cell r="BL2651" t="str">
            <v>Sec Méca</v>
          </cell>
          <cell r="BP2651">
            <v>60</v>
          </cell>
          <cell r="BU2651">
            <v>1</v>
          </cell>
          <cell r="CD2651">
            <v>48.269999999999996</v>
          </cell>
          <cell r="CE2651">
            <v>60</v>
          </cell>
          <cell r="CK2651">
            <v>56</v>
          </cell>
        </row>
        <row r="2652">
          <cell r="A2652">
            <v>2251</v>
          </cell>
          <cell r="G2652">
            <v>4023796</v>
          </cell>
          <cell r="O2652">
            <v>6</v>
          </cell>
          <cell r="P2652">
            <v>3952</v>
          </cell>
          <cell r="R2652">
            <v>45800</v>
          </cell>
          <cell r="BL2652" t="str">
            <v>Frais Méca</v>
          </cell>
          <cell r="BP2652">
            <v>0</v>
          </cell>
          <cell r="BU2652">
            <v>1</v>
          </cell>
          <cell r="CD2652">
            <v>0</v>
          </cell>
          <cell r="CE2652">
            <v>0</v>
          </cell>
          <cell r="CK2652">
            <v>0</v>
          </cell>
        </row>
        <row r="2653">
          <cell r="A2653">
            <v>2586</v>
          </cell>
          <cell r="G2653">
            <v>4026112</v>
          </cell>
          <cell r="O2653">
            <v>30</v>
          </cell>
          <cell r="P2653">
            <v>3955</v>
          </cell>
          <cell r="R2653">
            <v>45799</v>
          </cell>
          <cell r="BL2653" t="str">
            <v>Surgelés</v>
          </cell>
          <cell r="BP2653">
            <v>10</v>
          </cell>
          <cell r="BU2653">
            <v>1</v>
          </cell>
          <cell r="CD2653">
            <v>0</v>
          </cell>
          <cell r="CE2653">
            <v>0</v>
          </cell>
          <cell r="CK2653">
            <v>0</v>
          </cell>
        </row>
        <row r="2654">
          <cell r="A2654">
            <v>1401</v>
          </cell>
          <cell r="G2654">
            <v>4027601</v>
          </cell>
          <cell r="O2654">
            <v>101</v>
          </cell>
          <cell r="P2654">
            <v>3958</v>
          </cell>
          <cell r="R2654">
            <v>45798</v>
          </cell>
          <cell r="BL2654" t="str">
            <v>Sec Méca</v>
          </cell>
          <cell r="BP2654">
            <v>0</v>
          </cell>
          <cell r="BU2654">
            <v>1</v>
          </cell>
          <cell r="CD2654">
            <v>5.2735999999999876</v>
          </cell>
          <cell r="CE2654">
            <v>6</v>
          </cell>
          <cell r="CK2654">
            <v>101</v>
          </cell>
        </row>
        <row r="2655">
          <cell r="A2655">
            <v>1243</v>
          </cell>
          <cell r="G2655">
            <v>4028723</v>
          </cell>
          <cell r="O2655">
            <v>2</v>
          </cell>
          <cell r="P2655">
            <v>3960</v>
          </cell>
          <cell r="R2655">
            <v>45799</v>
          </cell>
          <cell r="BL2655" t="str">
            <v>Sec Méca</v>
          </cell>
          <cell r="BP2655">
            <v>0</v>
          </cell>
          <cell r="BU2655">
            <v>1</v>
          </cell>
          <cell r="CD2655">
            <v>0</v>
          </cell>
          <cell r="CE2655">
            <v>0</v>
          </cell>
          <cell r="CK2655">
            <v>0</v>
          </cell>
        </row>
        <row r="2656">
          <cell r="A2656">
            <v>2511</v>
          </cell>
          <cell r="G2656">
            <v>4030952</v>
          </cell>
          <cell r="O2656">
            <v>105</v>
          </cell>
          <cell r="P2656" t="e">
            <v>#N/A</v>
          </cell>
          <cell r="R2656" t="str">
            <v/>
          </cell>
          <cell r="BL2656" t="str">
            <v>Frais Méca</v>
          </cell>
          <cell r="BP2656">
            <v>0</v>
          </cell>
          <cell r="BU2656">
            <v>1</v>
          </cell>
          <cell r="CD2656">
            <v>0</v>
          </cell>
          <cell r="CE2656">
            <v>0</v>
          </cell>
          <cell r="CK2656">
            <v>0</v>
          </cell>
        </row>
        <row r="2657">
          <cell r="A2657">
            <v>2251</v>
          </cell>
          <cell r="G2657">
            <v>4036151</v>
          </cell>
          <cell r="O2657">
            <v>16</v>
          </cell>
          <cell r="P2657">
            <v>3964</v>
          </cell>
          <cell r="R2657">
            <v>45800</v>
          </cell>
          <cell r="BL2657" t="str">
            <v>Frais Méca</v>
          </cell>
          <cell r="BP2657">
            <v>24</v>
          </cell>
          <cell r="BU2657">
            <v>1</v>
          </cell>
          <cell r="CD2657">
            <v>16.124582073600003</v>
          </cell>
          <cell r="CE2657">
            <v>24</v>
          </cell>
          <cell r="CK2657">
            <v>33</v>
          </cell>
        </row>
        <row r="2658">
          <cell r="A2658">
            <v>2553</v>
          </cell>
          <cell r="G2658">
            <v>4038104</v>
          </cell>
          <cell r="O2658">
            <v>10</v>
          </cell>
          <cell r="P2658">
            <v>3965</v>
          </cell>
          <cell r="R2658">
            <v>45799</v>
          </cell>
          <cell r="BL2658" t="str">
            <v>Frais Méca</v>
          </cell>
          <cell r="BP2658">
            <v>12</v>
          </cell>
          <cell r="BU2658">
            <v>1</v>
          </cell>
          <cell r="CD2658">
            <v>6.9200000000000017</v>
          </cell>
          <cell r="CE2658">
            <v>12</v>
          </cell>
          <cell r="CK2658">
            <v>32</v>
          </cell>
        </row>
        <row r="2659">
          <cell r="A2659">
            <v>1400</v>
          </cell>
          <cell r="G2659">
            <v>4040267</v>
          </cell>
          <cell r="O2659">
            <v>48</v>
          </cell>
          <cell r="P2659">
            <v>3966</v>
          </cell>
          <cell r="R2659">
            <v>45798</v>
          </cell>
          <cell r="BL2659" t="str">
            <v>Sec Méca</v>
          </cell>
          <cell r="BP2659">
            <v>0</v>
          </cell>
          <cell r="BU2659">
            <v>1</v>
          </cell>
          <cell r="CD2659">
            <v>4.3490000000000038</v>
          </cell>
          <cell r="CE2659">
            <v>15</v>
          </cell>
          <cell r="CK2659">
            <v>53</v>
          </cell>
        </row>
        <row r="2660">
          <cell r="A2660">
            <v>2243</v>
          </cell>
          <cell r="G2660">
            <v>4040814</v>
          </cell>
          <cell r="O2660">
            <v>13</v>
          </cell>
          <cell r="P2660">
            <v>3969</v>
          </cell>
          <cell r="R2660">
            <v>45799</v>
          </cell>
          <cell r="BL2660" t="str">
            <v>Frais Méca</v>
          </cell>
          <cell r="BP2660">
            <v>16</v>
          </cell>
          <cell r="BU2660">
            <v>1</v>
          </cell>
          <cell r="CD2660">
            <v>3.1500000000000021</v>
          </cell>
          <cell r="CE2660">
            <v>16</v>
          </cell>
          <cell r="CK2660">
            <v>36</v>
          </cell>
        </row>
        <row r="2661">
          <cell r="A2661">
            <v>2586</v>
          </cell>
          <cell r="G2661">
            <v>4041260</v>
          </cell>
          <cell r="O2661">
            <v>54</v>
          </cell>
          <cell r="P2661">
            <v>3970</v>
          </cell>
          <cell r="R2661">
            <v>45799</v>
          </cell>
          <cell r="BL2661" t="str">
            <v>Surgelés</v>
          </cell>
          <cell r="BP2661">
            <v>10</v>
          </cell>
          <cell r="BU2661">
            <v>1</v>
          </cell>
          <cell r="CD2661">
            <v>3.6899999999999977</v>
          </cell>
          <cell r="CE2661">
            <v>10</v>
          </cell>
          <cell r="CK2661">
            <v>89</v>
          </cell>
        </row>
        <row r="2662">
          <cell r="A2662">
            <v>2586</v>
          </cell>
          <cell r="G2662">
            <v>4041290</v>
          </cell>
          <cell r="O2662">
            <v>66</v>
          </cell>
          <cell r="P2662">
            <v>3971</v>
          </cell>
          <cell r="R2662">
            <v>45799</v>
          </cell>
          <cell r="BL2662" t="str">
            <v>Surgelés</v>
          </cell>
          <cell r="BP2662">
            <v>20</v>
          </cell>
          <cell r="BU2662">
            <v>1</v>
          </cell>
          <cell r="CD2662">
            <v>8.7519999999999953</v>
          </cell>
          <cell r="CE2662">
            <v>10</v>
          </cell>
          <cell r="CK2662">
            <v>101</v>
          </cell>
        </row>
        <row r="2663">
          <cell r="A2663">
            <v>1410</v>
          </cell>
          <cell r="G2663">
            <v>4041739</v>
          </cell>
          <cell r="O2663">
            <v>63</v>
          </cell>
          <cell r="P2663">
            <v>3972</v>
          </cell>
          <cell r="R2663">
            <v>45798</v>
          </cell>
          <cell r="BL2663" t="str">
            <v>Sec Méca</v>
          </cell>
          <cell r="BP2663">
            <v>0</v>
          </cell>
          <cell r="BU2663">
            <v>1</v>
          </cell>
          <cell r="CD2663">
            <v>0</v>
          </cell>
          <cell r="CE2663">
            <v>0</v>
          </cell>
          <cell r="CK2663">
            <v>0</v>
          </cell>
        </row>
        <row r="2664">
          <cell r="A2664">
            <v>1001</v>
          </cell>
          <cell r="G2664">
            <v>4042733</v>
          </cell>
          <cell r="O2664">
            <v>38</v>
          </cell>
          <cell r="P2664">
            <v>3973</v>
          </cell>
          <cell r="R2664">
            <v>45799</v>
          </cell>
          <cell r="BL2664" t="str">
            <v>Sec Méca</v>
          </cell>
          <cell r="BP2664">
            <v>12</v>
          </cell>
          <cell r="BU2664">
            <v>1</v>
          </cell>
          <cell r="CD2664">
            <v>5.8599999999999994</v>
          </cell>
          <cell r="CE2664">
            <v>12</v>
          </cell>
          <cell r="CK2664">
            <v>60</v>
          </cell>
        </row>
        <row r="2665">
          <cell r="A2665">
            <v>1020</v>
          </cell>
          <cell r="G2665">
            <v>4042746</v>
          </cell>
          <cell r="O2665">
            <v>774</v>
          </cell>
          <cell r="P2665">
            <v>3974</v>
          </cell>
          <cell r="R2665">
            <v>45799</v>
          </cell>
          <cell r="BL2665" t="str">
            <v>Sec Hétérogène</v>
          </cell>
          <cell r="BP2665">
            <v>0</v>
          </cell>
          <cell r="BU2665">
            <v>1</v>
          </cell>
          <cell r="CD2665">
            <v>0</v>
          </cell>
          <cell r="CE2665">
            <v>0</v>
          </cell>
          <cell r="CK2665">
            <v>0</v>
          </cell>
        </row>
        <row r="2666">
          <cell r="A2666">
            <v>2555</v>
          </cell>
          <cell r="G2666">
            <v>4045170</v>
          </cell>
          <cell r="O2666">
            <v>150</v>
          </cell>
          <cell r="P2666" t="e">
            <v>#N/A</v>
          </cell>
          <cell r="R2666" t="str">
            <v/>
          </cell>
          <cell r="BL2666" t="str">
            <v>Frais Méca</v>
          </cell>
          <cell r="BP2666">
            <v>0</v>
          </cell>
          <cell r="BU2666">
            <v>1</v>
          </cell>
          <cell r="CD2666">
            <v>0</v>
          </cell>
          <cell r="CE2666">
            <v>0</v>
          </cell>
          <cell r="CK2666">
            <v>0</v>
          </cell>
        </row>
        <row r="2667">
          <cell r="A2667">
            <v>2550</v>
          </cell>
          <cell r="G2667">
            <v>4045511</v>
          </cell>
          <cell r="O2667">
            <v>40</v>
          </cell>
          <cell r="P2667">
            <v>3976</v>
          </cell>
          <cell r="R2667">
            <v>45799</v>
          </cell>
          <cell r="BL2667" t="str">
            <v>Frais Méca</v>
          </cell>
          <cell r="BP2667">
            <v>0</v>
          </cell>
          <cell r="BU2667">
            <v>1</v>
          </cell>
          <cell r="CD2667">
            <v>0</v>
          </cell>
          <cell r="CE2667">
            <v>0</v>
          </cell>
          <cell r="CK2667">
            <v>0</v>
          </cell>
        </row>
        <row r="2668">
          <cell r="A2668">
            <v>1467</v>
          </cell>
          <cell r="G2668">
            <v>4047281</v>
          </cell>
          <cell r="O2668">
            <v>62</v>
          </cell>
          <cell r="P2668">
            <v>3977</v>
          </cell>
          <cell r="R2668">
            <v>45799</v>
          </cell>
          <cell r="BL2668" t="str">
            <v>Sec Méca</v>
          </cell>
          <cell r="BP2668">
            <v>0</v>
          </cell>
          <cell r="BU2668">
            <v>1</v>
          </cell>
          <cell r="CD2668">
            <v>0</v>
          </cell>
          <cell r="CE2668">
            <v>0</v>
          </cell>
          <cell r="CK2668">
            <v>0</v>
          </cell>
        </row>
        <row r="2669">
          <cell r="A2669">
            <v>1450</v>
          </cell>
          <cell r="G2669">
            <v>4047487</v>
          </cell>
          <cell r="O2669">
            <v>12</v>
          </cell>
          <cell r="P2669">
            <v>3979</v>
          </cell>
          <cell r="R2669">
            <v>45798</v>
          </cell>
          <cell r="BL2669" t="str">
            <v>Sec Méca</v>
          </cell>
          <cell r="BP2669">
            <v>0</v>
          </cell>
          <cell r="BU2669">
            <v>1</v>
          </cell>
          <cell r="CD2669">
            <v>0</v>
          </cell>
          <cell r="CE2669">
            <v>0</v>
          </cell>
          <cell r="CK2669">
            <v>0</v>
          </cell>
        </row>
        <row r="2670">
          <cell r="A2670">
            <v>1450</v>
          </cell>
          <cell r="G2670">
            <v>4047559</v>
          </cell>
          <cell r="O2670">
            <v>17</v>
          </cell>
          <cell r="P2670">
            <v>3980</v>
          </cell>
          <cell r="R2670">
            <v>45798</v>
          </cell>
          <cell r="BL2670" t="str">
            <v>Sec Méca</v>
          </cell>
          <cell r="BP2670">
            <v>0</v>
          </cell>
          <cell r="BU2670">
            <v>1</v>
          </cell>
          <cell r="CD2670">
            <v>0</v>
          </cell>
          <cell r="CE2670">
            <v>0</v>
          </cell>
          <cell r="CK2670">
            <v>0</v>
          </cell>
        </row>
        <row r="2671">
          <cell r="A2671">
            <v>1450</v>
          </cell>
          <cell r="G2671">
            <v>4047568</v>
          </cell>
          <cell r="O2671">
            <v>23</v>
          </cell>
          <cell r="P2671">
            <v>3981</v>
          </cell>
          <cell r="R2671">
            <v>45798</v>
          </cell>
          <cell r="BL2671" t="str">
            <v>Sec Méca</v>
          </cell>
          <cell r="BP2671">
            <v>0</v>
          </cell>
          <cell r="BU2671">
            <v>1</v>
          </cell>
          <cell r="CD2671">
            <v>0</v>
          </cell>
          <cell r="CE2671">
            <v>0</v>
          </cell>
          <cell r="CK2671">
            <v>0</v>
          </cell>
        </row>
        <row r="2672">
          <cell r="A2672">
            <v>1030</v>
          </cell>
          <cell r="G2672">
            <v>4048279</v>
          </cell>
          <cell r="O2672">
            <v>38</v>
          </cell>
          <cell r="P2672">
            <v>3982</v>
          </cell>
          <cell r="R2672">
            <v>45799</v>
          </cell>
          <cell r="BL2672" t="str">
            <v>Sec Méca</v>
          </cell>
          <cell r="BP2672">
            <v>0</v>
          </cell>
          <cell r="BU2672">
            <v>1</v>
          </cell>
          <cell r="CD2672">
            <v>0</v>
          </cell>
          <cell r="CE2672">
            <v>0</v>
          </cell>
          <cell r="CK2672">
            <v>0</v>
          </cell>
        </row>
        <row r="2673">
          <cell r="A2673">
            <v>1031</v>
          </cell>
          <cell r="G2673">
            <v>4051896</v>
          </cell>
          <cell r="O2673">
            <v>10</v>
          </cell>
          <cell r="P2673">
            <v>3983</v>
          </cell>
          <cell r="R2673">
            <v>45799</v>
          </cell>
          <cell r="BL2673" t="str">
            <v>Sec Méca</v>
          </cell>
          <cell r="BP2673">
            <v>0</v>
          </cell>
          <cell r="BU2673">
            <v>1</v>
          </cell>
          <cell r="CD2673">
            <v>0</v>
          </cell>
          <cell r="CE2673">
            <v>0</v>
          </cell>
          <cell r="CK2673">
            <v>0</v>
          </cell>
        </row>
        <row r="2674">
          <cell r="A2674">
            <v>2555</v>
          </cell>
          <cell r="G2674">
            <v>4058348</v>
          </cell>
          <cell r="O2674">
            <v>34</v>
          </cell>
          <cell r="P2674">
            <v>3986</v>
          </cell>
          <cell r="R2674">
            <v>45799</v>
          </cell>
          <cell r="BL2674" t="str">
            <v>Frais Méca</v>
          </cell>
          <cell r="BP2674">
            <v>18</v>
          </cell>
          <cell r="BU2674">
            <v>1</v>
          </cell>
          <cell r="CD2674">
            <v>13.259999999999991</v>
          </cell>
          <cell r="CE2674">
            <v>18</v>
          </cell>
          <cell r="CK2674">
            <v>80</v>
          </cell>
        </row>
        <row r="2675">
          <cell r="A2675">
            <v>1401</v>
          </cell>
          <cell r="G2675">
            <v>4059797</v>
          </cell>
          <cell r="O2675">
            <v>76</v>
          </cell>
          <cell r="P2675">
            <v>3987</v>
          </cell>
          <cell r="R2675">
            <v>45798</v>
          </cell>
          <cell r="BL2675" t="str">
            <v>Sec Méca</v>
          </cell>
          <cell r="BP2675">
            <v>0</v>
          </cell>
          <cell r="BU2675">
            <v>1</v>
          </cell>
          <cell r="CD2675">
            <v>0</v>
          </cell>
          <cell r="CE2675">
            <v>0</v>
          </cell>
          <cell r="CK2675">
            <v>0</v>
          </cell>
        </row>
        <row r="2676">
          <cell r="A2676">
            <v>1401</v>
          </cell>
          <cell r="G2676">
            <v>4061910</v>
          </cell>
          <cell r="O2676">
            <v>27</v>
          </cell>
          <cell r="P2676">
            <v>3991</v>
          </cell>
          <cell r="R2676">
            <v>45798</v>
          </cell>
          <cell r="BL2676" t="str">
            <v>Sec Méca</v>
          </cell>
          <cell r="BP2676">
            <v>0</v>
          </cell>
          <cell r="BU2676">
            <v>3.35</v>
          </cell>
          <cell r="CD2676">
            <v>0</v>
          </cell>
          <cell r="CE2676">
            <v>0</v>
          </cell>
          <cell r="CK2676">
            <v>0</v>
          </cell>
        </row>
        <row r="2677">
          <cell r="A2677">
            <v>2572</v>
          </cell>
          <cell r="G2677">
            <v>4065738</v>
          </cell>
          <cell r="O2677">
            <v>132</v>
          </cell>
          <cell r="P2677">
            <v>3995</v>
          </cell>
          <cell r="R2677">
            <v>45799</v>
          </cell>
          <cell r="BL2677" t="str">
            <v>Sec Méca</v>
          </cell>
          <cell r="BP2677">
            <v>60</v>
          </cell>
          <cell r="BU2677">
            <v>1</v>
          </cell>
          <cell r="CD2677">
            <v>57.319999999999993</v>
          </cell>
          <cell r="CE2677">
            <v>60</v>
          </cell>
          <cell r="CK2677">
            <v>288</v>
          </cell>
        </row>
        <row r="2678">
          <cell r="A2678">
            <v>2582</v>
          </cell>
          <cell r="G2678">
            <v>4068944</v>
          </cell>
          <cell r="O2678">
            <v>7</v>
          </cell>
          <cell r="P2678">
            <v>3997</v>
          </cell>
          <cell r="R2678">
            <v>45799</v>
          </cell>
          <cell r="BL2678" t="str">
            <v>Surgelés</v>
          </cell>
          <cell r="BP2678">
            <v>0</v>
          </cell>
          <cell r="BU2678">
            <v>1</v>
          </cell>
          <cell r="CD2678">
            <v>0</v>
          </cell>
          <cell r="CE2678">
            <v>0</v>
          </cell>
          <cell r="CK2678">
            <v>0</v>
          </cell>
        </row>
        <row r="2679">
          <cell r="A2679">
            <v>1421</v>
          </cell>
          <cell r="G2679">
            <v>4070668</v>
          </cell>
          <cell r="O2679">
            <v>10</v>
          </cell>
          <cell r="P2679">
            <v>3998</v>
          </cell>
          <cell r="R2679">
            <v>45799</v>
          </cell>
          <cell r="BL2679" t="str">
            <v>Sec Méca</v>
          </cell>
          <cell r="BP2679">
            <v>0</v>
          </cell>
          <cell r="BU2679">
            <v>1</v>
          </cell>
          <cell r="CD2679">
            <v>0</v>
          </cell>
          <cell r="CE2679">
            <v>0</v>
          </cell>
          <cell r="CK2679">
            <v>0</v>
          </cell>
        </row>
        <row r="2680">
          <cell r="A2680">
            <v>2073</v>
          </cell>
          <cell r="G2680">
            <v>4072253</v>
          </cell>
          <cell r="O2680">
            <v>106</v>
          </cell>
          <cell r="P2680">
            <v>4001</v>
          </cell>
          <cell r="R2680">
            <v>45800</v>
          </cell>
          <cell r="BL2680" t="str">
            <v>Frais Méca</v>
          </cell>
          <cell r="BP2680">
            <v>56</v>
          </cell>
          <cell r="BU2680">
            <v>1</v>
          </cell>
          <cell r="CD2680">
            <v>53.730000000000018</v>
          </cell>
          <cell r="CE2680">
            <v>56</v>
          </cell>
          <cell r="CK2680">
            <v>211</v>
          </cell>
        </row>
        <row r="2681">
          <cell r="A2681">
            <v>1405</v>
          </cell>
          <cell r="G2681">
            <v>4074323</v>
          </cell>
          <cell r="O2681">
            <v>10</v>
          </cell>
          <cell r="P2681">
            <v>4003</v>
          </cell>
          <cell r="R2681">
            <v>45798</v>
          </cell>
          <cell r="BL2681" t="str">
            <v>Sec Méca</v>
          </cell>
          <cell r="BP2681">
            <v>0</v>
          </cell>
          <cell r="BU2681">
            <v>1</v>
          </cell>
          <cell r="CD2681">
            <v>0</v>
          </cell>
          <cell r="CE2681">
            <v>0</v>
          </cell>
          <cell r="CK2681">
            <v>0</v>
          </cell>
        </row>
        <row r="2682">
          <cell r="A2682">
            <v>1434</v>
          </cell>
          <cell r="G2682">
            <v>4074371</v>
          </cell>
          <cell r="O2682">
            <v>13</v>
          </cell>
          <cell r="P2682" t="e">
            <v>#N/A</v>
          </cell>
          <cell r="R2682" t="str">
            <v/>
          </cell>
          <cell r="BL2682" t="str">
            <v>Sec Méca</v>
          </cell>
          <cell r="BP2682">
            <v>0</v>
          </cell>
          <cell r="BU2682">
            <v>1</v>
          </cell>
          <cell r="CD2682">
            <v>0</v>
          </cell>
          <cell r="CE2682">
            <v>0</v>
          </cell>
          <cell r="CK2682">
            <v>0</v>
          </cell>
        </row>
        <row r="2683">
          <cell r="A2683">
            <v>1001</v>
          </cell>
          <cell r="G2683">
            <v>4075975</v>
          </cell>
          <cell r="O2683">
            <v>373</v>
          </cell>
          <cell r="P2683">
            <v>4004</v>
          </cell>
          <cell r="R2683">
            <v>45799</v>
          </cell>
          <cell r="BL2683" t="str">
            <v>Sec Méca</v>
          </cell>
          <cell r="BP2683">
            <v>40</v>
          </cell>
          <cell r="BU2683">
            <v>1</v>
          </cell>
          <cell r="CD2683">
            <v>33.649999999999977</v>
          </cell>
          <cell r="CE2683">
            <v>40</v>
          </cell>
          <cell r="CK2683">
            <v>587</v>
          </cell>
        </row>
        <row r="2684">
          <cell r="A2684">
            <v>1424</v>
          </cell>
          <cell r="G2684">
            <v>4076048</v>
          </cell>
          <cell r="O2684">
            <v>45</v>
          </cell>
          <cell r="P2684">
            <v>4005</v>
          </cell>
          <cell r="R2684">
            <v>45799</v>
          </cell>
          <cell r="BL2684" t="str">
            <v>Sec Méca</v>
          </cell>
          <cell r="BP2684">
            <v>0</v>
          </cell>
          <cell r="BU2684">
            <v>2.68</v>
          </cell>
          <cell r="CD2684">
            <v>0</v>
          </cell>
          <cell r="CE2684">
            <v>0</v>
          </cell>
          <cell r="CK2684">
            <v>0</v>
          </cell>
        </row>
        <row r="2685">
          <cell r="A2685">
            <v>1424</v>
          </cell>
          <cell r="G2685">
            <v>4076126</v>
          </cell>
          <cell r="O2685">
            <v>68</v>
          </cell>
          <cell r="P2685">
            <v>4006</v>
          </cell>
          <cell r="R2685">
            <v>45799</v>
          </cell>
          <cell r="BL2685" t="str">
            <v>Sec Méca</v>
          </cell>
          <cell r="BP2685">
            <v>0</v>
          </cell>
          <cell r="BU2685">
            <v>2.98</v>
          </cell>
          <cell r="CD2685">
            <v>0</v>
          </cell>
          <cell r="CE2685">
            <v>0</v>
          </cell>
          <cell r="CK2685">
            <v>0</v>
          </cell>
        </row>
        <row r="2686">
          <cell r="A2686">
            <v>1424</v>
          </cell>
          <cell r="G2686">
            <v>4076157</v>
          </cell>
          <cell r="O2686">
            <v>49</v>
          </cell>
          <cell r="P2686">
            <v>4007</v>
          </cell>
          <cell r="R2686">
            <v>45799</v>
          </cell>
          <cell r="BL2686" t="str">
            <v>Sec Méca</v>
          </cell>
          <cell r="BP2686">
            <v>0</v>
          </cell>
          <cell r="BU2686">
            <v>3.52</v>
          </cell>
          <cell r="CD2686">
            <v>0</v>
          </cell>
          <cell r="CE2686">
            <v>0</v>
          </cell>
          <cell r="CK2686">
            <v>0</v>
          </cell>
        </row>
        <row r="2687">
          <cell r="A2687">
            <v>1473</v>
          </cell>
          <cell r="G2687">
            <v>4079209</v>
          </cell>
          <cell r="O2687">
            <v>49</v>
          </cell>
          <cell r="P2687">
            <v>4008</v>
          </cell>
          <cell r="R2687">
            <v>45798</v>
          </cell>
          <cell r="BL2687" t="str">
            <v>Sec Méca</v>
          </cell>
          <cell r="BP2687">
            <v>0</v>
          </cell>
          <cell r="BU2687">
            <v>1</v>
          </cell>
          <cell r="CD2687">
            <v>0</v>
          </cell>
          <cell r="CE2687">
            <v>0</v>
          </cell>
          <cell r="CK2687">
            <v>0</v>
          </cell>
        </row>
        <row r="2688">
          <cell r="A2688">
            <v>2513</v>
          </cell>
          <cell r="G2688">
            <v>4080041</v>
          </cell>
          <cell r="O2688">
            <v>35</v>
          </cell>
          <cell r="P2688" t="e">
            <v>#N/A</v>
          </cell>
          <cell r="R2688" t="str">
            <v/>
          </cell>
          <cell r="BL2688" t="str">
            <v>Frais Méca</v>
          </cell>
          <cell r="BP2688">
            <v>0</v>
          </cell>
          <cell r="BU2688">
            <v>1</v>
          </cell>
          <cell r="CD2688">
            <v>0</v>
          </cell>
          <cell r="CE2688">
            <v>0</v>
          </cell>
          <cell r="CK2688">
            <v>0</v>
          </cell>
        </row>
        <row r="2689">
          <cell r="A2689">
            <v>1041</v>
          </cell>
          <cell r="G2689">
            <v>4080893</v>
          </cell>
          <cell r="O2689">
            <v>10</v>
          </cell>
          <cell r="P2689">
            <v>4009</v>
          </cell>
          <cell r="R2689">
            <v>45799</v>
          </cell>
          <cell r="BL2689" t="str">
            <v>Sec Méca</v>
          </cell>
          <cell r="BP2689">
            <v>0</v>
          </cell>
          <cell r="BU2689">
            <v>1</v>
          </cell>
          <cell r="CD2689">
            <v>0</v>
          </cell>
          <cell r="CE2689">
            <v>0</v>
          </cell>
          <cell r="CK2689">
            <v>0</v>
          </cell>
        </row>
        <row r="2690">
          <cell r="A2690">
            <v>1437</v>
          </cell>
          <cell r="G2690">
            <v>4081216</v>
          </cell>
          <cell r="O2690">
            <v>10</v>
          </cell>
          <cell r="P2690">
            <v>4010</v>
          </cell>
          <cell r="R2690">
            <v>45799</v>
          </cell>
          <cell r="BL2690" t="str">
            <v>Sec Méca</v>
          </cell>
          <cell r="BP2690">
            <v>0</v>
          </cell>
          <cell r="BU2690">
            <v>1</v>
          </cell>
          <cell r="CD2690">
            <v>0</v>
          </cell>
          <cell r="CE2690">
            <v>0</v>
          </cell>
          <cell r="CK2690">
            <v>0</v>
          </cell>
        </row>
        <row r="2691">
          <cell r="A2691">
            <v>1437</v>
          </cell>
          <cell r="G2691">
            <v>4081222</v>
          </cell>
          <cell r="O2691">
            <v>10</v>
          </cell>
          <cell r="P2691">
            <v>4011</v>
          </cell>
          <cell r="R2691">
            <v>45799</v>
          </cell>
          <cell r="BL2691" t="str">
            <v>Sec Méca</v>
          </cell>
          <cell r="BP2691">
            <v>12</v>
          </cell>
          <cell r="BU2691">
            <v>1</v>
          </cell>
          <cell r="CD2691">
            <v>4.3599999999999994</v>
          </cell>
          <cell r="CE2691">
            <v>12</v>
          </cell>
          <cell r="CK2691">
            <v>11</v>
          </cell>
        </row>
        <row r="2692">
          <cell r="A2692">
            <v>1437</v>
          </cell>
          <cell r="G2692">
            <v>4081265</v>
          </cell>
          <cell r="O2692">
            <v>10</v>
          </cell>
          <cell r="P2692">
            <v>4014</v>
          </cell>
          <cell r="R2692">
            <v>45799</v>
          </cell>
          <cell r="BL2692" t="str">
            <v>Sec Méca</v>
          </cell>
          <cell r="BP2692">
            <v>0</v>
          </cell>
          <cell r="BU2692">
            <v>1</v>
          </cell>
          <cell r="CD2692">
            <v>0</v>
          </cell>
          <cell r="CE2692">
            <v>0</v>
          </cell>
          <cell r="CK2692">
            <v>0</v>
          </cell>
        </row>
        <row r="2693">
          <cell r="A2693">
            <v>1467</v>
          </cell>
          <cell r="G2693">
            <v>4081476</v>
          </cell>
          <cell r="O2693">
            <v>10</v>
          </cell>
          <cell r="P2693">
            <v>4015</v>
          </cell>
          <cell r="R2693">
            <v>45799</v>
          </cell>
          <cell r="BL2693" t="str">
            <v>Sec Méca</v>
          </cell>
          <cell r="BP2693">
            <v>0</v>
          </cell>
          <cell r="BU2693">
            <v>1</v>
          </cell>
          <cell r="CD2693">
            <v>0</v>
          </cell>
          <cell r="CE2693">
            <v>0</v>
          </cell>
          <cell r="CK2693">
            <v>0</v>
          </cell>
        </row>
        <row r="2694">
          <cell r="A2694">
            <v>1437</v>
          </cell>
          <cell r="G2694">
            <v>4081985</v>
          </cell>
          <cell r="O2694">
            <v>13</v>
          </cell>
          <cell r="P2694">
            <v>4018</v>
          </cell>
          <cell r="R2694">
            <v>45799</v>
          </cell>
          <cell r="BL2694" t="str">
            <v>Sec Méca</v>
          </cell>
          <cell r="BP2694">
            <v>24</v>
          </cell>
          <cell r="BU2694">
            <v>1</v>
          </cell>
          <cell r="CD2694">
            <v>2.3099999999999987</v>
          </cell>
          <cell r="CE2694">
            <v>24</v>
          </cell>
          <cell r="CK2694">
            <v>25</v>
          </cell>
        </row>
        <row r="2695">
          <cell r="A2695">
            <v>2550</v>
          </cell>
          <cell r="G2695">
            <v>4082175</v>
          </cell>
          <cell r="O2695">
            <v>63</v>
          </cell>
          <cell r="P2695">
            <v>4019</v>
          </cell>
          <cell r="R2695">
            <v>45799</v>
          </cell>
          <cell r="BL2695" t="str">
            <v>Frais Méca</v>
          </cell>
          <cell r="BP2695">
            <v>0</v>
          </cell>
          <cell r="BU2695">
            <v>1</v>
          </cell>
          <cell r="CD2695">
            <v>0</v>
          </cell>
          <cell r="CE2695">
            <v>0</v>
          </cell>
          <cell r="CK2695">
            <v>0</v>
          </cell>
        </row>
        <row r="2696">
          <cell r="A2696">
            <v>1437</v>
          </cell>
          <cell r="G2696">
            <v>4082254</v>
          </cell>
          <cell r="O2696">
            <v>20</v>
          </cell>
          <cell r="P2696">
            <v>4021</v>
          </cell>
          <cell r="R2696">
            <v>45799</v>
          </cell>
          <cell r="BL2696" t="str">
            <v>Sec Méca</v>
          </cell>
          <cell r="BP2696">
            <v>0</v>
          </cell>
          <cell r="BU2696">
            <v>1</v>
          </cell>
          <cell r="CD2696">
            <v>0</v>
          </cell>
          <cell r="CE2696">
            <v>0</v>
          </cell>
          <cell r="CK2696">
            <v>0</v>
          </cell>
        </row>
        <row r="2697">
          <cell r="A2697">
            <v>1473</v>
          </cell>
          <cell r="G2697">
            <v>4083139</v>
          </cell>
          <cell r="O2697">
            <v>106</v>
          </cell>
          <cell r="P2697">
            <v>4022</v>
          </cell>
          <cell r="R2697">
            <v>45798</v>
          </cell>
          <cell r="BL2697" t="str">
            <v>Sec Méca</v>
          </cell>
          <cell r="BP2697">
            <v>0</v>
          </cell>
          <cell r="BU2697">
            <v>1</v>
          </cell>
          <cell r="CD2697">
            <v>0.56759999999997035</v>
          </cell>
          <cell r="CE2697">
            <v>24</v>
          </cell>
          <cell r="CK2697">
            <v>0</v>
          </cell>
        </row>
        <row r="2698">
          <cell r="A2698">
            <v>2513</v>
          </cell>
          <cell r="G2698">
            <v>4083259</v>
          </cell>
          <cell r="O2698">
            <v>45</v>
          </cell>
          <cell r="P2698" t="e">
            <v>#N/A</v>
          </cell>
          <cell r="R2698" t="str">
            <v/>
          </cell>
          <cell r="BL2698" t="str">
            <v>Frais Méca</v>
          </cell>
          <cell r="BP2698">
            <v>0</v>
          </cell>
          <cell r="BU2698">
            <v>1</v>
          </cell>
          <cell r="CD2698">
            <v>0</v>
          </cell>
          <cell r="CE2698">
            <v>0</v>
          </cell>
          <cell r="CK2698">
            <v>0</v>
          </cell>
        </row>
        <row r="2699">
          <cell r="A2699">
            <v>1009</v>
          </cell>
          <cell r="G2699">
            <v>4083614</v>
          </cell>
          <cell r="O2699">
            <v>13</v>
          </cell>
          <cell r="P2699">
            <v>4023</v>
          </cell>
          <cell r="R2699">
            <v>45799</v>
          </cell>
          <cell r="BL2699" t="str">
            <v>Sec Méca</v>
          </cell>
          <cell r="BP2699">
            <v>24</v>
          </cell>
          <cell r="BU2699">
            <v>1</v>
          </cell>
          <cell r="CD2699">
            <v>1.8000000000000007</v>
          </cell>
          <cell r="CE2699">
            <v>24</v>
          </cell>
          <cell r="CK2699">
            <v>37</v>
          </cell>
        </row>
        <row r="2700">
          <cell r="A2700">
            <v>1402</v>
          </cell>
          <cell r="G2700">
            <v>4083672</v>
          </cell>
          <cell r="O2700">
            <v>44</v>
          </cell>
          <cell r="P2700">
            <v>4024</v>
          </cell>
          <cell r="R2700">
            <v>45798</v>
          </cell>
          <cell r="BL2700" t="str">
            <v>Sec Méca</v>
          </cell>
          <cell r="BP2700">
            <v>0</v>
          </cell>
          <cell r="BU2700">
            <v>1</v>
          </cell>
          <cell r="CD2700">
            <v>0</v>
          </cell>
          <cell r="CE2700">
            <v>0</v>
          </cell>
          <cell r="CK2700">
            <v>0</v>
          </cell>
        </row>
        <row r="2701">
          <cell r="A2701">
            <v>1001</v>
          </cell>
          <cell r="G2701">
            <v>4083782</v>
          </cell>
          <cell r="O2701">
            <v>12</v>
          </cell>
          <cell r="P2701">
            <v>4025</v>
          </cell>
          <cell r="R2701">
            <v>45799</v>
          </cell>
          <cell r="BL2701" t="str">
            <v>Sec Méca</v>
          </cell>
          <cell r="BP2701">
            <v>0</v>
          </cell>
          <cell r="BU2701">
            <v>1</v>
          </cell>
          <cell r="CD2701">
            <v>0</v>
          </cell>
          <cell r="CE2701">
            <v>0</v>
          </cell>
          <cell r="CK2701">
            <v>0</v>
          </cell>
        </row>
        <row r="2702">
          <cell r="A2702">
            <v>1001</v>
          </cell>
          <cell r="G2702">
            <v>4084695</v>
          </cell>
          <cell r="O2702">
            <v>66</v>
          </cell>
          <cell r="P2702">
            <v>4028</v>
          </cell>
          <cell r="R2702">
            <v>45799</v>
          </cell>
          <cell r="BL2702" t="str">
            <v>Sec Méca</v>
          </cell>
          <cell r="BP2702">
            <v>12</v>
          </cell>
          <cell r="BU2702">
            <v>1</v>
          </cell>
          <cell r="CD2702">
            <v>2.5999999999999943</v>
          </cell>
          <cell r="CE2702">
            <v>12</v>
          </cell>
          <cell r="CK2702">
            <v>110</v>
          </cell>
        </row>
        <row r="2703">
          <cell r="A2703">
            <v>1437</v>
          </cell>
          <cell r="G2703">
            <v>4084917</v>
          </cell>
          <cell r="O2703">
            <v>11</v>
          </cell>
          <cell r="P2703">
            <v>4029</v>
          </cell>
          <cell r="R2703">
            <v>45799</v>
          </cell>
          <cell r="BL2703" t="str">
            <v>Sec Méca</v>
          </cell>
          <cell r="BP2703">
            <v>0</v>
          </cell>
          <cell r="BU2703">
            <v>1</v>
          </cell>
          <cell r="CD2703">
            <v>0</v>
          </cell>
          <cell r="CE2703">
            <v>0</v>
          </cell>
          <cell r="CK2703">
            <v>0</v>
          </cell>
        </row>
        <row r="2704">
          <cell r="A2704">
            <v>1474</v>
          </cell>
          <cell r="G2704">
            <v>4085960</v>
          </cell>
          <cell r="O2704">
            <v>31</v>
          </cell>
          <cell r="P2704" t="e">
            <v>#N/A</v>
          </cell>
          <cell r="R2704" t="str">
            <v/>
          </cell>
          <cell r="BL2704" t="str">
            <v>Sec Méca</v>
          </cell>
          <cell r="BP2704">
            <v>0</v>
          </cell>
          <cell r="BU2704">
            <v>1</v>
          </cell>
          <cell r="CD2704">
            <v>0</v>
          </cell>
          <cell r="CE2704">
            <v>0</v>
          </cell>
          <cell r="CK2704">
            <v>0</v>
          </cell>
        </row>
        <row r="2705">
          <cell r="A2705">
            <v>2586</v>
          </cell>
          <cell r="G2705">
            <v>4086597</v>
          </cell>
          <cell r="O2705">
            <v>23</v>
          </cell>
          <cell r="P2705">
            <v>4031</v>
          </cell>
          <cell r="R2705">
            <v>45799</v>
          </cell>
          <cell r="BL2705" t="str">
            <v>Surgelés</v>
          </cell>
          <cell r="BP2705">
            <v>10</v>
          </cell>
          <cell r="BU2705">
            <v>1</v>
          </cell>
          <cell r="CD2705">
            <v>6.6097000000000037</v>
          </cell>
          <cell r="CE2705">
            <v>10</v>
          </cell>
          <cell r="CK2705">
            <v>36</v>
          </cell>
        </row>
        <row r="2706">
          <cell r="A2706">
            <v>2415</v>
          </cell>
          <cell r="G2706">
            <v>4087554</v>
          </cell>
          <cell r="O2706">
            <v>36</v>
          </cell>
          <cell r="P2706">
            <v>4033</v>
          </cell>
          <cell r="R2706">
            <v>45799</v>
          </cell>
          <cell r="BL2706" t="str">
            <v>Frais Manuel</v>
          </cell>
          <cell r="BP2706">
            <v>9</v>
          </cell>
          <cell r="BU2706">
            <v>1</v>
          </cell>
          <cell r="CD2706">
            <v>4.3499999999999943</v>
          </cell>
          <cell r="CE2706">
            <v>9</v>
          </cell>
          <cell r="CK2706">
            <v>78</v>
          </cell>
        </row>
        <row r="2707">
          <cell r="A2707">
            <v>2415</v>
          </cell>
          <cell r="G2707">
            <v>4087556</v>
          </cell>
          <cell r="O2707">
            <v>58</v>
          </cell>
          <cell r="P2707">
            <v>4034</v>
          </cell>
          <cell r="R2707">
            <v>45799</v>
          </cell>
          <cell r="BL2707" t="str">
            <v>Frais Manuel</v>
          </cell>
          <cell r="BP2707">
            <v>0</v>
          </cell>
          <cell r="BU2707">
            <v>1</v>
          </cell>
          <cell r="CD2707">
            <v>0</v>
          </cell>
          <cell r="CE2707">
            <v>0</v>
          </cell>
          <cell r="CK2707">
            <v>0</v>
          </cell>
        </row>
        <row r="2708">
          <cell r="A2708">
            <v>2415</v>
          </cell>
          <cell r="G2708">
            <v>4087561</v>
          </cell>
          <cell r="O2708">
            <v>93</v>
          </cell>
          <cell r="P2708">
            <v>4035</v>
          </cell>
          <cell r="R2708">
            <v>45799</v>
          </cell>
          <cell r="BL2708" t="str">
            <v>Frais Manuel</v>
          </cell>
          <cell r="BP2708">
            <v>0</v>
          </cell>
          <cell r="BU2708">
            <v>1</v>
          </cell>
          <cell r="CD2708">
            <v>0</v>
          </cell>
          <cell r="CE2708">
            <v>0</v>
          </cell>
          <cell r="CK2708">
            <v>0</v>
          </cell>
        </row>
        <row r="2709">
          <cell r="A2709">
            <v>2415</v>
          </cell>
          <cell r="G2709">
            <v>4087565</v>
          </cell>
          <cell r="O2709">
            <v>140</v>
          </cell>
          <cell r="P2709">
            <v>4036</v>
          </cell>
          <cell r="R2709">
            <v>45799</v>
          </cell>
          <cell r="BL2709" t="str">
            <v>Frais Manuel</v>
          </cell>
          <cell r="BP2709">
            <v>0</v>
          </cell>
          <cell r="BU2709">
            <v>1</v>
          </cell>
          <cell r="CD2709">
            <v>0</v>
          </cell>
          <cell r="CE2709">
            <v>0</v>
          </cell>
          <cell r="CK2709">
            <v>0</v>
          </cell>
        </row>
        <row r="2710">
          <cell r="A2710">
            <v>2415</v>
          </cell>
          <cell r="G2710">
            <v>4087566</v>
          </cell>
          <cell r="O2710">
            <v>100</v>
          </cell>
          <cell r="P2710">
            <v>4037</v>
          </cell>
          <cell r="R2710">
            <v>45799</v>
          </cell>
          <cell r="BL2710" t="str">
            <v>Frais Méca</v>
          </cell>
          <cell r="BP2710">
            <v>36</v>
          </cell>
          <cell r="BU2710">
            <v>1</v>
          </cell>
          <cell r="CD2710">
            <v>30.449999999999989</v>
          </cell>
          <cell r="CE2710">
            <v>36</v>
          </cell>
          <cell r="CK2710">
            <v>216</v>
          </cell>
        </row>
        <row r="2711">
          <cell r="A2711">
            <v>2415</v>
          </cell>
          <cell r="G2711">
            <v>4087569</v>
          </cell>
          <cell r="O2711">
            <v>15</v>
          </cell>
          <cell r="P2711">
            <v>4038</v>
          </cell>
          <cell r="R2711">
            <v>45799</v>
          </cell>
          <cell r="BL2711" t="str">
            <v>Frais Manuel</v>
          </cell>
          <cell r="BP2711">
            <v>0</v>
          </cell>
          <cell r="BU2711">
            <v>1</v>
          </cell>
          <cell r="CD2711">
            <v>0</v>
          </cell>
          <cell r="CE2711">
            <v>0</v>
          </cell>
          <cell r="CK2711">
            <v>0</v>
          </cell>
        </row>
        <row r="2712">
          <cell r="A2712">
            <v>2415</v>
          </cell>
          <cell r="G2712">
            <v>4087571</v>
          </cell>
          <cell r="O2712">
            <v>34</v>
          </cell>
          <cell r="P2712">
            <v>4039</v>
          </cell>
          <cell r="R2712">
            <v>45799</v>
          </cell>
          <cell r="BL2712" t="str">
            <v>Frais Manuel</v>
          </cell>
          <cell r="BP2712">
            <v>8</v>
          </cell>
          <cell r="BU2712">
            <v>1</v>
          </cell>
          <cell r="CD2712">
            <v>5.25</v>
          </cell>
          <cell r="CE2712">
            <v>8</v>
          </cell>
          <cell r="CK2712">
            <v>78</v>
          </cell>
        </row>
        <row r="2713">
          <cell r="A2713">
            <v>2011</v>
          </cell>
          <cell r="G2713">
            <v>4087844</v>
          </cell>
          <cell r="O2713">
            <v>5</v>
          </cell>
          <cell r="P2713" t="e">
            <v>#N/A</v>
          </cell>
          <cell r="R2713" t="str">
            <v/>
          </cell>
          <cell r="BL2713" t="str">
            <v>Frais Méca</v>
          </cell>
          <cell r="BP2713">
            <v>0</v>
          </cell>
          <cell r="BU2713">
            <v>1</v>
          </cell>
          <cell r="CD2713">
            <v>0</v>
          </cell>
          <cell r="CE2713">
            <v>0</v>
          </cell>
          <cell r="CK2713">
            <v>0</v>
          </cell>
        </row>
        <row r="2714">
          <cell r="A2714">
            <v>1474</v>
          </cell>
          <cell r="G2714">
            <v>4089294</v>
          </cell>
          <cell r="O2714">
            <v>50</v>
          </cell>
          <cell r="P2714">
            <v>4041</v>
          </cell>
          <cell r="R2714">
            <v>45799</v>
          </cell>
          <cell r="BL2714" t="str">
            <v>Sec Méca</v>
          </cell>
          <cell r="BP2714">
            <v>20</v>
          </cell>
          <cell r="BU2714">
            <v>1</v>
          </cell>
          <cell r="CD2714">
            <v>14.189999999999998</v>
          </cell>
          <cell r="CE2714">
            <v>20</v>
          </cell>
          <cell r="CK2714">
            <v>52</v>
          </cell>
        </row>
        <row r="2715">
          <cell r="A2715">
            <v>1474</v>
          </cell>
          <cell r="G2715">
            <v>4089301</v>
          </cell>
          <cell r="O2715">
            <v>114</v>
          </cell>
          <cell r="P2715">
            <v>4042</v>
          </cell>
          <cell r="R2715">
            <v>45799</v>
          </cell>
          <cell r="BL2715" t="str">
            <v>Sec Méca</v>
          </cell>
          <cell r="BP2715">
            <v>40</v>
          </cell>
          <cell r="BU2715">
            <v>1</v>
          </cell>
          <cell r="CD2715">
            <v>32.199999999999989</v>
          </cell>
          <cell r="CE2715">
            <v>40</v>
          </cell>
          <cell r="CK2715">
            <v>104</v>
          </cell>
        </row>
        <row r="2716">
          <cell r="A2716">
            <v>1437</v>
          </cell>
          <cell r="G2716">
            <v>4089402</v>
          </cell>
          <cell r="O2716">
            <v>62</v>
          </cell>
          <cell r="P2716">
            <v>4043</v>
          </cell>
          <cell r="R2716">
            <v>45799</v>
          </cell>
          <cell r="BL2716" t="str">
            <v>Sec Méca</v>
          </cell>
          <cell r="BP2716">
            <v>12</v>
          </cell>
          <cell r="BU2716">
            <v>1</v>
          </cell>
          <cell r="CD2716">
            <v>8.210000000000008</v>
          </cell>
          <cell r="CE2716">
            <v>12</v>
          </cell>
          <cell r="CK2716">
            <v>87</v>
          </cell>
        </row>
        <row r="2717">
          <cell r="A2717">
            <v>1001</v>
          </cell>
          <cell r="G2717">
            <v>4089782</v>
          </cell>
          <cell r="O2717">
            <v>167</v>
          </cell>
          <cell r="P2717">
            <v>4044</v>
          </cell>
          <cell r="R2717">
            <v>45799</v>
          </cell>
          <cell r="BL2717" t="str">
            <v>Sec Méca</v>
          </cell>
          <cell r="BP2717">
            <v>0</v>
          </cell>
          <cell r="BU2717">
            <v>1</v>
          </cell>
          <cell r="CD2717">
            <v>0</v>
          </cell>
          <cell r="CE2717">
            <v>0</v>
          </cell>
          <cell r="CK2717">
            <v>0</v>
          </cell>
        </row>
        <row r="2718">
          <cell r="A2718">
            <v>2571</v>
          </cell>
          <cell r="G2718">
            <v>4089991</v>
          </cell>
          <cell r="O2718">
            <v>34</v>
          </cell>
          <cell r="P2718" t="e">
            <v>#N/A</v>
          </cell>
          <cell r="R2718" t="str">
            <v/>
          </cell>
          <cell r="BL2718" t="str">
            <v>Sec Méca</v>
          </cell>
          <cell r="BP2718">
            <v>0</v>
          </cell>
          <cell r="BU2718">
            <v>1</v>
          </cell>
          <cell r="CD2718">
            <v>0</v>
          </cell>
          <cell r="CE2718">
            <v>0</v>
          </cell>
          <cell r="CK2718">
            <v>0</v>
          </cell>
        </row>
        <row r="2719">
          <cell r="A2719">
            <v>2242</v>
          </cell>
          <cell r="G2719">
            <v>4091956</v>
          </cell>
          <cell r="O2719">
            <v>38</v>
          </cell>
          <cell r="P2719">
            <v>4046</v>
          </cell>
          <cell r="R2719">
            <v>45799</v>
          </cell>
          <cell r="BL2719" t="str">
            <v>Frais Méca</v>
          </cell>
          <cell r="BP2719">
            <v>8</v>
          </cell>
          <cell r="BU2719">
            <v>1</v>
          </cell>
          <cell r="CD2719">
            <v>0.29999999999999716</v>
          </cell>
          <cell r="CE2719">
            <v>8</v>
          </cell>
          <cell r="CK2719">
            <v>84</v>
          </cell>
        </row>
        <row r="2720">
          <cell r="A2720">
            <v>2521</v>
          </cell>
          <cell r="G2720">
            <v>4095376</v>
          </cell>
          <cell r="O2720">
            <v>49</v>
          </cell>
          <cell r="P2720" t="e">
            <v>#N/A</v>
          </cell>
          <cell r="R2720" t="str">
            <v/>
          </cell>
          <cell r="BL2720" t="str">
            <v>Frais Méca</v>
          </cell>
          <cell r="BP2720">
            <v>0</v>
          </cell>
          <cell r="BU2720">
            <v>1</v>
          </cell>
          <cell r="CD2720">
            <v>0</v>
          </cell>
          <cell r="CE2720">
            <v>0</v>
          </cell>
          <cell r="CK2720">
            <v>0</v>
          </cell>
        </row>
        <row r="2721">
          <cell r="A2721">
            <v>1211</v>
          </cell>
          <cell r="G2721">
            <v>4096443</v>
          </cell>
          <cell r="O2721">
            <v>20</v>
          </cell>
          <cell r="P2721">
            <v>4048</v>
          </cell>
          <cell r="R2721">
            <v>45799</v>
          </cell>
          <cell r="BL2721" t="str">
            <v>Sec Méca</v>
          </cell>
          <cell r="BP2721">
            <v>24</v>
          </cell>
          <cell r="BU2721">
            <v>1</v>
          </cell>
          <cell r="CD2721">
            <v>8.2600000000000051</v>
          </cell>
          <cell r="CE2721">
            <v>24</v>
          </cell>
          <cell r="CK2721">
            <v>47</v>
          </cell>
        </row>
        <row r="2722">
          <cell r="A2722">
            <v>1437</v>
          </cell>
          <cell r="G2722">
            <v>4097341</v>
          </cell>
          <cell r="O2722">
            <v>13</v>
          </cell>
          <cell r="P2722">
            <v>4051</v>
          </cell>
          <cell r="R2722">
            <v>45799</v>
          </cell>
          <cell r="BL2722" t="str">
            <v>Sec Méca</v>
          </cell>
          <cell r="BP2722">
            <v>0</v>
          </cell>
          <cell r="BU2722">
            <v>1</v>
          </cell>
          <cell r="CD2722">
            <v>0</v>
          </cell>
          <cell r="CE2722">
            <v>0</v>
          </cell>
          <cell r="CK2722">
            <v>0</v>
          </cell>
        </row>
        <row r="2723">
          <cell r="A2723">
            <v>1491</v>
          </cell>
          <cell r="G2723">
            <v>4098485</v>
          </cell>
          <cell r="O2723">
            <v>19</v>
          </cell>
          <cell r="P2723">
            <v>4054</v>
          </cell>
          <cell r="R2723">
            <v>45798</v>
          </cell>
          <cell r="BL2723" t="str">
            <v>Sec Méca</v>
          </cell>
          <cell r="BP2723">
            <v>0</v>
          </cell>
          <cell r="BU2723">
            <v>1</v>
          </cell>
          <cell r="CD2723">
            <v>0</v>
          </cell>
          <cell r="CE2723">
            <v>0</v>
          </cell>
          <cell r="CK2723">
            <v>0</v>
          </cell>
        </row>
        <row r="2724">
          <cell r="A2724">
            <v>1437</v>
          </cell>
          <cell r="G2724">
            <v>4100436</v>
          </cell>
          <cell r="O2724">
            <v>20</v>
          </cell>
          <cell r="P2724">
            <v>4056</v>
          </cell>
          <cell r="R2724">
            <v>45799</v>
          </cell>
          <cell r="BL2724" t="str">
            <v>Sec Méca</v>
          </cell>
          <cell r="BP2724">
            <v>24</v>
          </cell>
          <cell r="BU2724">
            <v>1</v>
          </cell>
          <cell r="CD2724">
            <v>3.8599999999999994</v>
          </cell>
          <cell r="CE2724">
            <v>24</v>
          </cell>
          <cell r="CK2724">
            <v>29</v>
          </cell>
        </row>
        <row r="2725">
          <cell r="A2725">
            <v>1490</v>
          </cell>
          <cell r="G2725">
            <v>4101806</v>
          </cell>
          <cell r="O2725">
            <v>20</v>
          </cell>
          <cell r="P2725">
            <v>4060</v>
          </cell>
          <cell r="R2725">
            <v>45798</v>
          </cell>
          <cell r="BL2725" t="str">
            <v>Sec Méca</v>
          </cell>
          <cell r="BP2725">
            <v>0</v>
          </cell>
          <cell r="BU2725">
            <v>1</v>
          </cell>
          <cell r="CD2725">
            <v>0</v>
          </cell>
          <cell r="CE2725">
            <v>0</v>
          </cell>
          <cell r="CK2725">
            <v>0</v>
          </cell>
        </row>
        <row r="2726">
          <cell r="A2726">
            <v>1470</v>
          </cell>
          <cell r="G2726">
            <v>4102742</v>
          </cell>
          <cell r="O2726">
            <v>175</v>
          </cell>
          <cell r="P2726">
            <v>4061</v>
          </cell>
          <cell r="R2726">
            <v>45798</v>
          </cell>
          <cell r="BL2726" t="str">
            <v>Sec Méca</v>
          </cell>
          <cell r="BP2726">
            <v>0</v>
          </cell>
          <cell r="BU2726">
            <v>1</v>
          </cell>
          <cell r="CD2726">
            <v>0</v>
          </cell>
          <cell r="CE2726">
            <v>0</v>
          </cell>
          <cell r="CK2726">
            <v>0</v>
          </cell>
        </row>
        <row r="2727">
          <cell r="A2727">
            <v>1437</v>
          </cell>
          <cell r="G2727">
            <v>4103045</v>
          </cell>
          <cell r="O2727">
            <v>18</v>
          </cell>
          <cell r="P2727">
            <v>4062</v>
          </cell>
          <cell r="R2727">
            <v>45799</v>
          </cell>
          <cell r="BL2727" t="str">
            <v>Sec Méca</v>
          </cell>
          <cell r="BP2727">
            <v>0</v>
          </cell>
          <cell r="BU2727">
            <v>1</v>
          </cell>
          <cell r="CD2727">
            <v>0</v>
          </cell>
          <cell r="CE2727">
            <v>0</v>
          </cell>
          <cell r="CK2727">
            <v>0</v>
          </cell>
        </row>
        <row r="2728">
          <cell r="A2728">
            <v>1223</v>
          </cell>
          <cell r="G2728">
            <v>4105215</v>
          </cell>
          <cell r="O2728">
            <v>10</v>
          </cell>
          <cell r="P2728">
            <v>4066</v>
          </cell>
          <cell r="R2728">
            <v>45799</v>
          </cell>
          <cell r="BL2728" t="str">
            <v>Sec Méca</v>
          </cell>
          <cell r="BP2728">
            <v>0</v>
          </cell>
          <cell r="BU2728">
            <v>1</v>
          </cell>
          <cell r="CD2728">
            <v>0</v>
          </cell>
          <cell r="CE2728">
            <v>0</v>
          </cell>
          <cell r="CK2728">
            <v>0</v>
          </cell>
        </row>
        <row r="2729">
          <cell r="A2729">
            <v>2524</v>
          </cell>
          <cell r="G2729">
            <v>4105219</v>
          </cell>
          <cell r="O2729">
            <v>52</v>
          </cell>
          <cell r="P2729">
            <v>4067</v>
          </cell>
          <cell r="R2729">
            <v>45798</v>
          </cell>
          <cell r="BL2729" t="str">
            <v>Sec Méca</v>
          </cell>
          <cell r="BP2729">
            <v>0</v>
          </cell>
          <cell r="BU2729">
            <v>1</v>
          </cell>
          <cell r="CD2729">
            <v>0</v>
          </cell>
          <cell r="CE2729">
            <v>0</v>
          </cell>
          <cell r="CK2729">
            <v>0</v>
          </cell>
        </row>
        <row r="2730">
          <cell r="A2730">
            <v>1020</v>
          </cell>
          <cell r="G2730">
            <v>4112017</v>
          </cell>
          <cell r="O2730">
            <v>2613</v>
          </cell>
          <cell r="P2730">
            <v>4068</v>
          </cell>
          <cell r="R2730">
            <v>45799</v>
          </cell>
          <cell r="BL2730" t="str">
            <v>Sec Hétérogène</v>
          </cell>
          <cell r="BP2730">
            <v>0</v>
          </cell>
          <cell r="BU2730">
            <v>1</v>
          </cell>
          <cell r="CD2730">
            <v>0</v>
          </cell>
          <cell r="CE2730">
            <v>0</v>
          </cell>
          <cell r="CK2730">
            <v>0</v>
          </cell>
        </row>
        <row r="2731">
          <cell r="A2731">
            <v>2243</v>
          </cell>
          <cell r="G2731">
            <v>4112704</v>
          </cell>
          <cell r="O2731">
            <v>10</v>
          </cell>
          <cell r="P2731">
            <v>4069</v>
          </cell>
          <cell r="R2731">
            <v>45799</v>
          </cell>
          <cell r="BL2731" t="str">
            <v>Frais Méca</v>
          </cell>
          <cell r="BP2731">
            <v>0</v>
          </cell>
          <cell r="BU2731">
            <v>1</v>
          </cell>
          <cell r="CD2731">
            <v>0</v>
          </cell>
          <cell r="CE2731">
            <v>0</v>
          </cell>
          <cell r="CK2731">
            <v>0</v>
          </cell>
        </row>
        <row r="2732">
          <cell r="A2732">
            <v>1472</v>
          </cell>
          <cell r="G2732">
            <v>4113055</v>
          </cell>
          <cell r="O2732">
            <v>255</v>
          </cell>
          <cell r="P2732">
            <v>4070</v>
          </cell>
          <cell r="R2732">
            <v>45798</v>
          </cell>
          <cell r="BL2732" t="str">
            <v>Sec Méca</v>
          </cell>
          <cell r="BP2732">
            <v>0</v>
          </cell>
          <cell r="BU2732">
            <v>1</v>
          </cell>
          <cell r="CD2732">
            <v>35.829499999999939</v>
          </cell>
          <cell r="CE2732">
            <v>36</v>
          </cell>
          <cell r="CK2732">
            <v>244</v>
          </cell>
        </row>
        <row r="2733">
          <cell r="A2733">
            <v>2243</v>
          </cell>
          <cell r="G2733">
            <v>4114320</v>
          </cell>
          <cell r="O2733">
            <v>26</v>
          </cell>
          <cell r="P2733">
            <v>4075</v>
          </cell>
          <cell r="R2733">
            <v>45799</v>
          </cell>
          <cell r="BL2733" t="str">
            <v>Frais Méca</v>
          </cell>
          <cell r="BP2733">
            <v>0</v>
          </cell>
          <cell r="BU2733">
            <v>1</v>
          </cell>
          <cell r="CD2733">
            <v>0</v>
          </cell>
          <cell r="CE2733">
            <v>0</v>
          </cell>
          <cell r="CK2733">
            <v>0</v>
          </cell>
        </row>
        <row r="2734">
          <cell r="A2734">
            <v>2503</v>
          </cell>
          <cell r="G2734">
            <v>4114595</v>
          </cell>
          <cell r="O2734">
            <v>40</v>
          </cell>
          <cell r="P2734">
            <v>4076</v>
          </cell>
          <cell r="R2734">
            <v>45799</v>
          </cell>
          <cell r="BL2734" t="str">
            <v>Frais Méca</v>
          </cell>
          <cell r="BP2734">
            <v>32</v>
          </cell>
          <cell r="BU2734">
            <v>1</v>
          </cell>
          <cell r="CD2734">
            <v>11.480000000000004</v>
          </cell>
          <cell r="CE2734">
            <v>32</v>
          </cell>
          <cell r="CK2734">
            <v>92</v>
          </cell>
        </row>
        <row r="2735">
          <cell r="A2735">
            <v>1406</v>
          </cell>
          <cell r="G2735">
            <v>4115378</v>
          </cell>
          <cell r="O2735">
            <v>73</v>
          </cell>
          <cell r="P2735">
            <v>4079</v>
          </cell>
          <cell r="R2735">
            <v>45798</v>
          </cell>
          <cell r="BL2735" t="str">
            <v>Sec Méca</v>
          </cell>
          <cell r="BP2735">
            <v>0</v>
          </cell>
          <cell r="BU2735">
            <v>1</v>
          </cell>
          <cell r="CD2735">
            <v>0</v>
          </cell>
          <cell r="CE2735">
            <v>0</v>
          </cell>
          <cell r="CK2735">
            <v>0</v>
          </cell>
        </row>
        <row r="2736">
          <cell r="A2736">
            <v>1437</v>
          </cell>
          <cell r="G2736">
            <v>4115653</v>
          </cell>
          <cell r="O2736">
            <v>65</v>
          </cell>
          <cell r="P2736">
            <v>4080</v>
          </cell>
          <cell r="R2736">
            <v>45799</v>
          </cell>
          <cell r="BL2736" t="str">
            <v>Sec Méca</v>
          </cell>
          <cell r="BP2736">
            <v>18</v>
          </cell>
          <cell r="BU2736">
            <v>1</v>
          </cell>
          <cell r="CD2736">
            <v>12.090000000000003</v>
          </cell>
          <cell r="CE2736">
            <v>18</v>
          </cell>
          <cell r="CK2736">
            <v>52</v>
          </cell>
        </row>
        <row r="2737">
          <cell r="A2737">
            <v>1473</v>
          </cell>
          <cell r="G2737">
            <v>4116638</v>
          </cell>
          <cell r="O2737">
            <v>45</v>
          </cell>
          <cell r="P2737">
            <v>4081</v>
          </cell>
          <cell r="R2737">
            <v>45798</v>
          </cell>
          <cell r="BL2737" t="str">
            <v>Sec Méca</v>
          </cell>
          <cell r="BP2737">
            <v>0</v>
          </cell>
          <cell r="BU2737">
            <v>1</v>
          </cell>
          <cell r="CD2737">
            <v>0</v>
          </cell>
          <cell r="CE2737">
            <v>0</v>
          </cell>
          <cell r="CK2737">
            <v>0</v>
          </cell>
        </row>
        <row r="2738">
          <cell r="A2738">
            <v>1435</v>
          </cell>
          <cell r="G2738">
            <v>4116791</v>
          </cell>
          <cell r="O2738">
            <v>10</v>
          </cell>
          <cell r="P2738">
            <v>4082</v>
          </cell>
          <cell r="R2738">
            <v>45798</v>
          </cell>
          <cell r="BL2738" t="str">
            <v>Sec Méca</v>
          </cell>
          <cell r="BP2738">
            <v>0</v>
          </cell>
          <cell r="BU2738">
            <v>1</v>
          </cell>
          <cell r="CD2738">
            <v>0</v>
          </cell>
          <cell r="CE2738">
            <v>0</v>
          </cell>
          <cell r="CK2738">
            <v>0</v>
          </cell>
        </row>
        <row r="2739">
          <cell r="A2739">
            <v>1401</v>
          </cell>
          <cell r="G2739">
            <v>4117521</v>
          </cell>
          <cell r="O2739">
            <v>67</v>
          </cell>
          <cell r="P2739">
            <v>4084</v>
          </cell>
          <cell r="R2739">
            <v>45798</v>
          </cell>
          <cell r="BL2739" t="str">
            <v>Sec Méca</v>
          </cell>
          <cell r="BP2739">
            <v>0</v>
          </cell>
          <cell r="BU2739">
            <v>1</v>
          </cell>
          <cell r="CD2739">
            <v>0</v>
          </cell>
          <cell r="CE2739">
            <v>0</v>
          </cell>
          <cell r="CK2739">
            <v>0</v>
          </cell>
        </row>
        <row r="2740">
          <cell r="A2740">
            <v>1490</v>
          </cell>
          <cell r="G2740">
            <v>4118229</v>
          </cell>
          <cell r="O2740">
            <v>15</v>
          </cell>
          <cell r="P2740">
            <v>4086</v>
          </cell>
          <cell r="R2740">
            <v>45798</v>
          </cell>
          <cell r="BL2740" t="str">
            <v>Sec Méca</v>
          </cell>
          <cell r="BP2740">
            <v>0</v>
          </cell>
          <cell r="BU2740">
            <v>1</v>
          </cell>
          <cell r="CD2740">
            <v>0</v>
          </cell>
          <cell r="CE2740">
            <v>0</v>
          </cell>
          <cell r="CK2740">
            <v>0</v>
          </cell>
        </row>
        <row r="2741">
          <cell r="A2741">
            <v>1405</v>
          </cell>
          <cell r="G2741">
            <v>4118948</v>
          </cell>
          <cell r="O2741">
            <v>75</v>
          </cell>
          <cell r="P2741">
            <v>4087</v>
          </cell>
          <cell r="R2741">
            <v>45798</v>
          </cell>
          <cell r="BL2741" t="str">
            <v>Sec Méca</v>
          </cell>
          <cell r="BP2741">
            <v>0</v>
          </cell>
          <cell r="BU2741">
            <v>1</v>
          </cell>
          <cell r="CD2741">
            <v>9.3844999999999885</v>
          </cell>
          <cell r="CE2741">
            <v>12</v>
          </cell>
          <cell r="CK2741">
            <v>71</v>
          </cell>
        </row>
        <row r="2742">
          <cell r="A2742">
            <v>1473</v>
          </cell>
          <cell r="G2742">
            <v>4120839</v>
          </cell>
          <cell r="O2742">
            <v>185</v>
          </cell>
          <cell r="P2742">
            <v>4090</v>
          </cell>
          <cell r="R2742">
            <v>45798</v>
          </cell>
          <cell r="BL2742" t="str">
            <v>Sec Méca</v>
          </cell>
          <cell r="BP2742">
            <v>0</v>
          </cell>
          <cell r="BU2742">
            <v>1</v>
          </cell>
          <cell r="CD2742">
            <v>0</v>
          </cell>
          <cell r="CE2742">
            <v>0</v>
          </cell>
          <cell r="CK2742">
            <v>0</v>
          </cell>
        </row>
        <row r="2743">
          <cell r="A2743">
            <v>1411</v>
          </cell>
          <cell r="G2743">
            <v>4121170</v>
          </cell>
          <cell r="O2743">
            <v>134</v>
          </cell>
          <cell r="P2743">
            <v>4092</v>
          </cell>
          <cell r="R2743">
            <v>45798</v>
          </cell>
          <cell r="BL2743" t="str">
            <v>Sec Méca</v>
          </cell>
          <cell r="BP2743">
            <v>0</v>
          </cell>
          <cell r="BU2743">
            <v>1</v>
          </cell>
          <cell r="CD2743">
            <v>0</v>
          </cell>
          <cell r="CE2743">
            <v>0</v>
          </cell>
          <cell r="CK2743">
            <v>0</v>
          </cell>
        </row>
        <row r="2744">
          <cell r="A2744">
            <v>1420</v>
          </cell>
          <cell r="G2744">
            <v>4121728</v>
          </cell>
          <cell r="O2744">
            <v>16</v>
          </cell>
          <cell r="P2744">
            <v>4094</v>
          </cell>
          <cell r="R2744">
            <v>45799</v>
          </cell>
          <cell r="BL2744" t="str">
            <v>Sec Méca</v>
          </cell>
          <cell r="BP2744">
            <v>0</v>
          </cell>
          <cell r="BU2744">
            <v>1</v>
          </cell>
          <cell r="CD2744">
            <v>0</v>
          </cell>
          <cell r="CE2744">
            <v>0</v>
          </cell>
          <cell r="CK2744">
            <v>0</v>
          </cell>
        </row>
        <row r="2745">
          <cell r="A2745">
            <v>1460</v>
          </cell>
          <cell r="G2745">
            <v>4122116</v>
          </cell>
          <cell r="O2745">
            <v>351</v>
          </cell>
          <cell r="P2745">
            <v>4096</v>
          </cell>
          <cell r="R2745">
            <v>45798</v>
          </cell>
          <cell r="BL2745" t="str">
            <v>Sec Méca</v>
          </cell>
          <cell r="BP2745">
            <v>0</v>
          </cell>
          <cell r="BU2745">
            <v>1</v>
          </cell>
          <cell r="CD2745">
            <v>49.607499999999959</v>
          </cell>
          <cell r="CE2745">
            <v>60</v>
          </cell>
          <cell r="CK2745">
            <v>327</v>
          </cell>
        </row>
        <row r="2746">
          <cell r="A2746">
            <v>1466</v>
          </cell>
          <cell r="G2746">
            <v>4123441</v>
          </cell>
          <cell r="O2746">
            <v>10</v>
          </cell>
          <cell r="P2746">
            <v>4102</v>
          </cell>
          <cell r="R2746">
            <v>45799</v>
          </cell>
          <cell r="BL2746" t="str">
            <v>Sec Méca</v>
          </cell>
          <cell r="BP2746">
            <v>30</v>
          </cell>
          <cell r="BU2746">
            <v>1</v>
          </cell>
          <cell r="CD2746">
            <v>0.42999999999999972</v>
          </cell>
          <cell r="CE2746">
            <v>30</v>
          </cell>
          <cell r="CK2746">
            <v>39</v>
          </cell>
        </row>
        <row r="2747">
          <cell r="A2747">
            <v>2011</v>
          </cell>
          <cell r="G2747">
            <v>4124375</v>
          </cell>
          <cell r="O2747">
            <v>26</v>
          </cell>
          <cell r="P2747">
            <v>4106</v>
          </cell>
          <cell r="R2747">
            <v>45800</v>
          </cell>
          <cell r="BL2747" t="str">
            <v>Frais Méca</v>
          </cell>
          <cell r="BP2747">
            <v>48</v>
          </cell>
          <cell r="BU2747">
            <v>1</v>
          </cell>
          <cell r="CD2747">
            <v>28.53</v>
          </cell>
          <cell r="CE2747">
            <v>48</v>
          </cell>
          <cell r="CK2747">
            <v>78</v>
          </cell>
        </row>
        <row r="2748">
          <cell r="A2748">
            <v>2011</v>
          </cell>
          <cell r="G2748">
            <v>4124551</v>
          </cell>
          <cell r="O2748">
            <v>37</v>
          </cell>
          <cell r="P2748">
            <v>4107</v>
          </cell>
          <cell r="R2748">
            <v>45800</v>
          </cell>
          <cell r="BL2748" t="str">
            <v>Frais Méca</v>
          </cell>
          <cell r="BP2748">
            <v>0</v>
          </cell>
          <cell r="BU2748">
            <v>1</v>
          </cell>
          <cell r="CD2748">
            <v>0</v>
          </cell>
          <cell r="CE2748">
            <v>0</v>
          </cell>
          <cell r="CK2748">
            <v>0</v>
          </cell>
        </row>
        <row r="2749">
          <cell r="A2749">
            <v>2011</v>
          </cell>
          <cell r="G2749">
            <v>4125878</v>
          </cell>
          <cell r="O2749">
            <v>41</v>
          </cell>
          <cell r="P2749">
            <v>4108</v>
          </cell>
          <cell r="R2749">
            <v>45800</v>
          </cell>
          <cell r="BL2749" t="str">
            <v>Frais Méca</v>
          </cell>
          <cell r="BP2749">
            <v>0</v>
          </cell>
          <cell r="BU2749">
            <v>1</v>
          </cell>
          <cell r="CD2749">
            <v>0</v>
          </cell>
          <cell r="CE2749">
            <v>0</v>
          </cell>
          <cell r="CK2749">
            <v>0</v>
          </cell>
        </row>
        <row r="2750">
          <cell r="A2750">
            <v>1103</v>
          </cell>
          <cell r="G2750">
            <v>4126655</v>
          </cell>
          <cell r="O2750">
            <v>37</v>
          </cell>
          <cell r="P2750">
            <v>4109</v>
          </cell>
          <cell r="R2750">
            <v>45798</v>
          </cell>
          <cell r="BL2750" t="str">
            <v>Sec Méca</v>
          </cell>
          <cell r="BP2750">
            <v>0</v>
          </cell>
          <cell r="BU2750">
            <v>1</v>
          </cell>
          <cell r="CD2750">
            <v>0</v>
          </cell>
          <cell r="CE2750">
            <v>0</v>
          </cell>
          <cell r="CK2750">
            <v>0</v>
          </cell>
        </row>
        <row r="2751">
          <cell r="A2751">
            <v>1437</v>
          </cell>
          <cell r="G2751">
            <v>4127486</v>
          </cell>
          <cell r="O2751">
            <v>23</v>
          </cell>
          <cell r="P2751">
            <v>4110</v>
          </cell>
          <cell r="R2751">
            <v>45799</v>
          </cell>
          <cell r="BL2751" t="str">
            <v>Sec Méca</v>
          </cell>
          <cell r="BP2751">
            <v>0</v>
          </cell>
          <cell r="BU2751">
            <v>1</v>
          </cell>
          <cell r="CD2751">
            <v>0</v>
          </cell>
          <cell r="CE2751">
            <v>0</v>
          </cell>
          <cell r="CK2751">
            <v>0</v>
          </cell>
        </row>
        <row r="2752">
          <cell r="A2752">
            <v>2460</v>
          </cell>
          <cell r="G2752">
            <v>4128515</v>
          </cell>
          <cell r="O2752">
            <v>7</v>
          </cell>
          <cell r="P2752">
            <v>4114</v>
          </cell>
          <cell r="R2752">
            <v>45799</v>
          </cell>
          <cell r="BL2752" t="str">
            <v>Frais Manuel</v>
          </cell>
          <cell r="BP2752">
            <v>4</v>
          </cell>
          <cell r="BU2752">
            <v>1</v>
          </cell>
          <cell r="CD2752">
            <v>3.8100000000000009</v>
          </cell>
          <cell r="CE2752">
            <v>4</v>
          </cell>
          <cell r="CK2752">
            <v>16</v>
          </cell>
        </row>
        <row r="2753">
          <cell r="A2753">
            <v>1405</v>
          </cell>
          <cell r="G2753">
            <v>4129357</v>
          </cell>
          <cell r="O2753">
            <v>50</v>
          </cell>
          <cell r="P2753">
            <v>4115</v>
          </cell>
          <cell r="R2753">
            <v>45798</v>
          </cell>
          <cell r="BL2753" t="str">
            <v>Sec Méca</v>
          </cell>
          <cell r="BP2753">
            <v>0</v>
          </cell>
          <cell r="BU2753">
            <v>1</v>
          </cell>
          <cell r="CD2753">
            <v>0</v>
          </cell>
          <cell r="CE2753">
            <v>0</v>
          </cell>
          <cell r="CK2753">
            <v>0</v>
          </cell>
        </row>
        <row r="2754">
          <cell r="A2754">
            <v>1405</v>
          </cell>
          <cell r="G2754">
            <v>4129365</v>
          </cell>
          <cell r="O2754">
            <v>28</v>
          </cell>
          <cell r="P2754">
            <v>4116</v>
          </cell>
          <cell r="R2754">
            <v>45798</v>
          </cell>
          <cell r="BL2754" t="str">
            <v>Sec Méca</v>
          </cell>
          <cell r="BP2754">
            <v>0</v>
          </cell>
          <cell r="BU2754">
            <v>1</v>
          </cell>
          <cell r="CD2754">
            <v>0.91300000000000381</v>
          </cell>
          <cell r="CE2754">
            <v>10</v>
          </cell>
          <cell r="CK2754">
            <v>31</v>
          </cell>
        </row>
        <row r="2755">
          <cell r="A2755">
            <v>2586</v>
          </cell>
          <cell r="G2755">
            <v>4129936</v>
          </cell>
          <cell r="O2755">
            <v>247</v>
          </cell>
          <cell r="P2755">
            <v>4117</v>
          </cell>
          <cell r="R2755">
            <v>45799</v>
          </cell>
          <cell r="BL2755" t="str">
            <v>Surgelés</v>
          </cell>
          <cell r="BP2755">
            <v>0</v>
          </cell>
          <cell r="BU2755">
            <v>1</v>
          </cell>
          <cell r="CD2755">
            <v>0</v>
          </cell>
          <cell r="CE2755">
            <v>0</v>
          </cell>
          <cell r="CK2755">
            <v>0</v>
          </cell>
        </row>
        <row r="2756">
          <cell r="A2756">
            <v>1437</v>
          </cell>
          <cell r="G2756">
            <v>4130177</v>
          </cell>
          <cell r="O2756">
            <v>41</v>
          </cell>
          <cell r="P2756">
            <v>4120</v>
          </cell>
          <cell r="R2756">
            <v>45799</v>
          </cell>
          <cell r="BL2756" t="str">
            <v>Sec Méca</v>
          </cell>
          <cell r="BP2756">
            <v>0</v>
          </cell>
          <cell r="BU2756">
            <v>1</v>
          </cell>
          <cell r="CD2756">
            <v>0</v>
          </cell>
          <cell r="CE2756">
            <v>0</v>
          </cell>
          <cell r="CK2756">
            <v>0</v>
          </cell>
        </row>
        <row r="2757">
          <cell r="A2757">
            <v>1437</v>
          </cell>
          <cell r="G2757">
            <v>4130179</v>
          </cell>
          <cell r="O2757">
            <v>34</v>
          </cell>
          <cell r="P2757">
            <v>4121</v>
          </cell>
          <cell r="R2757">
            <v>45799</v>
          </cell>
          <cell r="BL2757" t="str">
            <v>Sec Méca</v>
          </cell>
          <cell r="BP2757">
            <v>40</v>
          </cell>
          <cell r="BU2757">
            <v>1</v>
          </cell>
          <cell r="CD2757">
            <v>6.4200000000000017</v>
          </cell>
          <cell r="CE2757">
            <v>40</v>
          </cell>
          <cell r="CK2757">
            <v>67</v>
          </cell>
        </row>
        <row r="2758">
          <cell r="A2758">
            <v>1002</v>
          </cell>
          <cell r="G2758">
            <v>4130188</v>
          </cell>
          <cell r="O2758">
            <v>86</v>
          </cell>
          <cell r="P2758">
            <v>4122</v>
          </cell>
          <cell r="R2758">
            <v>45799</v>
          </cell>
          <cell r="BL2758" t="str">
            <v>Sec Méca</v>
          </cell>
          <cell r="BP2758">
            <v>12</v>
          </cell>
          <cell r="BU2758">
            <v>1</v>
          </cell>
          <cell r="CD2758">
            <v>1.9499999999999886</v>
          </cell>
          <cell r="CE2758">
            <v>12</v>
          </cell>
          <cell r="CK2758">
            <v>140</v>
          </cell>
        </row>
        <row r="2759">
          <cell r="A2759">
            <v>1211</v>
          </cell>
          <cell r="G2759">
            <v>4130825</v>
          </cell>
          <cell r="O2759">
            <v>21</v>
          </cell>
          <cell r="P2759">
            <v>4123</v>
          </cell>
          <cell r="R2759">
            <v>45799</v>
          </cell>
          <cell r="BL2759" t="str">
            <v>Sec Méca</v>
          </cell>
          <cell r="BP2759">
            <v>0</v>
          </cell>
          <cell r="BU2759">
            <v>1</v>
          </cell>
          <cell r="CD2759">
            <v>0</v>
          </cell>
          <cell r="CE2759">
            <v>0</v>
          </cell>
          <cell r="CK2759">
            <v>0</v>
          </cell>
        </row>
        <row r="2760">
          <cell r="A2760">
            <v>1020</v>
          </cell>
          <cell r="G2760">
            <v>4130869</v>
          </cell>
          <cell r="O2760">
            <v>20</v>
          </cell>
          <cell r="P2760">
            <v>4124</v>
          </cell>
          <cell r="R2760">
            <v>45799</v>
          </cell>
          <cell r="BL2760" t="str">
            <v>Sec Méca</v>
          </cell>
          <cell r="BP2760">
            <v>0</v>
          </cell>
          <cell r="BU2760">
            <v>5</v>
          </cell>
          <cell r="CD2760">
            <v>0</v>
          </cell>
          <cell r="CE2760">
            <v>0</v>
          </cell>
          <cell r="CK2760">
            <v>0</v>
          </cell>
        </row>
        <row r="2761">
          <cell r="A2761">
            <v>2503</v>
          </cell>
          <cell r="G2761">
            <v>4130920</v>
          </cell>
          <cell r="O2761">
            <v>83</v>
          </cell>
          <cell r="P2761" t="e">
            <v>#N/A</v>
          </cell>
          <cell r="R2761" t="str">
            <v/>
          </cell>
          <cell r="BL2761" t="str">
            <v>Frais Méca</v>
          </cell>
          <cell r="BP2761">
            <v>0</v>
          </cell>
          <cell r="BU2761">
            <v>1</v>
          </cell>
          <cell r="CD2761">
            <v>0</v>
          </cell>
          <cell r="CE2761">
            <v>0</v>
          </cell>
          <cell r="CK2761">
            <v>0</v>
          </cell>
        </row>
        <row r="2762">
          <cell r="A2762">
            <v>2584</v>
          </cell>
          <cell r="G2762">
            <v>4131736</v>
          </cell>
          <cell r="O2762">
            <v>12</v>
          </cell>
          <cell r="P2762">
            <v>4127</v>
          </cell>
          <cell r="R2762">
            <v>45799</v>
          </cell>
          <cell r="BL2762" t="str">
            <v>Surgelés</v>
          </cell>
          <cell r="BP2762">
            <v>0</v>
          </cell>
          <cell r="BU2762">
            <v>1</v>
          </cell>
          <cell r="CD2762">
            <v>0</v>
          </cell>
          <cell r="CE2762">
            <v>0</v>
          </cell>
          <cell r="CK2762">
            <v>0</v>
          </cell>
        </row>
        <row r="2763">
          <cell r="A2763">
            <v>2524</v>
          </cell>
          <cell r="G2763">
            <v>4131869</v>
          </cell>
          <cell r="O2763">
            <v>42</v>
          </cell>
          <cell r="P2763" t="e">
            <v>#N/A</v>
          </cell>
          <cell r="R2763" t="str">
            <v/>
          </cell>
          <cell r="BL2763" t="str">
            <v>Frais Méca</v>
          </cell>
          <cell r="BP2763">
            <v>0</v>
          </cell>
          <cell r="BU2763">
            <v>1</v>
          </cell>
          <cell r="CD2763">
            <v>0</v>
          </cell>
          <cell r="CE2763">
            <v>0</v>
          </cell>
          <cell r="CK2763">
            <v>0</v>
          </cell>
        </row>
        <row r="2764">
          <cell r="A2764">
            <v>2524</v>
          </cell>
          <cell r="G2764">
            <v>4131872</v>
          </cell>
          <cell r="O2764">
            <v>43</v>
          </cell>
          <cell r="P2764" t="e">
            <v>#N/A</v>
          </cell>
          <cell r="R2764" t="str">
            <v/>
          </cell>
          <cell r="BL2764" t="str">
            <v>Frais Méca</v>
          </cell>
          <cell r="BP2764">
            <v>0</v>
          </cell>
          <cell r="BU2764">
            <v>1</v>
          </cell>
          <cell r="CD2764">
            <v>0</v>
          </cell>
          <cell r="CE2764">
            <v>0</v>
          </cell>
          <cell r="CK2764">
            <v>0</v>
          </cell>
        </row>
        <row r="2765">
          <cell r="A2765">
            <v>1033</v>
          </cell>
          <cell r="G2765">
            <v>4133682</v>
          </cell>
          <cell r="O2765">
            <v>10</v>
          </cell>
          <cell r="P2765">
            <v>4128</v>
          </cell>
          <cell r="R2765">
            <v>45799</v>
          </cell>
          <cell r="BL2765" t="str">
            <v>Sec Méca</v>
          </cell>
          <cell r="BP2765">
            <v>0</v>
          </cell>
          <cell r="BU2765">
            <v>1</v>
          </cell>
          <cell r="CD2765">
            <v>0</v>
          </cell>
          <cell r="CE2765">
            <v>0</v>
          </cell>
          <cell r="CK2765">
            <v>0</v>
          </cell>
        </row>
        <row r="2766">
          <cell r="A2766">
            <v>1450</v>
          </cell>
          <cell r="G2766">
            <v>4133898</v>
          </cell>
          <cell r="O2766">
            <v>10</v>
          </cell>
          <cell r="P2766">
            <v>4131</v>
          </cell>
          <cell r="R2766">
            <v>45798</v>
          </cell>
          <cell r="BL2766" t="str">
            <v>Sec Méca</v>
          </cell>
          <cell r="BP2766">
            <v>0</v>
          </cell>
          <cell r="BU2766">
            <v>1</v>
          </cell>
          <cell r="CD2766">
            <v>0</v>
          </cell>
          <cell r="CE2766">
            <v>0</v>
          </cell>
          <cell r="CK2766">
            <v>0</v>
          </cell>
        </row>
        <row r="2767">
          <cell r="A2767">
            <v>2032</v>
          </cell>
          <cell r="G2767">
            <v>4134066</v>
          </cell>
          <cell r="O2767">
            <v>7</v>
          </cell>
          <cell r="P2767">
            <v>4132</v>
          </cell>
          <cell r="R2767">
            <v>45800</v>
          </cell>
          <cell r="BL2767" t="str">
            <v>Frais Méca</v>
          </cell>
          <cell r="BP2767">
            <v>4</v>
          </cell>
          <cell r="BU2767">
            <v>1</v>
          </cell>
          <cell r="CD2767">
            <v>2.129999999999999</v>
          </cell>
          <cell r="CE2767">
            <v>4</v>
          </cell>
          <cell r="CK2767">
            <v>14</v>
          </cell>
        </row>
        <row r="2768">
          <cell r="A2768">
            <v>1437</v>
          </cell>
          <cell r="G2768">
            <v>4136200</v>
          </cell>
          <cell r="O2768">
            <v>10</v>
          </cell>
          <cell r="P2768">
            <v>4136</v>
          </cell>
          <cell r="R2768">
            <v>45799</v>
          </cell>
          <cell r="BL2768" t="str">
            <v>Sec Méca</v>
          </cell>
          <cell r="BP2768">
            <v>0</v>
          </cell>
          <cell r="BU2768">
            <v>1</v>
          </cell>
          <cell r="CD2768">
            <v>0</v>
          </cell>
          <cell r="CE2768">
            <v>0</v>
          </cell>
          <cell r="CK2768">
            <v>0</v>
          </cell>
        </row>
        <row r="2769">
          <cell r="A2769">
            <v>1403</v>
          </cell>
          <cell r="G2769">
            <v>4136262</v>
          </cell>
          <cell r="O2769">
            <v>11</v>
          </cell>
          <cell r="P2769">
            <v>4137</v>
          </cell>
          <cell r="R2769">
            <v>45798</v>
          </cell>
          <cell r="BL2769" t="str">
            <v>Sec Méca</v>
          </cell>
          <cell r="BP2769">
            <v>0</v>
          </cell>
          <cell r="BU2769">
            <v>1</v>
          </cell>
          <cell r="CD2769">
            <v>0</v>
          </cell>
          <cell r="CE2769">
            <v>0</v>
          </cell>
          <cell r="CK2769">
            <v>0</v>
          </cell>
        </row>
        <row r="2770">
          <cell r="A2770">
            <v>1464</v>
          </cell>
          <cell r="G2770">
            <v>4137500</v>
          </cell>
          <cell r="O2770">
            <v>52</v>
          </cell>
          <cell r="P2770">
            <v>4139</v>
          </cell>
          <cell r="R2770">
            <v>45798</v>
          </cell>
          <cell r="BL2770" t="str">
            <v>Sec Méca</v>
          </cell>
          <cell r="BP2770">
            <v>0</v>
          </cell>
          <cell r="BU2770">
            <v>1</v>
          </cell>
          <cell r="CD2770">
            <v>0</v>
          </cell>
          <cell r="CE2770">
            <v>0</v>
          </cell>
          <cell r="CK2770">
            <v>0</v>
          </cell>
        </row>
        <row r="2771">
          <cell r="A2771">
            <v>2505</v>
          </cell>
          <cell r="G2771">
            <v>4137640</v>
          </cell>
          <cell r="O2771">
            <v>28</v>
          </cell>
          <cell r="P2771" t="e">
            <v>#N/A</v>
          </cell>
          <cell r="R2771" t="str">
            <v/>
          </cell>
          <cell r="BL2771" t="str">
            <v>Frais Méca</v>
          </cell>
          <cell r="BP2771">
            <v>0</v>
          </cell>
          <cell r="BU2771">
            <v>1</v>
          </cell>
          <cell r="CD2771">
            <v>0</v>
          </cell>
          <cell r="CE2771">
            <v>0</v>
          </cell>
          <cell r="CK2771">
            <v>0</v>
          </cell>
        </row>
        <row r="2772">
          <cell r="A2772">
            <v>2552</v>
          </cell>
          <cell r="G2772">
            <v>4137676</v>
          </cell>
          <cell r="O2772">
            <v>88</v>
          </cell>
          <cell r="P2772">
            <v>4140</v>
          </cell>
          <cell r="R2772">
            <v>45799</v>
          </cell>
          <cell r="BL2772" t="str">
            <v>Frais Méca</v>
          </cell>
          <cell r="BP2772">
            <v>18</v>
          </cell>
          <cell r="BU2772">
            <v>1</v>
          </cell>
          <cell r="CD2772">
            <v>13.430000000000007</v>
          </cell>
          <cell r="CE2772">
            <v>18</v>
          </cell>
          <cell r="CK2772">
            <v>160</v>
          </cell>
        </row>
        <row r="2773">
          <cell r="A2773">
            <v>2582</v>
          </cell>
          <cell r="G2773">
            <v>4140012</v>
          </cell>
          <cell r="O2773">
            <v>14</v>
          </cell>
          <cell r="P2773">
            <v>4148</v>
          </cell>
          <cell r="R2773">
            <v>45799</v>
          </cell>
          <cell r="BL2773" t="str">
            <v>Surgelés</v>
          </cell>
          <cell r="BP2773">
            <v>0</v>
          </cell>
          <cell r="BU2773">
            <v>1</v>
          </cell>
          <cell r="CD2773">
            <v>0</v>
          </cell>
          <cell r="CE2773">
            <v>0</v>
          </cell>
          <cell r="CK2773">
            <v>0</v>
          </cell>
        </row>
        <row r="2774">
          <cell r="A2774">
            <v>2550</v>
          </cell>
          <cell r="G2774">
            <v>4140406</v>
          </cell>
          <cell r="O2774">
            <v>15</v>
          </cell>
          <cell r="P2774">
            <v>4152</v>
          </cell>
          <cell r="R2774">
            <v>45799</v>
          </cell>
          <cell r="BL2774" t="str">
            <v>Frais Méca</v>
          </cell>
          <cell r="BP2774">
            <v>4</v>
          </cell>
          <cell r="BU2774">
            <v>1</v>
          </cell>
          <cell r="CD2774">
            <v>0.85999999999999943</v>
          </cell>
          <cell r="CE2774">
            <v>4</v>
          </cell>
          <cell r="CK2774">
            <v>28</v>
          </cell>
        </row>
        <row r="2775">
          <cell r="A2775">
            <v>1463</v>
          </cell>
          <cell r="G2775">
            <v>4142207</v>
          </cell>
          <cell r="O2775">
            <v>41</v>
          </cell>
          <cell r="P2775">
            <v>4154</v>
          </cell>
          <cell r="R2775">
            <v>45798</v>
          </cell>
          <cell r="BL2775" t="str">
            <v>Sec Méca</v>
          </cell>
          <cell r="BP2775">
            <v>0</v>
          </cell>
          <cell r="BU2775">
            <v>1</v>
          </cell>
          <cell r="CD2775">
            <v>0</v>
          </cell>
          <cell r="CE2775">
            <v>0</v>
          </cell>
          <cell r="CK2775">
            <v>0</v>
          </cell>
        </row>
        <row r="2776">
          <cell r="A2776">
            <v>1464</v>
          </cell>
          <cell r="G2776">
            <v>4143812</v>
          </cell>
          <cell r="O2776">
            <v>77</v>
          </cell>
          <cell r="P2776">
            <v>4155</v>
          </cell>
          <cell r="R2776">
            <v>45798</v>
          </cell>
          <cell r="BL2776" t="str">
            <v>Sec Méca</v>
          </cell>
          <cell r="BP2776">
            <v>0</v>
          </cell>
          <cell r="BU2776">
            <v>1</v>
          </cell>
          <cell r="CD2776">
            <v>9.0799999999987335E-2</v>
          </cell>
          <cell r="CE2776">
            <v>0</v>
          </cell>
          <cell r="CK2776">
            <v>75</v>
          </cell>
        </row>
        <row r="2777">
          <cell r="A2777">
            <v>2524</v>
          </cell>
          <cell r="G2777">
            <v>4145986</v>
          </cell>
          <cell r="O2777">
            <v>119</v>
          </cell>
          <cell r="P2777" t="e">
            <v>#N/A</v>
          </cell>
          <cell r="R2777" t="str">
            <v/>
          </cell>
          <cell r="BL2777" t="str">
            <v>Frais Méca</v>
          </cell>
          <cell r="BP2777">
            <v>0</v>
          </cell>
          <cell r="BU2777">
            <v>1</v>
          </cell>
          <cell r="CD2777">
            <v>0</v>
          </cell>
          <cell r="CE2777">
            <v>0</v>
          </cell>
          <cell r="CK2777">
            <v>0</v>
          </cell>
        </row>
        <row r="2778">
          <cell r="A2778">
            <v>1471</v>
          </cell>
          <cell r="G2778">
            <v>4146821</v>
          </cell>
          <cell r="O2778">
            <v>27</v>
          </cell>
          <cell r="P2778">
            <v>4164</v>
          </cell>
          <cell r="R2778">
            <v>45798</v>
          </cell>
          <cell r="BL2778" t="str">
            <v>Sec Méca</v>
          </cell>
          <cell r="BP2778">
            <v>0</v>
          </cell>
          <cell r="BU2778">
            <v>1</v>
          </cell>
          <cell r="CD2778">
            <v>0</v>
          </cell>
          <cell r="CE2778">
            <v>0</v>
          </cell>
          <cell r="CK2778">
            <v>0</v>
          </cell>
        </row>
        <row r="2779">
          <cell r="A2779">
            <v>1471</v>
          </cell>
          <cell r="G2779">
            <v>4146838</v>
          </cell>
          <cell r="O2779">
            <v>104</v>
          </cell>
          <cell r="P2779">
            <v>4165</v>
          </cell>
          <cell r="R2779">
            <v>45798</v>
          </cell>
          <cell r="BL2779" t="str">
            <v>Sec Méca</v>
          </cell>
          <cell r="BP2779">
            <v>0</v>
          </cell>
          <cell r="BU2779">
            <v>1</v>
          </cell>
          <cell r="CD2779">
            <v>0</v>
          </cell>
          <cell r="CE2779">
            <v>0</v>
          </cell>
          <cell r="CK2779">
            <v>0</v>
          </cell>
        </row>
        <row r="2780">
          <cell r="A2780">
            <v>1471</v>
          </cell>
          <cell r="G2780">
            <v>4147430</v>
          </cell>
          <cell r="O2780">
            <v>28</v>
          </cell>
          <cell r="P2780">
            <v>4167</v>
          </cell>
          <cell r="R2780">
            <v>45798</v>
          </cell>
          <cell r="BL2780" t="str">
            <v>Sec Méca</v>
          </cell>
          <cell r="BP2780">
            <v>0</v>
          </cell>
          <cell r="BU2780">
            <v>1</v>
          </cell>
          <cell r="CD2780">
            <v>0</v>
          </cell>
          <cell r="CE2780">
            <v>0</v>
          </cell>
          <cell r="CK2780">
            <v>0</v>
          </cell>
        </row>
        <row r="2781">
          <cell r="A2781">
            <v>1112</v>
          </cell>
          <cell r="G2781">
            <v>4147631</v>
          </cell>
          <cell r="O2781">
            <v>10</v>
          </cell>
          <cell r="P2781">
            <v>4169</v>
          </cell>
          <cell r="R2781">
            <v>45799</v>
          </cell>
          <cell r="BL2781" t="str">
            <v>Sec Méca</v>
          </cell>
          <cell r="BP2781">
            <v>0</v>
          </cell>
          <cell r="BU2781">
            <v>1</v>
          </cell>
          <cell r="CD2781">
            <v>0</v>
          </cell>
          <cell r="CE2781">
            <v>0</v>
          </cell>
          <cell r="CK2781">
            <v>0</v>
          </cell>
        </row>
        <row r="2782">
          <cell r="A2782">
            <v>1112</v>
          </cell>
          <cell r="G2782">
            <v>4147632</v>
          </cell>
          <cell r="O2782">
            <v>10</v>
          </cell>
          <cell r="P2782">
            <v>4170</v>
          </cell>
          <cell r="R2782">
            <v>45799</v>
          </cell>
          <cell r="BL2782" t="str">
            <v>Sec Méca</v>
          </cell>
          <cell r="BP2782">
            <v>0</v>
          </cell>
          <cell r="BU2782">
            <v>1</v>
          </cell>
          <cell r="CD2782">
            <v>0</v>
          </cell>
          <cell r="CE2782">
            <v>0</v>
          </cell>
          <cell r="CK2782">
            <v>0</v>
          </cell>
        </row>
        <row r="2783">
          <cell r="A2783">
            <v>2515</v>
          </cell>
          <cell r="G2783">
            <v>4149346</v>
          </cell>
          <cell r="O2783">
            <v>56</v>
          </cell>
          <cell r="P2783">
            <v>4172</v>
          </cell>
          <cell r="R2783">
            <v>45799</v>
          </cell>
          <cell r="BL2783" t="str">
            <v>Frais Méca</v>
          </cell>
          <cell r="BP2783">
            <v>12</v>
          </cell>
          <cell r="BU2783">
            <v>1</v>
          </cell>
          <cell r="CD2783">
            <v>8.4000000000000057</v>
          </cell>
          <cell r="CE2783">
            <v>12</v>
          </cell>
          <cell r="CK2783">
            <v>101</v>
          </cell>
        </row>
        <row r="2784">
          <cell r="A2784">
            <v>2515</v>
          </cell>
          <cell r="G2784">
            <v>4149349</v>
          </cell>
          <cell r="O2784">
            <v>52</v>
          </cell>
          <cell r="P2784">
            <v>4173</v>
          </cell>
          <cell r="R2784">
            <v>45799</v>
          </cell>
          <cell r="BL2784" t="str">
            <v>Frais Méca</v>
          </cell>
          <cell r="BP2784">
            <v>4</v>
          </cell>
          <cell r="BU2784">
            <v>1</v>
          </cell>
          <cell r="CD2784">
            <v>2.0900000000000034</v>
          </cell>
          <cell r="CE2784">
            <v>4</v>
          </cell>
          <cell r="CK2784">
            <v>90</v>
          </cell>
        </row>
        <row r="2785">
          <cell r="A2785">
            <v>1437</v>
          </cell>
          <cell r="G2785">
            <v>4152422</v>
          </cell>
          <cell r="O2785">
            <v>47</v>
          </cell>
          <cell r="P2785">
            <v>4175</v>
          </cell>
          <cell r="R2785">
            <v>45799</v>
          </cell>
          <cell r="BL2785" t="str">
            <v>Sec Méca</v>
          </cell>
          <cell r="BP2785">
            <v>36</v>
          </cell>
          <cell r="BU2785">
            <v>1</v>
          </cell>
          <cell r="CD2785">
            <v>20.72</v>
          </cell>
          <cell r="CE2785">
            <v>36</v>
          </cell>
          <cell r="CK2785">
            <v>62</v>
          </cell>
        </row>
        <row r="2786">
          <cell r="A2786">
            <v>2510</v>
          </cell>
          <cell r="G2786">
            <v>4152450</v>
          </cell>
          <cell r="O2786">
            <v>46</v>
          </cell>
          <cell r="P2786">
            <v>4176</v>
          </cell>
          <cell r="R2786">
            <v>45799</v>
          </cell>
          <cell r="BL2786" t="str">
            <v>Frais Méca</v>
          </cell>
          <cell r="BP2786">
            <v>0</v>
          </cell>
          <cell r="BU2786">
            <v>1</v>
          </cell>
          <cell r="CD2786">
            <v>0</v>
          </cell>
          <cell r="CE2786">
            <v>0</v>
          </cell>
          <cell r="CK2786">
            <v>0</v>
          </cell>
        </row>
        <row r="2787">
          <cell r="A2787">
            <v>1031</v>
          </cell>
          <cell r="G2787">
            <v>4152602</v>
          </cell>
          <cell r="O2787">
            <v>10</v>
          </cell>
          <cell r="P2787">
            <v>4178</v>
          </cell>
          <cell r="R2787">
            <v>45799</v>
          </cell>
          <cell r="BL2787" t="str">
            <v>Sec Méca</v>
          </cell>
          <cell r="BP2787">
            <v>0</v>
          </cell>
          <cell r="BU2787">
            <v>1</v>
          </cell>
          <cell r="CD2787">
            <v>0</v>
          </cell>
          <cell r="CE2787">
            <v>0</v>
          </cell>
          <cell r="CK2787">
            <v>0</v>
          </cell>
        </row>
        <row r="2788">
          <cell r="A2788">
            <v>1420</v>
          </cell>
          <cell r="G2788">
            <v>4153111</v>
          </cell>
          <cell r="O2788">
            <v>29</v>
          </cell>
          <cell r="P2788">
            <v>4179</v>
          </cell>
          <cell r="R2788">
            <v>45799</v>
          </cell>
          <cell r="BL2788" t="str">
            <v>Sec Méca</v>
          </cell>
          <cell r="BP2788">
            <v>0</v>
          </cell>
          <cell r="BU2788">
            <v>1</v>
          </cell>
          <cell r="CD2788">
            <v>0</v>
          </cell>
          <cell r="CE2788">
            <v>0</v>
          </cell>
          <cell r="CK2788">
            <v>0</v>
          </cell>
        </row>
        <row r="2789">
          <cell r="A2789">
            <v>2039</v>
          </cell>
          <cell r="G2789">
            <v>4154462</v>
          </cell>
          <cell r="O2789">
            <v>59</v>
          </cell>
          <cell r="P2789">
            <v>4180</v>
          </cell>
          <cell r="R2789">
            <v>45800</v>
          </cell>
          <cell r="BL2789" t="str">
            <v>Frais Méca</v>
          </cell>
          <cell r="BP2789">
            <v>36</v>
          </cell>
          <cell r="BU2789">
            <v>1</v>
          </cell>
          <cell r="CD2789">
            <v>34.259999999999991</v>
          </cell>
          <cell r="CE2789">
            <v>36</v>
          </cell>
          <cell r="CK2789">
            <v>145</v>
          </cell>
        </row>
        <row r="2790">
          <cell r="A2790">
            <v>1491</v>
          </cell>
          <cell r="G2790">
            <v>4155146</v>
          </cell>
          <cell r="O2790">
            <v>18</v>
          </cell>
          <cell r="P2790">
            <v>4182</v>
          </cell>
          <cell r="R2790">
            <v>45798</v>
          </cell>
          <cell r="BL2790" t="str">
            <v>Sec Méca</v>
          </cell>
          <cell r="BP2790">
            <v>0</v>
          </cell>
          <cell r="BU2790">
            <v>1</v>
          </cell>
          <cell r="CD2790">
            <v>0</v>
          </cell>
          <cell r="CE2790">
            <v>0</v>
          </cell>
          <cell r="CK2790">
            <v>0</v>
          </cell>
        </row>
        <row r="2791">
          <cell r="A2791">
            <v>1465</v>
          </cell>
          <cell r="G2791">
            <v>4157728</v>
          </cell>
          <cell r="O2791">
            <v>45</v>
          </cell>
          <cell r="P2791">
            <v>4192</v>
          </cell>
          <cell r="R2791">
            <v>45799</v>
          </cell>
          <cell r="BL2791" t="str">
            <v>Sec Méca</v>
          </cell>
          <cell r="BP2791">
            <v>0</v>
          </cell>
          <cell r="BU2791">
            <v>1</v>
          </cell>
          <cell r="CD2791">
            <v>0</v>
          </cell>
          <cell r="CE2791">
            <v>0</v>
          </cell>
          <cell r="CK2791">
            <v>0</v>
          </cell>
        </row>
        <row r="2792">
          <cell r="A2792">
            <v>1466</v>
          </cell>
          <cell r="G2792">
            <v>4157744</v>
          </cell>
          <cell r="O2792">
            <v>37</v>
          </cell>
          <cell r="P2792">
            <v>4193</v>
          </cell>
          <cell r="R2792">
            <v>45799</v>
          </cell>
          <cell r="BL2792" t="str">
            <v>Sec Méca</v>
          </cell>
          <cell r="BP2792">
            <v>0</v>
          </cell>
          <cell r="BU2792">
            <v>1</v>
          </cell>
          <cell r="CD2792">
            <v>0</v>
          </cell>
          <cell r="CE2792">
            <v>0</v>
          </cell>
          <cell r="CK2792">
            <v>0</v>
          </cell>
        </row>
        <row r="2793">
          <cell r="A2793">
            <v>1431</v>
          </cell>
          <cell r="G2793">
            <v>4157832</v>
          </cell>
          <cell r="O2793">
            <v>19</v>
          </cell>
          <cell r="P2793">
            <v>4194</v>
          </cell>
          <cell r="R2793">
            <v>45798</v>
          </cell>
          <cell r="BL2793" t="str">
            <v>Sec Méca</v>
          </cell>
          <cell r="BP2793">
            <v>0</v>
          </cell>
          <cell r="BU2793">
            <v>1</v>
          </cell>
          <cell r="CD2793">
            <v>0</v>
          </cell>
          <cell r="CE2793">
            <v>0</v>
          </cell>
          <cell r="CK2793">
            <v>0</v>
          </cell>
        </row>
        <row r="2794">
          <cell r="A2794">
            <v>2542</v>
          </cell>
          <cell r="G2794">
            <v>4158858</v>
          </cell>
          <cell r="O2794">
            <v>99</v>
          </cell>
          <cell r="P2794">
            <v>4196</v>
          </cell>
          <cell r="R2794">
            <v>45799</v>
          </cell>
          <cell r="BL2794" t="str">
            <v>Frais Méca</v>
          </cell>
          <cell r="BP2794">
            <v>24</v>
          </cell>
          <cell r="BU2794">
            <v>1</v>
          </cell>
          <cell r="CD2794">
            <v>23.920000000000016</v>
          </cell>
          <cell r="CE2794">
            <v>24</v>
          </cell>
          <cell r="CK2794">
            <v>203</v>
          </cell>
        </row>
        <row r="2795">
          <cell r="A2795">
            <v>1464</v>
          </cell>
          <cell r="G2795">
            <v>4158957</v>
          </cell>
          <cell r="O2795">
            <v>62</v>
          </cell>
          <cell r="P2795">
            <v>4197</v>
          </cell>
          <cell r="R2795">
            <v>45798</v>
          </cell>
          <cell r="BL2795" t="str">
            <v>Sec Méca</v>
          </cell>
          <cell r="BP2795">
            <v>0</v>
          </cell>
          <cell r="BU2795">
            <v>1</v>
          </cell>
          <cell r="CD2795">
            <v>0</v>
          </cell>
          <cell r="CE2795">
            <v>0</v>
          </cell>
          <cell r="CK2795">
            <v>0</v>
          </cell>
        </row>
        <row r="2796">
          <cell r="A2796">
            <v>1450</v>
          </cell>
          <cell r="G2796">
            <v>4160740</v>
          </cell>
          <cell r="O2796">
            <v>10</v>
          </cell>
          <cell r="P2796">
            <v>4198</v>
          </cell>
          <cell r="R2796">
            <v>45798</v>
          </cell>
          <cell r="BL2796" t="str">
            <v>Sec Méca</v>
          </cell>
          <cell r="BP2796">
            <v>0</v>
          </cell>
          <cell r="BU2796">
            <v>1</v>
          </cell>
          <cell r="CD2796">
            <v>0</v>
          </cell>
          <cell r="CE2796">
            <v>0</v>
          </cell>
          <cell r="CK2796">
            <v>0</v>
          </cell>
        </row>
        <row r="2797">
          <cell r="A2797">
            <v>2032</v>
          </cell>
          <cell r="G2797">
            <v>4161728</v>
          </cell>
          <cell r="O2797">
            <v>10</v>
          </cell>
          <cell r="P2797">
            <v>4199</v>
          </cell>
          <cell r="R2797">
            <v>45800</v>
          </cell>
          <cell r="BL2797" t="str">
            <v>Frais Méca</v>
          </cell>
          <cell r="BP2797">
            <v>0</v>
          </cell>
          <cell r="BU2797">
            <v>1</v>
          </cell>
          <cell r="CD2797">
            <v>0</v>
          </cell>
          <cell r="CE2797">
            <v>0</v>
          </cell>
          <cell r="CK2797">
            <v>0</v>
          </cell>
        </row>
        <row r="2798">
          <cell r="A2798">
            <v>2032</v>
          </cell>
          <cell r="G2798">
            <v>4161729</v>
          </cell>
          <cell r="O2798">
            <v>12</v>
          </cell>
          <cell r="P2798">
            <v>4200</v>
          </cell>
          <cell r="R2798">
            <v>45800</v>
          </cell>
          <cell r="BL2798" t="str">
            <v>Frais Méca</v>
          </cell>
          <cell r="BP2798">
            <v>4</v>
          </cell>
          <cell r="BU2798">
            <v>1</v>
          </cell>
          <cell r="CD2798">
            <v>0.85000000000000142</v>
          </cell>
          <cell r="CE2798">
            <v>4</v>
          </cell>
          <cell r="CK2798">
            <v>27</v>
          </cell>
        </row>
        <row r="2799">
          <cell r="A2799">
            <v>1411</v>
          </cell>
          <cell r="G2799">
            <v>4162047</v>
          </cell>
          <cell r="O2799">
            <v>133</v>
          </cell>
          <cell r="P2799">
            <v>4202</v>
          </cell>
          <cell r="R2799">
            <v>45798</v>
          </cell>
          <cell r="BL2799" t="str">
            <v>Sec Méca</v>
          </cell>
          <cell r="BP2799">
            <v>0</v>
          </cell>
          <cell r="BU2799">
            <v>1</v>
          </cell>
          <cell r="CD2799">
            <v>0</v>
          </cell>
          <cell r="CE2799">
            <v>0</v>
          </cell>
          <cell r="CK2799">
            <v>0</v>
          </cell>
        </row>
        <row r="2800">
          <cell r="A2800">
            <v>2545</v>
          </cell>
          <cell r="G2800">
            <v>4164052</v>
          </cell>
          <cell r="O2800">
            <v>26</v>
          </cell>
          <cell r="P2800">
            <v>4204</v>
          </cell>
          <cell r="R2800">
            <v>45799</v>
          </cell>
          <cell r="BL2800" t="str">
            <v>Frais Méca</v>
          </cell>
          <cell r="BP2800">
            <v>36</v>
          </cell>
          <cell r="BU2800">
            <v>1</v>
          </cell>
          <cell r="CD2800">
            <v>6.230000000000004</v>
          </cell>
          <cell r="CE2800">
            <v>36</v>
          </cell>
          <cell r="CK2800">
            <v>80</v>
          </cell>
        </row>
        <row r="2801">
          <cell r="A2801">
            <v>2585</v>
          </cell>
          <cell r="G2801">
            <v>4164485</v>
          </cell>
          <cell r="O2801">
            <v>53</v>
          </cell>
          <cell r="P2801">
            <v>4205</v>
          </cell>
          <cell r="R2801">
            <v>45799</v>
          </cell>
          <cell r="BL2801" t="str">
            <v>Surgelés</v>
          </cell>
          <cell r="BP2801">
            <v>10</v>
          </cell>
          <cell r="BU2801">
            <v>1</v>
          </cell>
          <cell r="CD2801">
            <v>4.4974999999999881</v>
          </cell>
          <cell r="CE2801">
            <v>5</v>
          </cell>
          <cell r="CK2801">
            <v>85</v>
          </cell>
        </row>
        <row r="2802">
          <cell r="A2802">
            <v>2583</v>
          </cell>
          <cell r="G2802">
            <v>4164487</v>
          </cell>
          <cell r="O2802">
            <v>7</v>
          </cell>
          <cell r="P2802">
            <v>4206</v>
          </cell>
          <cell r="R2802">
            <v>45799</v>
          </cell>
          <cell r="BL2802" t="str">
            <v>Surgelés</v>
          </cell>
          <cell r="BP2802">
            <v>0</v>
          </cell>
          <cell r="BU2802">
            <v>1</v>
          </cell>
          <cell r="CD2802">
            <v>0</v>
          </cell>
          <cell r="CE2802">
            <v>0</v>
          </cell>
          <cell r="CK2802">
            <v>0</v>
          </cell>
        </row>
        <row r="2803">
          <cell r="A2803">
            <v>2583</v>
          </cell>
          <cell r="G2803">
            <v>4164494</v>
          </cell>
          <cell r="O2803">
            <v>18</v>
          </cell>
          <cell r="P2803">
            <v>4207</v>
          </cell>
          <cell r="R2803">
            <v>45799</v>
          </cell>
          <cell r="BL2803" t="str">
            <v>Surgelés</v>
          </cell>
          <cell r="BP2803">
            <v>0</v>
          </cell>
          <cell r="BU2803">
            <v>1</v>
          </cell>
          <cell r="CD2803">
            <v>0</v>
          </cell>
          <cell r="CE2803">
            <v>0</v>
          </cell>
          <cell r="CK2803">
            <v>0</v>
          </cell>
        </row>
        <row r="2804">
          <cell r="A2804">
            <v>2545</v>
          </cell>
          <cell r="G2804">
            <v>4164968</v>
          </cell>
          <cell r="O2804">
            <v>22</v>
          </cell>
          <cell r="P2804">
            <v>4209</v>
          </cell>
          <cell r="R2804">
            <v>45799</v>
          </cell>
          <cell r="BL2804" t="str">
            <v>Frais Méca</v>
          </cell>
          <cell r="BP2804">
            <v>20</v>
          </cell>
          <cell r="BU2804">
            <v>1</v>
          </cell>
          <cell r="CD2804">
            <v>13.049999999999997</v>
          </cell>
          <cell r="CE2804">
            <v>20</v>
          </cell>
          <cell r="CK2804">
            <v>52</v>
          </cell>
        </row>
        <row r="2805">
          <cell r="A2805">
            <v>2586</v>
          </cell>
          <cell r="G2805">
            <v>4165078</v>
          </cell>
          <cell r="O2805">
            <v>13</v>
          </cell>
          <cell r="P2805">
            <v>4210</v>
          </cell>
          <cell r="R2805">
            <v>45799</v>
          </cell>
          <cell r="BL2805" t="str">
            <v>Surgelés</v>
          </cell>
          <cell r="BP2805">
            <v>4</v>
          </cell>
          <cell r="BU2805">
            <v>1</v>
          </cell>
          <cell r="CD2805">
            <v>0.97200000000000131</v>
          </cell>
          <cell r="CE2805">
            <v>4</v>
          </cell>
          <cell r="CK2805">
            <v>21</v>
          </cell>
        </row>
        <row r="2806">
          <cell r="A2806">
            <v>2038</v>
          </cell>
          <cell r="G2806">
            <v>4168637</v>
          </cell>
          <cell r="O2806">
            <v>6</v>
          </cell>
          <cell r="P2806">
            <v>4215</v>
          </cell>
          <cell r="R2806">
            <v>45800</v>
          </cell>
          <cell r="BL2806" t="str">
            <v>Frais Méca</v>
          </cell>
          <cell r="BP2806">
            <v>0</v>
          </cell>
          <cell r="BU2806">
            <v>1</v>
          </cell>
          <cell r="CD2806">
            <v>0</v>
          </cell>
          <cell r="CE2806">
            <v>0</v>
          </cell>
          <cell r="CK2806">
            <v>0</v>
          </cell>
        </row>
        <row r="2807">
          <cell r="A2807">
            <v>1415</v>
          </cell>
          <cell r="G2807">
            <v>4169003</v>
          </cell>
          <cell r="O2807">
            <v>105</v>
          </cell>
          <cell r="P2807">
            <v>4217</v>
          </cell>
          <cell r="R2807">
            <v>45798</v>
          </cell>
          <cell r="BL2807" t="str">
            <v>Sec Méca</v>
          </cell>
          <cell r="BP2807">
            <v>0</v>
          </cell>
          <cell r="BU2807">
            <v>1</v>
          </cell>
          <cell r="CD2807">
            <v>7.5730999999999824</v>
          </cell>
          <cell r="CE2807">
            <v>24</v>
          </cell>
          <cell r="CK2807">
            <v>126</v>
          </cell>
        </row>
        <row r="2808">
          <cell r="A2808">
            <v>1415</v>
          </cell>
          <cell r="G2808">
            <v>4169320</v>
          </cell>
          <cell r="O2808">
            <v>10</v>
          </cell>
          <cell r="P2808">
            <v>4218</v>
          </cell>
          <cell r="R2808">
            <v>45799</v>
          </cell>
          <cell r="BL2808" t="str">
            <v>Sec Méca</v>
          </cell>
          <cell r="BP2808">
            <v>0</v>
          </cell>
          <cell r="BU2808">
            <v>1</v>
          </cell>
          <cell r="CD2808">
            <v>0</v>
          </cell>
          <cell r="CE2808">
            <v>0</v>
          </cell>
          <cell r="CK2808">
            <v>0</v>
          </cell>
        </row>
        <row r="2809">
          <cell r="A2809">
            <v>1441</v>
          </cell>
          <cell r="G2809">
            <v>4175451</v>
          </cell>
          <cell r="O2809">
            <v>35</v>
          </cell>
          <cell r="P2809">
            <v>4225</v>
          </cell>
          <cell r="R2809">
            <v>45798</v>
          </cell>
          <cell r="BL2809" t="str">
            <v>Sec Méca</v>
          </cell>
          <cell r="BP2809">
            <v>0</v>
          </cell>
          <cell r="BU2809">
            <v>1</v>
          </cell>
          <cell r="CD2809">
            <v>0</v>
          </cell>
          <cell r="CE2809">
            <v>0</v>
          </cell>
          <cell r="CK2809">
            <v>0</v>
          </cell>
        </row>
        <row r="2810">
          <cell r="A2810">
            <v>1442</v>
          </cell>
          <cell r="G2810">
            <v>4177229</v>
          </cell>
          <cell r="O2810">
            <v>20</v>
          </cell>
          <cell r="P2810">
            <v>4228</v>
          </cell>
          <cell r="R2810">
            <v>45798</v>
          </cell>
          <cell r="BL2810" t="str">
            <v>Sec Méca</v>
          </cell>
          <cell r="BP2810">
            <v>0</v>
          </cell>
          <cell r="BU2810">
            <v>1</v>
          </cell>
          <cell r="CD2810">
            <v>0</v>
          </cell>
          <cell r="CE2810">
            <v>0</v>
          </cell>
          <cell r="CK2810">
            <v>0</v>
          </cell>
        </row>
        <row r="2811">
          <cell r="A2811">
            <v>2512</v>
          </cell>
          <cell r="G2811">
            <v>4180461</v>
          </cell>
          <cell r="O2811">
            <v>29</v>
          </cell>
          <cell r="P2811" t="e">
            <v>#N/A</v>
          </cell>
          <cell r="R2811" t="str">
            <v/>
          </cell>
          <cell r="BL2811" t="str">
            <v>Frais Méca</v>
          </cell>
          <cell r="BP2811">
            <v>0</v>
          </cell>
          <cell r="BU2811">
            <v>1</v>
          </cell>
          <cell r="CD2811">
            <v>0</v>
          </cell>
          <cell r="CE2811">
            <v>0</v>
          </cell>
          <cell r="CK2811">
            <v>0</v>
          </cell>
        </row>
        <row r="2812">
          <cell r="A2812">
            <v>1407</v>
          </cell>
          <cell r="G2812">
            <v>4181279</v>
          </cell>
          <cell r="O2812">
            <v>16</v>
          </cell>
          <cell r="P2812">
            <v>4231</v>
          </cell>
          <cell r="R2812">
            <v>45798</v>
          </cell>
          <cell r="BL2812" t="str">
            <v>Sec Méca</v>
          </cell>
          <cell r="BP2812">
            <v>0</v>
          </cell>
          <cell r="BU2812">
            <v>1</v>
          </cell>
          <cell r="CD2812">
            <v>0</v>
          </cell>
          <cell r="CE2812">
            <v>0</v>
          </cell>
          <cell r="CK2812">
            <v>0</v>
          </cell>
        </row>
        <row r="2813">
          <cell r="A2813">
            <v>1407</v>
          </cell>
          <cell r="G2813">
            <v>4181287</v>
          </cell>
          <cell r="O2813">
            <v>53</v>
          </cell>
          <cell r="P2813">
            <v>4232</v>
          </cell>
          <cell r="R2813">
            <v>45798</v>
          </cell>
          <cell r="BL2813" t="str">
            <v>Sec Méca</v>
          </cell>
          <cell r="BP2813">
            <v>0</v>
          </cell>
          <cell r="BU2813">
            <v>1</v>
          </cell>
          <cell r="CD2813">
            <v>0</v>
          </cell>
          <cell r="CE2813">
            <v>0</v>
          </cell>
          <cell r="CK2813">
            <v>0</v>
          </cell>
        </row>
        <row r="2814">
          <cell r="A2814">
            <v>1411</v>
          </cell>
          <cell r="G2814">
            <v>4181299</v>
          </cell>
          <cell r="O2814">
            <v>108</v>
          </cell>
          <cell r="P2814">
            <v>4233</v>
          </cell>
          <cell r="R2814">
            <v>45798</v>
          </cell>
          <cell r="BL2814" t="str">
            <v>Sec Méca</v>
          </cell>
          <cell r="BP2814">
            <v>0</v>
          </cell>
          <cell r="BU2814">
            <v>1</v>
          </cell>
          <cell r="CD2814">
            <v>10.042400000000015</v>
          </cell>
          <cell r="CE2814">
            <v>20</v>
          </cell>
          <cell r="CK2814">
            <v>120</v>
          </cell>
        </row>
        <row r="2815">
          <cell r="A2815">
            <v>1475</v>
          </cell>
          <cell r="G2815">
            <v>4181427</v>
          </cell>
          <cell r="O2815">
            <v>74</v>
          </cell>
          <cell r="P2815">
            <v>4234</v>
          </cell>
          <cell r="R2815">
            <v>45798</v>
          </cell>
          <cell r="BL2815" t="str">
            <v>Sec Méca</v>
          </cell>
          <cell r="BP2815">
            <v>0</v>
          </cell>
          <cell r="BU2815">
            <v>1</v>
          </cell>
          <cell r="CD2815">
            <v>0</v>
          </cell>
          <cell r="CE2815">
            <v>0</v>
          </cell>
          <cell r="CK2815">
            <v>0</v>
          </cell>
        </row>
        <row r="2816">
          <cell r="A2816">
            <v>1410</v>
          </cell>
          <cell r="G2816">
            <v>4185647</v>
          </cell>
          <cell r="O2816">
            <v>36</v>
          </cell>
          <cell r="P2816">
            <v>4238</v>
          </cell>
          <cell r="R2816">
            <v>45798</v>
          </cell>
          <cell r="BL2816" t="str">
            <v>Sec Méca</v>
          </cell>
          <cell r="BP2816">
            <v>0</v>
          </cell>
          <cell r="BU2816">
            <v>1</v>
          </cell>
          <cell r="CD2816">
            <v>0</v>
          </cell>
          <cell r="CE2816">
            <v>0</v>
          </cell>
          <cell r="CK2816">
            <v>0</v>
          </cell>
        </row>
        <row r="2817">
          <cell r="A2817">
            <v>1441</v>
          </cell>
          <cell r="G2817">
            <v>4187301</v>
          </cell>
          <cell r="O2817">
            <v>31</v>
          </cell>
          <cell r="P2817">
            <v>4239</v>
          </cell>
          <cell r="R2817">
            <v>45798</v>
          </cell>
          <cell r="BL2817" t="str">
            <v>Sec Méca</v>
          </cell>
          <cell r="BP2817">
            <v>0</v>
          </cell>
          <cell r="BU2817">
            <v>1</v>
          </cell>
          <cell r="CD2817">
            <v>0</v>
          </cell>
          <cell r="CE2817">
            <v>0</v>
          </cell>
          <cell r="CK2817">
            <v>0</v>
          </cell>
        </row>
        <row r="2818">
          <cell r="A2818">
            <v>2505</v>
          </cell>
          <cell r="G2818">
            <v>4188741</v>
          </cell>
          <cell r="O2818">
            <v>25</v>
          </cell>
          <cell r="P2818">
            <v>4240</v>
          </cell>
          <cell r="R2818">
            <v>45799</v>
          </cell>
          <cell r="BL2818" t="str">
            <v>Frais Méca</v>
          </cell>
          <cell r="BP2818">
            <v>20</v>
          </cell>
          <cell r="BU2818">
            <v>1</v>
          </cell>
          <cell r="CD2818">
            <v>8.0600000000000023</v>
          </cell>
          <cell r="CE2818">
            <v>20</v>
          </cell>
          <cell r="CK2818">
            <v>66</v>
          </cell>
        </row>
        <row r="2819">
          <cell r="A2819">
            <v>2504</v>
          </cell>
          <cell r="G2819">
            <v>4188751</v>
          </cell>
          <cell r="O2819">
            <v>177</v>
          </cell>
          <cell r="P2819">
            <v>4241</v>
          </cell>
          <cell r="R2819">
            <v>45799</v>
          </cell>
          <cell r="BL2819" t="str">
            <v>Frais Méca</v>
          </cell>
          <cell r="BP2819">
            <v>96</v>
          </cell>
          <cell r="BU2819">
            <v>1</v>
          </cell>
          <cell r="CD2819">
            <v>78.350000000000023</v>
          </cell>
          <cell r="CE2819">
            <v>96</v>
          </cell>
          <cell r="CK2819">
            <v>403</v>
          </cell>
        </row>
        <row r="2820">
          <cell r="A2820">
            <v>1467</v>
          </cell>
          <cell r="G2820">
            <v>4189366</v>
          </cell>
          <cell r="O2820">
            <v>31</v>
          </cell>
          <cell r="P2820">
            <v>4242</v>
          </cell>
          <cell r="R2820">
            <v>45799</v>
          </cell>
          <cell r="BL2820" t="str">
            <v>Sec Méca</v>
          </cell>
          <cell r="BP2820">
            <v>0</v>
          </cell>
          <cell r="BU2820">
            <v>1</v>
          </cell>
          <cell r="CD2820">
            <v>0</v>
          </cell>
          <cell r="CE2820">
            <v>0</v>
          </cell>
          <cell r="CK2820">
            <v>0</v>
          </cell>
        </row>
        <row r="2821">
          <cell r="A2821">
            <v>1037</v>
          </cell>
          <cell r="G2821">
            <v>4190484</v>
          </cell>
          <cell r="O2821">
            <v>10</v>
          </cell>
          <cell r="P2821">
            <v>4244</v>
          </cell>
          <cell r="R2821">
            <v>45799</v>
          </cell>
          <cell r="BL2821" t="str">
            <v>Sec Méca</v>
          </cell>
          <cell r="BP2821">
            <v>0</v>
          </cell>
          <cell r="BU2821">
            <v>1</v>
          </cell>
          <cell r="CD2821">
            <v>0</v>
          </cell>
          <cell r="CE2821">
            <v>0</v>
          </cell>
          <cell r="CK2821">
            <v>0</v>
          </cell>
        </row>
        <row r="2822">
          <cell r="A2822">
            <v>2504</v>
          </cell>
          <cell r="G2822">
            <v>4191518</v>
          </cell>
          <cell r="O2822">
            <v>55</v>
          </cell>
          <cell r="P2822">
            <v>4247</v>
          </cell>
          <cell r="R2822">
            <v>45799</v>
          </cell>
          <cell r="BL2822" t="str">
            <v>Frais Méca</v>
          </cell>
          <cell r="BP2822">
            <v>20</v>
          </cell>
          <cell r="BU2822">
            <v>1</v>
          </cell>
          <cell r="CD2822">
            <v>15.469999999999999</v>
          </cell>
          <cell r="CE2822">
            <v>20</v>
          </cell>
          <cell r="CK2822">
            <v>130</v>
          </cell>
        </row>
        <row r="2823">
          <cell r="A2823">
            <v>3001</v>
          </cell>
          <cell r="G2823">
            <v>4193269</v>
          </cell>
          <cell r="O2823">
            <v>10</v>
          </cell>
          <cell r="P2823">
            <v>4251</v>
          </cell>
          <cell r="R2823">
            <v>45799</v>
          </cell>
          <cell r="BL2823" t="str">
            <v>Sec Méca</v>
          </cell>
          <cell r="BP2823">
            <v>0</v>
          </cell>
          <cell r="BU2823">
            <v>1</v>
          </cell>
          <cell r="CD2823">
            <v>0</v>
          </cell>
          <cell r="CE2823">
            <v>0</v>
          </cell>
          <cell r="CK2823">
            <v>0</v>
          </cell>
        </row>
        <row r="2824">
          <cell r="A2824">
            <v>3001</v>
          </cell>
          <cell r="G2824">
            <v>4193320</v>
          </cell>
          <cell r="O2824">
            <v>10</v>
          </cell>
          <cell r="P2824">
            <v>4252</v>
          </cell>
          <cell r="R2824">
            <v>45799</v>
          </cell>
          <cell r="BL2824" t="str">
            <v>Sec Méca</v>
          </cell>
          <cell r="BP2824">
            <v>40</v>
          </cell>
          <cell r="BU2824">
            <v>1</v>
          </cell>
          <cell r="CD2824">
            <v>0.96000000000000085</v>
          </cell>
          <cell r="CE2824">
            <v>40</v>
          </cell>
          <cell r="CK2824">
            <v>51</v>
          </cell>
        </row>
        <row r="2825">
          <cell r="A2825">
            <v>1454</v>
          </cell>
          <cell r="G2825">
            <v>4193819</v>
          </cell>
          <cell r="O2825">
            <v>153</v>
          </cell>
          <cell r="P2825">
            <v>4253</v>
          </cell>
          <cell r="R2825">
            <v>45798</v>
          </cell>
          <cell r="BL2825" t="str">
            <v>Sec Méca</v>
          </cell>
          <cell r="BP2825">
            <v>0</v>
          </cell>
          <cell r="BU2825">
            <v>1</v>
          </cell>
          <cell r="CD2825">
            <v>6.0005999999999915</v>
          </cell>
          <cell r="CE2825">
            <v>20</v>
          </cell>
          <cell r="CK2825">
            <v>157</v>
          </cell>
        </row>
        <row r="2826">
          <cell r="A2826">
            <v>2553</v>
          </cell>
          <cell r="G2826">
            <v>4196638</v>
          </cell>
          <cell r="O2826">
            <v>14</v>
          </cell>
          <cell r="P2826">
            <v>4257</v>
          </cell>
          <cell r="R2826">
            <v>45799</v>
          </cell>
          <cell r="BL2826" t="str">
            <v>Frais Méca</v>
          </cell>
          <cell r="BP2826">
            <v>12</v>
          </cell>
          <cell r="BU2826">
            <v>1</v>
          </cell>
          <cell r="CD2826">
            <v>5.27</v>
          </cell>
          <cell r="CE2826">
            <v>12</v>
          </cell>
          <cell r="CK2826">
            <v>32</v>
          </cell>
        </row>
        <row r="2827">
          <cell r="A2827">
            <v>2553</v>
          </cell>
          <cell r="G2827">
            <v>4196660</v>
          </cell>
          <cell r="O2827">
            <v>25</v>
          </cell>
          <cell r="P2827">
            <v>4258</v>
          </cell>
          <cell r="R2827">
            <v>45799</v>
          </cell>
          <cell r="BL2827" t="str">
            <v>Frais Méca</v>
          </cell>
          <cell r="BP2827">
            <v>12</v>
          </cell>
          <cell r="BU2827">
            <v>1</v>
          </cell>
          <cell r="CD2827">
            <v>5.1499999999999986</v>
          </cell>
          <cell r="CE2827">
            <v>12</v>
          </cell>
          <cell r="CK2827">
            <v>51</v>
          </cell>
        </row>
        <row r="2828">
          <cell r="A2828">
            <v>1407</v>
          </cell>
          <cell r="G2828">
            <v>4200269</v>
          </cell>
          <cell r="O2828">
            <v>26</v>
          </cell>
          <cell r="P2828">
            <v>4262</v>
          </cell>
          <cell r="R2828">
            <v>45798</v>
          </cell>
          <cell r="BL2828" t="str">
            <v>Sec Méca</v>
          </cell>
          <cell r="BP2828">
            <v>0</v>
          </cell>
          <cell r="BU2828">
            <v>1</v>
          </cell>
          <cell r="CD2828">
            <v>0</v>
          </cell>
          <cell r="CE2828">
            <v>0</v>
          </cell>
          <cell r="CK2828">
            <v>0</v>
          </cell>
        </row>
        <row r="2829">
          <cell r="A2829">
            <v>1442</v>
          </cell>
          <cell r="G2829">
            <v>4202623</v>
          </cell>
          <cell r="O2829">
            <v>20</v>
          </cell>
          <cell r="P2829">
            <v>4263</v>
          </cell>
          <cell r="R2829">
            <v>45798</v>
          </cell>
          <cell r="BL2829" t="str">
            <v>Sec Méca</v>
          </cell>
          <cell r="BP2829">
            <v>0</v>
          </cell>
          <cell r="BU2829">
            <v>1</v>
          </cell>
          <cell r="CD2829">
            <v>0.26099999999999923</v>
          </cell>
          <cell r="CE2829">
            <v>15</v>
          </cell>
          <cell r="CK2829">
            <v>34</v>
          </cell>
        </row>
        <row r="2830">
          <cell r="A2830">
            <v>1437</v>
          </cell>
          <cell r="G2830">
            <v>4207742</v>
          </cell>
          <cell r="O2830">
            <v>10</v>
          </cell>
          <cell r="P2830">
            <v>4264</v>
          </cell>
          <cell r="R2830">
            <v>45799</v>
          </cell>
          <cell r="BL2830" t="str">
            <v>Sec Méca</v>
          </cell>
          <cell r="BP2830">
            <v>0</v>
          </cell>
          <cell r="BU2830">
            <v>1</v>
          </cell>
          <cell r="CD2830">
            <v>0</v>
          </cell>
          <cell r="CE2830">
            <v>0</v>
          </cell>
          <cell r="CK2830">
            <v>0</v>
          </cell>
        </row>
        <row r="2831">
          <cell r="A2831">
            <v>1461</v>
          </cell>
          <cell r="G2831">
            <v>4208508</v>
          </cell>
          <cell r="O2831">
            <v>56</v>
          </cell>
          <cell r="P2831">
            <v>4265</v>
          </cell>
          <cell r="R2831">
            <v>45798</v>
          </cell>
          <cell r="BL2831" t="str">
            <v>Sec Méca</v>
          </cell>
          <cell r="BP2831">
            <v>0</v>
          </cell>
          <cell r="BU2831">
            <v>1</v>
          </cell>
          <cell r="CD2831">
            <v>0</v>
          </cell>
          <cell r="CE2831">
            <v>0</v>
          </cell>
          <cell r="CK2831">
            <v>0</v>
          </cell>
        </row>
        <row r="2832">
          <cell r="A2832">
            <v>2585</v>
          </cell>
          <cell r="G2832">
            <v>4213367</v>
          </cell>
          <cell r="O2832">
            <v>68</v>
          </cell>
          <cell r="P2832">
            <v>4268</v>
          </cell>
          <cell r="R2832">
            <v>45799</v>
          </cell>
          <cell r="BL2832" t="str">
            <v>Surgelés</v>
          </cell>
          <cell r="BP2832">
            <v>12</v>
          </cell>
          <cell r="BU2832">
            <v>1</v>
          </cell>
          <cell r="CD2832">
            <v>2.1814999999999856</v>
          </cell>
          <cell r="CE2832">
            <v>12</v>
          </cell>
          <cell r="CK2832">
            <v>113</v>
          </cell>
        </row>
        <row r="2833">
          <cell r="A2833">
            <v>2011</v>
          </cell>
          <cell r="G2833">
            <v>4216820</v>
          </cell>
          <cell r="O2833">
            <v>29</v>
          </cell>
          <cell r="P2833">
            <v>4270</v>
          </cell>
          <cell r="R2833">
            <v>45800</v>
          </cell>
          <cell r="BL2833" t="str">
            <v>Frais Méca</v>
          </cell>
          <cell r="BP2833">
            <v>0</v>
          </cell>
          <cell r="BU2833">
            <v>1</v>
          </cell>
          <cell r="CD2833">
            <v>0</v>
          </cell>
          <cell r="CE2833">
            <v>0</v>
          </cell>
          <cell r="CK2833">
            <v>0</v>
          </cell>
        </row>
        <row r="2834">
          <cell r="A2834">
            <v>1210</v>
          </cell>
          <cell r="G2834">
            <v>4217583</v>
          </cell>
          <cell r="O2834">
            <v>10</v>
          </cell>
          <cell r="P2834">
            <v>4271</v>
          </cell>
          <cell r="R2834">
            <v>45799</v>
          </cell>
          <cell r="BL2834" t="str">
            <v>Sec Méca</v>
          </cell>
          <cell r="BP2834">
            <v>0</v>
          </cell>
          <cell r="BU2834">
            <v>1</v>
          </cell>
          <cell r="CD2834">
            <v>0</v>
          </cell>
          <cell r="CE2834">
            <v>0</v>
          </cell>
          <cell r="CK2834">
            <v>0</v>
          </cell>
        </row>
        <row r="2835">
          <cell r="A2835">
            <v>1422</v>
          </cell>
          <cell r="G2835">
            <v>4218694</v>
          </cell>
          <cell r="O2835">
            <v>10</v>
          </cell>
          <cell r="P2835">
            <v>4272</v>
          </cell>
          <cell r="R2835">
            <v>45799</v>
          </cell>
          <cell r="BL2835" t="str">
            <v>Sec Méca</v>
          </cell>
          <cell r="BP2835">
            <v>0</v>
          </cell>
          <cell r="BU2835">
            <v>1</v>
          </cell>
          <cell r="CD2835">
            <v>0</v>
          </cell>
          <cell r="CE2835">
            <v>0</v>
          </cell>
          <cell r="CK2835">
            <v>0</v>
          </cell>
        </row>
        <row r="2836">
          <cell r="A2836">
            <v>1461</v>
          </cell>
          <cell r="G2836">
            <v>4219858</v>
          </cell>
          <cell r="O2836">
            <v>50</v>
          </cell>
          <cell r="P2836">
            <v>4273</v>
          </cell>
          <cell r="R2836">
            <v>45798</v>
          </cell>
          <cell r="BL2836" t="str">
            <v>Sec Méca</v>
          </cell>
          <cell r="BP2836">
            <v>0</v>
          </cell>
          <cell r="BU2836">
            <v>1</v>
          </cell>
          <cell r="CD2836">
            <v>0</v>
          </cell>
          <cell r="CE2836">
            <v>0</v>
          </cell>
          <cell r="CK2836">
            <v>0</v>
          </cell>
        </row>
        <row r="2837">
          <cell r="A2837">
            <v>2520</v>
          </cell>
          <cell r="G2837">
            <v>4225397</v>
          </cell>
          <cell r="O2837">
            <v>123</v>
          </cell>
          <cell r="P2837" t="e">
            <v>#N/A</v>
          </cell>
          <cell r="R2837" t="str">
            <v/>
          </cell>
          <cell r="BL2837" t="str">
            <v>Frais Méca</v>
          </cell>
          <cell r="BP2837">
            <v>0</v>
          </cell>
          <cell r="BU2837">
            <v>1</v>
          </cell>
          <cell r="CD2837">
            <v>0</v>
          </cell>
          <cell r="CE2837">
            <v>0</v>
          </cell>
          <cell r="CK2837">
            <v>0</v>
          </cell>
        </row>
        <row r="2838">
          <cell r="A2838">
            <v>1020</v>
          </cell>
          <cell r="G2838">
            <v>4227911</v>
          </cell>
          <cell r="O2838">
            <v>58</v>
          </cell>
          <cell r="P2838">
            <v>4276</v>
          </cell>
          <cell r="R2838">
            <v>45799</v>
          </cell>
          <cell r="BL2838" t="str">
            <v>Sec Méca</v>
          </cell>
          <cell r="BP2838">
            <v>0</v>
          </cell>
          <cell r="BU2838">
            <v>1</v>
          </cell>
          <cell r="CD2838">
            <v>0</v>
          </cell>
          <cell r="CE2838">
            <v>0</v>
          </cell>
          <cell r="CK2838">
            <v>0</v>
          </cell>
        </row>
        <row r="2839">
          <cell r="A2839">
            <v>2011</v>
          </cell>
          <cell r="G2839">
            <v>4228732</v>
          </cell>
          <cell r="O2839">
            <v>45</v>
          </cell>
          <cell r="P2839">
            <v>4277</v>
          </cell>
          <cell r="R2839">
            <v>45800</v>
          </cell>
          <cell r="BL2839" t="str">
            <v>Frais Méca</v>
          </cell>
          <cell r="BP2839">
            <v>0</v>
          </cell>
          <cell r="BU2839">
            <v>1</v>
          </cell>
          <cell r="CD2839">
            <v>0</v>
          </cell>
          <cell r="CE2839">
            <v>0</v>
          </cell>
          <cell r="CK2839">
            <v>0</v>
          </cell>
        </row>
        <row r="2840">
          <cell r="A2840">
            <v>2011</v>
          </cell>
          <cell r="G2840">
            <v>4232059</v>
          </cell>
          <cell r="O2840">
            <v>33</v>
          </cell>
          <cell r="P2840" t="e">
            <v>#N/A</v>
          </cell>
          <cell r="R2840" t="str">
            <v/>
          </cell>
          <cell r="BL2840" t="str">
            <v>Frais Méca</v>
          </cell>
          <cell r="BP2840">
            <v>0</v>
          </cell>
          <cell r="BU2840">
            <v>1</v>
          </cell>
          <cell r="CD2840">
            <v>0</v>
          </cell>
          <cell r="CE2840">
            <v>0</v>
          </cell>
          <cell r="CK2840">
            <v>0</v>
          </cell>
        </row>
        <row r="2841">
          <cell r="A2841">
            <v>2011</v>
          </cell>
          <cell r="G2841">
            <v>4232215</v>
          </cell>
          <cell r="O2841">
            <v>70</v>
          </cell>
          <cell r="P2841">
            <v>4285</v>
          </cell>
          <cell r="R2841">
            <v>45800</v>
          </cell>
          <cell r="BL2841" t="str">
            <v>Frais Méca</v>
          </cell>
          <cell r="BP2841">
            <v>20</v>
          </cell>
          <cell r="BU2841">
            <v>1</v>
          </cell>
          <cell r="CD2841">
            <v>2.5900000000000034</v>
          </cell>
          <cell r="CE2841">
            <v>20</v>
          </cell>
          <cell r="CK2841">
            <v>155</v>
          </cell>
        </row>
        <row r="2842">
          <cell r="A2842">
            <v>2011</v>
          </cell>
          <cell r="G2842">
            <v>4232245</v>
          </cell>
          <cell r="O2842">
            <v>169</v>
          </cell>
          <cell r="P2842">
            <v>4286</v>
          </cell>
          <cell r="R2842">
            <v>45800</v>
          </cell>
          <cell r="BL2842" t="str">
            <v>Frais Méca</v>
          </cell>
          <cell r="BP2842">
            <v>20</v>
          </cell>
          <cell r="BU2842">
            <v>1</v>
          </cell>
          <cell r="CD2842">
            <v>4.4199999999999591</v>
          </cell>
          <cell r="CE2842">
            <v>20</v>
          </cell>
          <cell r="CK2842">
            <v>333</v>
          </cell>
        </row>
        <row r="2843">
          <cell r="A2843">
            <v>2011</v>
          </cell>
          <cell r="G2843">
            <v>4232293</v>
          </cell>
          <cell r="O2843">
            <v>5</v>
          </cell>
          <cell r="P2843">
            <v>4287</v>
          </cell>
          <cell r="R2843">
            <v>45800</v>
          </cell>
          <cell r="BL2843" t="str">
            <v>Frais Méca</v>
          </cell>
          <cell r="BP2843">
            <v>0</v>
          </cell>
          <cell r="BU2843">
            <v>1</v>
          </cell>
          <cell r="CD2843">
            <v>0</v>
          </cell>
          <cell r="CE2843">
            <v>0</v>
          </cell>
          <cell r="CK2843">
            <v>0</v>
          </cell>
        </row>
        <row r="2844">
          <cell r="A2844">
            <v>1435</v>
          </cell>
          <cell r="G2844">
            <v>4233238</v>
          </cell>
          <cell r="O2844">
            <v>22</v>
          </cell>
          <cell r="P2844">
            <v>4288</v>
          </cell>
          <cell r="R2844">
            <v>45798</v>
          </cell>
          <cell r="BL2844" t="str">
            <v>Sec Méca</v>
          </cell>
          <cell r="BP2844">
            <v>0</v>
          </cell>
          <cell r="BU2844">
            <v>1</v>
          </cell>
          <cell r="CD2844">
            <v>2.0889999999999986</v>
          </cell>
          <cell r="CE2844">
            <v>10</v>
          </cell>
          <cell r="CK2844">
            <v>22</v>
          </cell>
        </row>
        <row r="2845">
          <cell r="A2845">
            <v>1434</v>
          </cell>
          <cell r="G2845">
            <v>4233299</v>
          </cell>
          <cell r="O2845">
            <v>224</v>
          </cell>
          <cell r="P2845">
            <v>4289</v>
          </cell>
          <cell r="R2845">
            <v>45799</v>
          </cell>
          <cell r="BL2845" t="str">
            <v>Sec Méca</v>
          </cell>
          <cell r="BP2845">
            <v>196</v>
          </cell>
          <cell r="BU2845">
            <v>1</v>
          </cell>
          <cell r="CD2845">
            <v>3.0900000000000318</v>
          </cell>
          <cell r="CE2845">
            <v>196</v>
          </cell>
          <cell r="CK2845">
            <v>406</v>
          </cell>
        </row>
        <row r="2846">
          <cell r="A2846">
            <v>1434</v>
          </cell>
          <cell r="G2846">
            <v>4233454</v>
          </cell>
          <cell r="O2846">
            <v>363</v>
          </cell>
          <cell r="P2846">
            <v>4290</v>
          </cell>
          <cell r="R2846">
            <v>45799</v>
          </cell>
          <cell r="BL2846" t="str">
            <v>Sec Méca</v>
          </cell>
          <cell r="BP2846">
            <v>0</v>
          </cell>
          <cell r="BU2846">
            <v>1</v>
          </cell>
          <cell r="CD2846">
            <v>0</v>
          </cell>
          <cell r="CE2846">
            <v>0</v>
          </cell>
          <cell r="CK2846">
            <v>0</v>
          </cell>
        </row>
        <row r="2847">
          <cell r="A2847">
            <v>1420</v>
          </cell>
          <cell r="G2847">
            <v>4233532</v>
          </cell>
          <cell r="O2847">
            <v>45</v>
          </cell>
          <cell r="P2847">
            <v>4291</v>
          </cell>
          <cell r="R2847">
            <v>45799</v>
          </cell>
          <cell r="BL2847" t="str">
            <v>Sec Méca</v>
          </cell>
          <cell r="BP2847">
            <v>80</v>
          </cell>
          <cell r="BU2847">
            <v>1</v>
          </cell>
          <cell r="CD2847">
            <v>64.42</v>
          </cell>
          <cell r="CE2847">
            <v>80</v>
          </cell>
          <cell r="CK2847">
            <v>50</v>
          </cell>
        </row>
        <row r="2848">
          <cell r="A2848">
            <v>2504</v>
          </cell>
          <cell r="G2848">
            <v>4236941</v>
          </cell>
          <cell r="O2848">
            <v>61</v>
          </cell>
          <cell r="P2848" t="e">
            <v>#N/A</v>
          </cell>
          <cell r="R2848" t="str">
            <v/>
          </cell>
          <cell r="BL2848" t="str">
            <v>Frais Méca</v>
          </cell>
          <cell r="BP2848">
            <v>0</v>
          </cell>
          <cell r="BU2848">
            <v>1</v>
          </cell>
          <cell r="CD2848">
            <v>0</v>
          </cell>
          <cell r="CE2848">
            <v>0</v>
          </cell>
          <cell r="CK2848">
            <v>0</v>
          </cell>
        </row>
        <row r="2849">
          <cell r="A2849">
            <v>2504</v>
          </cell>
          <cell r="G2849">
            <v>4237051</v>
          </cell>
          <cell r="O2849">
            <v>129</v>
          </cell>
          <cell r="P2849">
            <v>4293</v>
          </cell>
          <cell r="R2849">
            <v>45799</v>
          </cell>
          <cell r="BL2849" t="str">
            <v>Frais Méca</v>
          </cell>
          <cell r="BP2849">
            <v>45</v>
          </cell>
          <cell r="BU2849">
            <v>1</v>
          </cell>
          <cell r="CD2849">
            <v>41.909999999999968</v>
          </cell>
          <cell r="CE2849">
            <v>45</v>
          </cell>
          <cell r="CK2849">
            <v>257</v>
          </cell>
        </row>
        <row r="2850">
          <cell r="A2850">
            <v>2037</v>
          </cell>
          <cell r="G2850">
            <v>4238919</v>
          </cell>
          <cell r="O2850">
            <v>6</v>
          </cell>
          <cell r="P2850">
            <v>4295</v>
          </cell>
          <cell r="R2850">
            <v>45800</v>
          </cell>
          <cell r="BL2850" t="str">
            <v>Frais Méca</v>
          </cell>
          <cell r="BP2850">
            <v>0</v>
          </cell>
          <cell r="BU2850">
            <v>1</v>
          </cell>
          <cell r="CD2850">
            <v>0</v>
          </cell>
          <cell r="CE2850">
            <v>0</v>
          </cell>
          <cell r="CK2850">
            <v>0</v>
          </cell>
        </row>
        <row r="2851">
          <cell r="A2851">
            <v>1423</v>
          </cell>
          <cell r="G2851">
            <v>4243465</v>
          </cell>
          <cell r="O2851">
            <v>29</v>
          </cell>
          <cell r="P2851">
            <v>4297</v>
          </cell>
          <cell r="R2851">
            <v>45799</v>
          </cell>
          <cell r="BL2851" t="str">
            <v>Sec Méca</v>
          </cell>
          <cell r="BP2851">
            <v>0</v>
          </cell>
          <cell r="BU2851">
            <v>1</v>
          </cell>
          <cell r="CD2851">
            <v>0</v>
          </cell>
          <cell r="CE2851">
            <v>0</v>
          </cell>
          <cell r="CK2851">
            <v>0</v>
          </cell>
        </row>
        <row r="2852">
          <cell r="A2852">
            <v>1492</v>
          </cell>
          <cell r="G2852">
            <v>4243601</v>
          </cell>
          <cell r="O2852">
            <v>10</v>
          </cell>
          <cell r="P2852">
            <v>4298</v>
          </cell>
          <cell r="R2852">
            <v>45807</v>
          </cell>
          <cell r="BL2852" t="str">
            <v>Sec Méca</v>
          </cell>
          <cell r="BP2852">
            <v>9</v>
          </cell>
          <cell r="BU2852">
            <v>1</v>
          </cell>
          <cell r="CD2852">
            <v>8.4900000000000055</v>
          </cell>
          <cell r="CE2852">
            <v>9</v>
          </cell>
          <cell r="CK2852">
            <v>21</v>
          </cell>
        </row>
        <row r="2853">
          <cell r="A2853">
            <v>1041</v>
          </cell>
          <cell r="G2853">
            <v>4243952</v>
          </cell>
          <cell r="O2853">
            <v>10</v>
          </cell>
          <cell r="P2853">
            <v>4301</v>
          </cell>
          <cell r="R2853">
            <v>45799</v>
          </cell>
          <cell r="BL2853" t="str">
            <v>Sec Méca</v>
          </cell>
          <cell r="BP2853">
            <v>0</v>
          </cell>
          <cell r="BU2853">
            <v>1</v>
          </cell>
          <cell r="CD2853">
            <v>0</v>
          </cell>
          <cell r="CE2853">
            <v>0</v>
          </cell>
          <cell r="CK2853">
            <v>0</v>
          </cell>
        </row>
        <row r="2854">
          <cell r="A2854">
            <v>1473</v>
          </cell>
          <cell r="G2854">
            <v>4247568</v>
          </cell>
          <cell r="O2854">
            <v>1491</v>
          </cell>
          <cell r="P2854">
            <v>4302</v>
          </cell>
          <cell r="R2854">
            <v>45798</v>
          </cell>
          <cell r="BL2854" t="str">
            <v>Sec Méca</v>
          </cell>
          <cell r="BP2854">
            <v>0</v>
          </cell>
          <cell r="BU2854">
            <v>1</v>
          </cell>
          <cell r="CD2854">
            <v>184.16499999999951</v>
          </cell>
          <cell r="CE2854">
            <v>192</v>
          </cell>
          <cell r="CK2854">
            <v>1476</v>
          </cell>
        </row>
        <row r="2855">
          <cell r="A2855">
            <v>1473</v>
          </cell>
          <cell r="G2855">
            <v>4250262</v>
          </cell>
          <cell r="O2855">
            <v>12</v>
          </cell>
          <cell r="P2855">
            <v>4303</v>
          </cell>
          <cell r="R2855">
            <v>45798</v>
          </cell>
          <cell r="BL2855" t="str">
            <v>Sec Méca</v>
          </cell>
          <cell r="BP2855">
            <v>0</v>
          </cell>
          <cell r="BU2855">
            <v>1</v>
          </cell>
          <cell r="CD2855">
            <v>0</v>
          </cell>
          <cell r="CE2855">
            <v>0</v>
          </cell>
          <cell r="CK2855">
            <v>0</v>
          </cell>
        </row>
        <row r="2856">
          <cell r="A2856">
            <v>2520</v>
          </cell>
          <cell r="G2856">
            <v>4257682</v>
          </cell>
          <cell r="O2856">
            <v>86</v>
          </cell>
          <cell r="P2856">
            <v>4310</v>
          </cell>
          <cell r="R2856">
            <v>45799</v>
          </cell>
          <cell r="BL2856" t="str">
            <v>Frais Méca</v>
          </cell>
          <cell r="BP2856">
            <v>40</v>
          </cell>
          <cell r="BU2856">
            <v>1</v>
          </cell>
          <cell r="CD2856">
            <v>36.580000000000013</v>
          </cell>
          <cell r="CE2856">
            <v>40</v>
          </cell>
          <cell r="CK2856">
            <v>198</v>
          </cell>
        </row>
        <row r="2857">
          <cell r="A2857">
            <v>2520</v>
          </cell>
          <cell r="G2857">
            <v>4257694</v>
          </cell>
          <cell r="O2857">
            <v>164</v>
          </cell>
          <cell r="P2857">
            <v>4311</v>
          </cell>
          <cell r="R2857">
            <v>45799</v>
          </cell>
          <cell r="BL2857" t="str">
            <v>Frais Méca</v>
          </cell>
          <cell r="BP2857">
            <v>84</v>
          </cell>
          <cell r="BU2857">
            <v>1</v>
          </cell>
          <cell r="CD2857">
            <v>73.450000000000045</v>
          </cell>
          <cell r="CE2857">
            <v>84</v>
          </cell>
          <cell r="CK2857">
            <v>366</v>
          </cell>
        </row>
        <row r="2858">
          <cell r="A2858">
            <v>1204</v>
          </cell>
          <cell r="G2858">
            <v>4258083</v>
          </cell>
          <cell r="O2858">
            <v>20</v>
          </cell>
          <cell r="P2858">
            <v>4312</v>
          </cell>
          <cell r="R2858">
            <v>45799</v>
          </cell>
          <cell r="BL2858" t="str">
            <v>Sec Méca</v>
          </cell>
          <cell r="BP2858">
            <v>0</v>
          </cell>
          <cell r="BU2858">
            <v>1</v>
          </cell>
          <cell r="CD2858">
            <v>0</v>
          </cell>
          <cell r="CE2858">
            <v>0</v>
          </cell>
          <cell r="CK2858">
            <v>0</v>
          </cell>
        </row>
        <row r="2859">
          <cell r="A2859">
            <v>1472</v>
          </cell>
          <cell r="G2859">
            <v>4261706</v>
          </cell>
          <cell r="O2859">
            <v>238</v>
          </cell>
          <cell r="P2859">
            <v>4313</v>
          </cell>
          <cell r="R2859">
            <v>45798</v>
          </cell>
          <cell r="BL2859" t="str">
            <v>Sec Méca</v>
          </cell>
          <cell r="BP2859">
            <v>0</v>
          </cell>
          <cell r="BU2859">
            <v>1</v>
          </cell>
          <cell r="CD2859">
            <v>23.601999999999975</v>
          </cell>
          <cell r="CE2859">
            <v>24</v>
          </cell>
          <cell r="CK2859">
            <v>196</v>
          </cell>
        </row>
        <row r="2860">
          <cell r="A2860">
            <v>2504</v>
          </cell>
          <cell r="G2860">
            <v>4262396</v>
          </cell>
          <cell r="O2860">
            <v>10</v>
          </cell>
          <cell r="P2860" t="e">
            <v>#N/A</v>
          </cell>
          <cell r="R2860" t="str">
            <v/>
          </cell>
          <cell r="BL2860" t="str">
            <v>Frais Méca</v>
          </cell>
          <cell r="BP2860">
            <v>0</v>
          </cell>
          <cell r="BU2860">
            <v>1</v>
          </cell>
          <cell r="CD2860">
            <v>0</v>
          </cell>
          <cell r="CE2860">
            <v>0</v>
          </cell>
          <cell r="CK2860">
            <v>0</v>
          </cell>
        </row>
        <row r="2861">
          <cell r="A2861">
            <v>1467</v>
          </cell>
          <cell r="G2861">
            <v>4273485</v>
          </cell>
          <cell r="O2861">
            <v>17</v>
          </cell>
          <cell r="P2861">
            <v>4315</v>
          </cell>
          <cell r="R2861">
            <v>45799</v>
          </cell>
          <cell r="BL2861" t="str">
            <v>Sec Méca</v>
          </cell>
          <cell r="BP2861">
            <v>0</v>
          </cell>
          <cell r="BU2861">
            <v>1</v>
          </cell>
          <cell r="CD2861">
            <v>0</v>
          </cell>
          <cell r="CE2861">
            <v>0</v>
          </cell>
          <cell r="CK2861">
            <v>0</v>
          </cell>
        </row>
        <row r="2862">
          <cell r="A2862">
            <v>1467</v>
          </cell>
          <cell r="G2862">
            <v>4273493</v>
          </cell>
          <cell r="O2862">
            <v>10</v>
          </cell>
          <cell r="P2862">
            <v>4318</v>
          </cell>
          <cell r="R2862">
            <v>45799</v>
          </cell>
          <cell r="BL2862" t="str">
            <v>Sec Méca</v>
          </cell>
          <cell r="BP2862">
            <v>0</v>
          </cell>
          <cell r="BU2862">
            <v>1</v>
          </cell>
          <cell r="CD2862">
            <v>0</v>
          </cell>
          <cell r="CE2862">
            <v>0</v>
          </cell>
          <cell r="CK2862">
            <v>0</v>
          </cell>
        </row>
        <row r="2863">
          <cell r="A2863">
            <v>2595</v>
          </cell>
          <cell r="G2863">
            <v>4275875</v>
          </cell>
          <cell r="O2863">
            <v>6</v>
          </cell>
          <cell r="P2863">
            <v>4319</v>
          </cell>
          <cell r="R2863">
            <v>45799</v>
          </cell>
          <cell r="BL2863" t="str">
            <v>Surgelés</v>
          </cell>
          <cell r="BP2863">
            <v>0</v>
          </cell>
          <cell r="BU2863">
            <v>1</v>
          </cell>
          <cell r="CD2863">
            <v>0</v>
          </cell>
          <cell r="CE2863">
            <v>0</v>
          </cell>
          <cell r="CK2863">
            <v>0</v>
          </cell>
        </row>
        <row r="2864">
          <cell r="A2864">
            <v>2503</v>
          </cell>
          <cell r="G2864">
            <v>4280060</v>
          </cell>
          <cell r="O2864">
            <v>213</v>
          </cell>
          <cell r="P2864">
            <v>4320</v>
          </cell>
          <cell r="R2864">
            <v>45799</v>
          </cell>
          <cell r="BL2864" t="str">
            <v>Frais Méca</v>
          </cell>
          <cell r="BP2864">
            <v>84</v>
          </cell>
          <cell r="BU2864">
            <v>1</v>
          </cell>
          <cell r="CD2864">
            <v>82.910000000000025</v>
          </cell>
          <cell r="CE2864">
            <v>84</v>
          </cell>
          <cell r="CK2864">
            <v>403</v>
          </cell>
        </row>
        <row r="2865">
          <cell r="A2865">
            <v>1030</v>
          </cell>
          <cell r="G2865">
            <v>4280222</v>
          </cell>
          <cell r="O2865">
            <v>19</v>
          </cell>
          <cell r="P2865">
            <v>4321</v>
          </cell>
          <cell r="R2865">
            <v>45799</v>
          </cell>
          <cell r="BL2865" t="str">
            <v>Sec Méca</v>
          </cell>
          <cell r="BP2865">
            <v>0</v>
          </cell>
          <cell r="BU2865">
            <v>1</v>
          </cell>
          <cell r="CD2865">
            <v>0</v>
          </cell>
          <cell r="CE2865">
            <v>0</v>
          </cell>
          <cell r="CK2865">
            <v>0</v>
          </cell>
        </row>
        <row r="2866">
          <cell r="A2866">
            <v>1472</v>
          </cell>
          <cell r="G2866">
            <v>4287986</v>
          </cell>
          <cell r="O2866">
            <v>81</v>
          </cell>
          <cell r="P2866">
            <v>4324</v>
          </cell>
          <cell r="R2866">
            <v>45798</v>
          </cell>
          <cell r="BL2866" t="str">
            <v>Sec Méca</v>
          </cell>
          <cell r="BP2866">
            <v>0</v>
          </cell>
          <cell r="BU2866">
            <v>1</v>
          </cell>
          <cell r="CD2866">
            <v>3.0798999999999808</v>
          </cell>
          <cell r="CE2866">
            <v>24</v>
          </cell>
          <cell r="CK2866">
            <v>91</v>
          </cell>
        </row>
        <row r="2867">
          <cell r="A2867">
            <v>1202</v>
          </cell>
          <cell r="G2867">
            <v>4288309</v>
          </cell>
          <cell r="O2867">
            <v>10</v>
          </cell>
          <cell r="P2867">
            <v>4326</v>
          </cell>
          <cell r="R2867">
            <v>45798</v>
          </cell>
          <cell r="BL2867" t="str">
            <v>Sec Méca</v>
          </cell>
          <cell r="BP2867">
            <v>0</v>
          </cell>
          <cell r="BU2867">
            <v>1</v>
          </cell>
          <cell r="CD2867">
            <v>0</v>
          </cell>
          <cell r="CE2867">
            <v>0</v>
          </cell>
          <cell r="CK2867">
            <v>0</v>
          </cell>
        </row>
        <row r="2868">
          <cell r="A2868">
            <v>1030</v>
          </cell>
          <cell r="G2868">
            <v>4288326</v>
          </cell>
          <cell r="O2868">
            <v>18</v>
          </cell>
          <cell r="P2868">
            <v>4327</v>
          </cell>
          <cell r="R2868">
            <v>45799</v>
          </cell>
          <cell r="BL2868" t="str">
            <v>Sec Méca</v>
          </cell>
          <cell r="BP2868">
            <v>0</v>
          </cell>
          <cell r="BU2868">
            <v>1</v>
          </cell>
          <cell r="CD2868">
            <v>0</v>
          </cell>
          <cell r="CE2868">
            <v>0</v>
          </cell>
          <cell r="CK2868">
            <v>0</v>
          </cell>
        </row>
        <row r="2869">
          <cell r="A2869">
            <v>1451</v>
          </cell>
          <cell r="G2869">
            <v>4292707</v>
          </cell>
          <cell r="O2869">
            <v>87</v>
          </cell>
          <cell r="P2869">
            <v>4332</v>
          </cell>
          <cell r="R2869">
            <v>45798</v>
          </cell>
          <cell r="BL2869" t="str">
            <v>Sec Méca</v>
          </cell>
          <cell r="BP2869">
            <v>0</v>
          </cell>
          <cell r="BU2869">
            <v>1</v>
          </cell>
          <cell r="CD2869">
            <v>6.6112999999999715</v>
          </cell>
          <cell r="CE2869">
            <v>24</v>
          </cell>
          <cell r="CK2869">
            <v>111</v>
          </cell>
        </row>
        <row r="2870">
          <cell r="A2870">
            <v>1451</v>
          </cell>
          <cell r="G2870">
            <v>4292709</v>
          </cell>
          <cell r="O2870">
            <v>78</v>
          </cell>
          <cell r="P2870">
            <v>4333</v>
          </cell>
          <cell r="R2870">
            <v>45798</v>
          </cell>
          <cell r="BL2870" t="str">
            <v>Sec Méca</v>
          </cell>
          <cell r="BP2870">
            <v>0</v>
          </cell>
          <cell r="BU2870">
            <v>1</v>
          </cell>
          <cell r="CD2870">
            <v>3.3225999999999942</v>
          </cell>
          <cell r="CE2870">
            <v>24</v>
          </cell>
          <cell r="CK2870">
            <v>109</v>
          </cell>
        </row>
        <row r="2871">
          <cell r="A2871">
            <v>2544</v>
          </cell>
          <cell r="G2871">
            <v>4293207</v>
          </cell>
          <cell r="O2871">
            <v>151</v>
          </cell>
          <cell r="P2871" t="e">
            <v>#N/A</v>
          </cell>
          <cell r="R2871" t="str">
            <v/>
          </cell>
          <cell r="BL2871" t="str">
            <v>Frais Méca</v>
          </cell>
          <cell r="BP2871">
            <v>0</v>
          </cell>
          <cell r="BU2871">
            <v>1</v>
          </cell>
          <cell r="CD2871">
            <v>0</v>
          </cell>
          <cell r="CE2871">
            <v>0</v>
          </cell>
          <cell r="CK2871">
            <v>0</v>
          </cell>
        </row>
        <row r="2872">
          <cell r="A2872">
            <v>1041</v>
          </cell>
          <cell r="G2872">
            <v>4294679</v>
          </cell>
          <cell r="O2872">
            <v>10</v>
          </cell>
          <cell r="P2872">
            <v>4337</v>
          </cell>
          <cell r="R2872">
            <v>45799</v>
          </cell>
          <cell r="BL2872" t="str">
            <v>Sec Méca</v>
          </cell>
          <cell r="BP2872">
            <v>0</v>
          </cell>
          <cell r="BU2872">
            <v>1</v>
          </cell>
          <cell r="CD2872">
            <v>0</v>
          </cell>
          <cell r="CE2872">
            <v>0</v>
          </cell>
          <cell r="CK2872">
            <v>0</v>
          </cell>
        </row>
        <row r="2873">
          <cell r="A2873">
            <v>1437</v>
          </cell>
          <cell r="G2873">
            <v>4296525</v>
          </cell>
          <cell r="O2873">
            <v>36</v>
          </cell>
          <cell r="P2873">
            <v>4343</v>
          </cell>
          <cell r="R2873">
            <v>45799</v>
          </cell>
          <cell r="BL2873" t="str">
            <v>Sec Méca</v>
          </cell>
          <cell r="BP2873">
            <v>0</v>
          </cell>
          <cell r="BU2873">
            <v>1</v>
          </cell>
          <cell r="CD2873">
            <v>0</v>
          </cell>
          <cell r="CE2873">
            <v>0</v>
          </cell>
          <cell r="CK2873">
            <v>0</v>
          </cell>
        </row>
        <row r="2874">
          <cell r="A2874">
            <v>1001</v>
          </cell>
          <cell r="G2874">
            <v>4299004</v>
          </cell>
          <cell r="O2874">
            <v>73</v>
          </cell>
          <cell r="P2874">
            <v>4345</v>
          </cell>
          <cell r="R2874">
            <v>45799</v>
          </cell>
          <cell r="BL2874" t="str">
            <v>Sec Méca</v>
          </cell>
          <cell r="BP2874">
            <v>0</v>
          </cell>
          <cell r="BU2874">
            <v>1</v>
          </cell>
          <cell r="CD2874">
            <v>0</v>
          </cell>
          <cell r="CE2874">
            <v>0</v>
          </cell>
          <cell r="CK2874">
            <v>0</v>
          </cell>
        </row>
        <row r="2875">
          <cell r="A2875">
            <v>1241</v>
          </cell>
          <cell r="G2875">
            <v>4300616</v>
          </cell>
          <cell r="O2875">
            <v>10</v>
          </cell>
          <cell r="P2875">
            <v>4347</v>
          </cell>
          <cell r="R2875">
            <v>45799</v>
          </cell>
          <cell r="BL2875" t="str">
            <v>Sec Méca</v>
          </cell>
          <cell r="BP2875">
            <v>0</v>
          </cell>
          <cell r="BU2875">
            <v>1</v>
          </cell>
          <cell r="CD2875">
            <v>0</v>
          </cell>
          <cell r="CE2875">
            <v>0</v>
          </cell>
          <cell r="CK2875">
            <v>0</v>
          </cell>
        </row>
        <row r="2876">
          <cell r="A2876">
            <v>1041</v>
          </cell>
          <cell r="G2876">
            <v>4305959</v>
          </cell>
          <cell r="O2876">
            <v>10</v>
          </cell>
          <cell r="P2876">
            <v>4348</v>
          </cell>
          <cell r="R2876">
            <v>45799</v>
          </cell>
          <cell r="BL2876" t="str">
            <v>Sec Méca</v>
          </cell>
          <cell r="BP2876">
            <v>0</v>
          </cell>
          <cell r="BU2876">
            <v>1</v>
          </cell>
          <cell r="CD2876">
            <v>0</v>
          </cell>
          <cell r="CE2876">
            <v>0</v>
          </cell>
          <cell r="CK2876">
            <v>0</v>
          </cell>
        </row>
        <row r="2877">
          <cell r="A2877">
            <v>1030</v>
          </cell>
          <cell r="G2877">
            <v>4306066</v>
          </cell>
          <cell r="O2877">
            <v>10</v>
          </cell>
          <cell r="P2877">
            <v>4351</v>
          </cell>
          <cell r="R2877">
            <v>45799</v>
          </cell>
          <cell r="BL2877" t="str">
            <v>Sec Méca</v>
          </cell>
          <cell r="BP2877">
            <v>0</v>
          </cell>
          <cell r="BU2877">
            <v>1</v>
          </cell>
          <cell r="CD2877">
            <v>0</v>
          </cell>
          <cell r="CE2877">
            <v>0</v>
          </cell>
          <cell r="CK2877">
            <v>0</v>
          </cell>
        </row>
        <row r="2878">
          <cell r="A2878">
            <v>1232</v>
          </cell>
          <cell r="G2878">
            <v>4306209</v>
          </cell>
          <cell r="O2878">
            <v>38</v>
          </cell>
          <cell r="P2878">
            <v>4355</v>
          </cell>
          <cell r="R2878">
            <v>45799</v>
          </cell>
          <cell r="BL2878" t="str">
            <v>Sec Méca</v>
          </cell>
          <cell r="BP2878">
            <v>24</v>
          </cell>
          <cell r="BU2878">
            <v>1</v>
          </cell>
          <cell r="CD2878">
            <v>1.7599999999999909</v>
          </cell>
          <cell r="CE2878">
            <v>24</v>
          </cell>
          <cell r="CK2878">
            <v>98</v>
          </cell>
        </row>
        <row r="2879">
          <cell r="A2879">
            <v>2544</v>
          </cell>
          <cell r="G2879">
            <v>4306735</v>
          </cell>
          <cell r="O2879">
            <v>136</v>
          </cell>
          <cell r="P2879" t="e">
            <v>#N/A</v>
          </cell>
          <cell r="R2879" t="str">
            <v/>
          </cell>
          <cell r="BL2879" t="str">
            <v>Frais Méca</v>
          </cell>
          <cell r="BP2879">
            <v>0</v>
          </cell>
          <cell r="BU2879">
            <v>1</v>
          </cell>
          <cell r="CD2879">
            <v>0</v>
          </cell>
          <cell r="CE2879">
            <v>0</v>
          </cell>
          <cell r="CK2879">
            <v>0</v>
          </cell>
        </row>
        <row r="2880">
          <cell r="A2880">
            <v>2544</v>
          </cell>
          <cell r="G2880">
            <v>4306739</v>
          </cell>
          <cell r="O2880">
            <v>35</v>
          </cell>
          <cell r="P2880">
            <v>4357</v>
          </cell>
          <cell r="R2880">
            <v>45799</v>
          </cell>
          <cell r="BL2880" t="str">
            <v>Frais Méca</v>
          </cell>
          <cell r="BP2880">
            <v>40</v>
          </cell>
          <cell r="BU2880">
            <v>1</v>
          </cell>
          <cell r="CD2880">
            <v>20.379999999999995</v>
          </cell>
          <cell r="CE2880">
            <v>40</v>
          </cell>
          <cell r="CK2880">
            <v>87</v>
          </cell>
        </row>
        <row r="2881">
          <cell r="A2881">
            <v>1232</v>
          </cell>
          <cell r="G2881">
            <v>4307251</v>
          </cell>
          <cell r="O2881">
            <v>20</v>
          </cell>
          <cell r="P2881">
            <v>4359</v>
          </cell>
          <cell r="R2881">
            <v>45799</v>
          </cell>
          <cell r="BL2881" t="str">
            <v>Sec Méca</v>
          </cell>
          <cell r="BP2881">
            <v>60</v>
          </cell>
          <cell r="BU2881">
            <v>1</v>
          </cell>
          <cell r="CD2881">
            <v>1.9600000000000009</v>
          </cell>
          <cell r="CE2881">
            <v>60</v>
          </cell>
          <cell r="CK2881">
            <v>86</v>
          </cell>
        </row>
        <row r="2882">
          <cell r="A2882">
            <v>1421</v>
          </cell>
          <cell r="G2882">
            <v>4307788</v>
          </cell>
          <cell r="O2882">
            <v>26</v>
          </cell>
          <cell r="P2882">
            <v>4361</v>
          </cell>
          <cell r="R2882">
            <v>45799</v>
          </cell>
          <cell r="BL2882" t="str">
            <v>Sec Méca</v>
          </cell>
          <cell r="BP2882">
            <v>0</v>
          </cell>
          <cell r="BU2882">
            <v>1</v>
          </cell>
          <cell r="CD2882">
            <v>0</v>
          </cell>
          <cell r="CE2882">
            <v>0</v>
          </cell>
          <cell r="CK2882">
            <v>0</v>
          </cell>
        </row>
        <row r="2883">
          <cell r="A2883">
            <v>1022</v>
          </cell>
          <cell r="G2883">
            <v>4308196</v>
          </cell>
          <cell r="O2883">
            <v>98</v>
          </cell>
          <cell r="P2883">
            <v>4364</v>
          </cell>
          <cell r="R2883">
            <v>45799</v>
          </cell>
          <cell r="BL2883" t="str">
            <v>Sec Méca</v>
          </cell>
          <cell r="BP2883">
            <v>0</v>
          </cell>
          <cell r="BU2883">
            <v>1</v>
          </cell>
          <cell r="CD2883">
            <v>0</v>
          </cell>
          <cell r="CE2883">
            <v>0</v>
          </cell>
          <cell r="CK2883">
            <v>0</v>
          </cell>
        </row>
        <row r="2884">
          <cell r="A2884">
            <v>1021</v>
          </cell>
          <cell r="G2884">
            <v>4308200</v>
          </cell>
          <cell r="O2884">
            <v>14</v>
          </cell>
          <cell r="P2884">
            <v>4367</v>
          </cell>
          <cell r="R2884">
            <v>45799</v>
          </cell>
          <cell r="BL2884" t="str">
            <v>Sec Méca</v>
          </cell>
          <cell r="BP2884">
            <v>0</v>
          </cell>
          <cell r="BU2884">
            <v>1</v>
          </cell>
          <cell r="CD2884">
            <v>0</v>
          </cell>
          <cell r="CE2884">
            <v>0</v>
          </cell>
          <cell r="CK2884">
            <v>0</v>
          </cell>
        </row>
        <row r="2885">
          <cell r="A2885">
            <v>1022</v>
          </cell>
          <cell r="G2885">
            <v>4308202</v>
          </cell>
          <cell r="O2885">
            <v>54</v>
          </cell>
          <cell r="P2885">
            <v>4368</v>
          </cell>
          <cell r="R2885">
            <v>45799</v>
          </cell>
          <cell r="BL2885" t="str">
            <v>Sec Méca</v>
          </cell>
          <cell r="BP2885">
            <v>16</v>
          </cell>
          <cell r="BU2885">
            <v>1</v>
          </cell>
          <cell r="CD2885">
            <v>8.5</v>
          </cell>
          <cell r="CE2885">
            <v>16</v>
          </cell>
          <cell r="CK2885">
            <v>92</v>
          </cell>
        </row>
        <row r="2886">
          <cell r="A2886">
            <v>1460</v>
          </cell>
          <cell r="G2886">
            <v>4310385</v>
          </cell>
          <cell r="O2886">
            <v>56</v>
          </cell>
          <cell r="P2886">
            <v>4369</v>
          </cell>
          <cell r="R2886">
            <v>45798</v>
          </cell>
          <cell r="BL2886" t="str">
            <v>Sec Méca</v>
          </cell>
          <cell r="BP2886">
            <v>0</v>
          </cell>
          <cell r="BU2886">
            <v>1</v>
          </cell>
          <cell r="CD2886">
            <v>0.84039999999998827</v>
          </cell>
          <cell r="CE2886">
            <v>12</v>
          </cell>
          <cell r="CK2886">
            <v>49</v>
          </cell>
        </row>
        <row r="2887">
          <cell r="A2887">
            <v>2531</v>
          </cell>
          <cell r="G2887">
            <v>4312368</v>
          </cell>
          <cell r="O2887">
            <v>37</v>
          </cell>
          <cell r="P2887">
            <v>4370</v>
          </cell>
          <cell r="R2887">
            <v>45799</v>
          </cell>
          <cell r="BL2887" t="str">
            <v>Frais Manuel</v>
          </cell>
          <cell r="BP2887">
            <v>6</v>
          </cell>
          <cell r="BU2887">
            <v>1</v>
          </cell>
          <cell r="CD2887">
            <v>4.3690767999999967</v>
          </cell>
          <cell r="CE2887">
            <v>6</v>
          </cell>
          <cell r="CK2887">
            <v>87</v>
          </cell>
        </row>
        <row r="2888">
          <cell r="A2888">
            <v>2583</v>
          </cell>
          <cell r="G2888">
            <v>4314704</v>
          </cell>
          <cell r="O2888">
            <v>19</v>
          </cell>
          <cell r="P2888">
            <v>4372</v>
          </cell>
          <cell r="R2888">
            <v>45799</v>
          </cell>
          <cell r="BL2888" t="str">
            <v>Surgelés</v>
          </cell>
          <cell r="BP2888">
            <v>6</v>
          </cell>
          <cell r="BU2888">
            <v>1</v>
          </cell>
          <cell r="CD2888">
            <v>0.49030000000000129</v>
          </cell>
          <cell r="CE2888">
            <v>6</v>
          </cell>
          <cell r="CK2888">
            <v>33</v>
          </cell>
        </row>
        <row r="2889">
          <cell r="A2889">
            <v>1471</v>
          </cell>
          <cell r="G2889">
            <v>4315756</v>
          </cell>
          <cell r="O2889">
            <v>35</v>
          </cell>
          <cell r="P2889">
            <v>4373</v>
          </cell>
          <cell r="R2889">
            <v>45798</v>
          </cell>
          <cell r="BL2889" t="str">
            <v>Sec Méca</v>
          </cell>
          <cell r="BP2889">
            <v>0</v>
          </cell>
          <cell r="BU2889">
            <v>1</v>
          </cell>
          <cell r="CD2889">
            <v>0</v>
          </cell>
          <cell r="CE2889">
            <v>0</v>
          </cell>
          <cell r="CK2889">
            <v>0</v>
          </cell>
        </row>
        <row r="2890">
          <cell r="A2890">
            <v>2585</v>
          </cell>
          <cell r="G2890">
            <v>4318585</v>
          </cell>
          <cell r="O2890">
            <v>39</v>
          </cell>
          <cell r="P2890">
            <v>4375</v>
          </cell>
          <cell r="R2890">
            <v>45799</v>
          </cell>
          <cell r="BL2890" t="str">
            <v>Surgelés</v>
          </cell>
          <cell r="BP2890">
            <v>24</v>
          </cell>
          <cell r="BU2890">
            <v>1</v>
          </cell>
          <cell r="CD2890">
            <v>9.0594000000000037</v>
          </cell>
          <cell r="CE2890">
            <v>12</v>
          </cell>
          <cell r="CK2890">
            <v>60</v>
          </cell>
        </row>
        <row r="2891">
          <cell r="A2891">
            <v>2540</v>
          </cell>
          <cell r="G2891">
            <v>4318594</v>
          </cell>
          <cell r="O2891">
            <v>27</v>
          </cell>
          <cell r="P2891">
            <v>4376</v>
          </cell>
          <cell r="R2891">
            <v>45799</v>
          </cell>
          <cell r="BL2891" t="str">
            <v>Frais Méca</v>
          </cell>
          <cell r="BP2891">
            <v>12</v>
          </cell>
          <cell r="BU2891">
            <v>1</v>
          </cell>
          <cell r="CD2891">
            <v>9.480000000000004</v>
          </cell>
          <cell r="CE2891">
            <v>12</v>
          </cell>
          <cell r="CK2891">
            <v>61</v>
          </cell>
        </row>
        <row r="2892">
          <cell r="A2892">
            <v>1203</v>
          </cell>
          <cell r="G2892">
            <v>4319470</v>
          </cell>
          <cell r="O2892">
            <v>20</v>
          </cell>
          <cell r="P2892">
            <v>4377</v>
          </cell>
          <cell r="R2892">
            <v>45798</v>
          </cell>
          <cell r="BL2892" t="str">
            <v>Sec Méca</v>
          </cell>
          <cell r="BP2892">
            <v>0</v>
          </cell>
          <cell r="BU2892">
            <v>1</v>
          </cell>
          <cell r="CD2892">
            <v>0</v>
          </cell>
          <cell r="CE2892">
            <v>0</v>
          </cell>
          <cell r="CK2892">
            <v>0</v>
          </cell>
        </row>
        <row r="2893">
          <cell r="A2893">
            <v>2583</v>
          </cell>
          <cell r="G2893">
            <v>4320146</v>
          </cell>
          <cell r="O2893">
            <v>19</v>
          </cell>
          <cell r="P2893">
            <v>4378</v>
          </cell>
          <cell r="R2893">
            <v>45799</v>
          </cell>
          <cell r="BL2893" t="str">
            <v>Surgelés</v>
          </cell>
          <cell r="BP2893">
            <v>0</v>
          </cell>
          <cell r="BU2893">
            <v>1</v>
          </cell>
          <cell r="CD2893">
            <v>0</v>
          </cell>
          <cell r="CE2893">
            <v>0</v>
          </cell>
          <cell r="CK2893">
            <v>0</v>
          </cell>
        </row>
        <row r="2894">
          <cell r="A2894">
            <v>1204</v>
          </cell>
          <cell r="G2894">
            <v>4320191</v>
          </cell>
          <cell r="O2894">
            <v>36</v>
          </cell>
          <cell r="P2894">
            <v>4379</v>
          </cell>
          <cell r="R2894">
            <v>45798</v>
          </cell>
          <cell r="BL2894" t="str">
            <v>Sec Méca</v>
          </cell>
          <cell r="BP2894">
            <v>0</v>
          </cell>
          <cell r="BU2894">
            <v>1</v>
          </cell>
          <cell r="CD2894">
            <v>0</v>
          </cell>
          <cell r="CE2894">
            <v>0</v>
          </cell>
          <cell r="CK2894">
            <v>0</v>
          </cell>
        </row>
        <row r="2895">
          <cell r="A2895">
            <v>1204</v>
          </cell>
          <cell r="G2895">
            <v>4320201</v>
          </cell>
          <cell r="O2895">
            <v>31</v>
          </cell>
          <cell r="P2895">
            <v>4380</v>
          </cell>
          <cell r="R2895">
            <v>45798</v>
          </cell>
          <cell r="BL2895" t="str">
            <v>Sec Méca</v>
          </cell>
          <cell r="BP2895">
            <v>0</v>
          </cell>
          <cell r="BU2895">
            <v>1</v>
          </cell>
          <cell r="CD2895">
            <v>0</v>
          </cell>
          <cell r="CE2895">
            <v>0</v>
          </cell>
          <cell r="CK2895">
            <v>0</v>
          </cell>
        </row>
        <row r="2896">
          <cell r="A2896">
            <v>1437</v>
          </cell>
          <cell r="G2896">
            <v>4320567</v>
          </cell>
          <cell r="O2896">
            <v>22</v>
          </cell>
          <cell r="P2896">
            <v>4383</v>
          </cell>
          <cell r="R2896">
            <v>45799</v>
          </cell>
          <cell r="BL2896" t="str">
            <v>Sec Méca</v>
          </cell>
          <cell r="BP2896">
            <v>36</v>
          </cell>
          <cell r="BU2896">
            <v>1</v>
          </cell>
          <cell r="CD2896">
            <v>29.95</v>
          </cell>
          <cell r="CE2896">
            <v>36</v>
          </cell>
          <cell r="CK2896">
            <v>25</v>
          </cell>
        </row>
        <row r="2897">
          <cell r="A2897">
            <v>2590</v>
          </cell>
          <cell r="G2897">
            <v>4320670</v>
          </cell>
          <cell r="O2897">
            <v>34</v>
          </cell>
          <cell r="P2897">
            <v>4384</v>
          </cell>
          <cell r="R2897">
            <v>45799</v>
          </cell>
          <cell r="BL2897" t="str">
            <v>Surgelés</v>
          </cell>
          <cell r="BP2897">
            <v>0</v>
          </cell>
          <cell r="BU2897">
            <v>1</v>
          </cell>
          <cell r="CD2897">
            <v>0</v>
          </cell>
          <cell r="CE2897">
            <v>0</v>
          </cell>
          <cell r="CK2897">
            <v>0</v>
          </cell>
        </row>
        <row r="2898">
          <cell r="A2898">
            <v>1032</v>
          </cell>
          <cell r="G2898">
            <v>4321376</v>
          </cell>
          <cell r="O2898">
            <v>10</v>
          </cell>
          <cell r="P2898">
            <v>4387</v>
          </cell>
          <cell r="R2898">
            <v>45799</v>
          </cell>
          <cell r="BL2898" t="str">
            <v>Sec Méca</v>
          </cell>
          <cell r="BP2898">
            <v>0</v>
          </cell>
          <cell r="BU2898">
            <v>1</v>
          </cell>
          <cell r="CD2898">
            <v>0</v>
          </cell>
          <cell r="CE2898">
            <v>0</v>
          </cell>
          <cell r="CK2898">
            <v>0</v>
          </cell>
        </row>
        <row r="2899">
          <cell r="A2899">
            <v>1451</v>
          </cell>
          <cell r="G2899">
            <v>4321677</v>
          </cell>
          <cell r="O2899">
            <v>210</v>
          </cell>
          <cell r="P2899">
            <v>4390</v>
          </cell>
          <cell r="R2899">
            <v>45798</v>
          </cell>
          <cell r="BL2899" t="str">
            <v>Sec Méca</v>
          </cell>
          <cell r="BP2899">
            <v>0</v>
          </cell>
          <cell r="BU2899">
            <v>1</v>
          </cell>
          <cell r="CD2899">
            <v>8.7905000000000086</v>
          </cell>
          <cell r="CE2899">
            <v>20</v>
          </cell>
          <cell r="CK2899">
            <v>202</v>
          </cell>
        </row>
        <row r="2900">
          <cell r="A2900">
            <v>1451</v>
          </cell>
          <cell r="G2900">
            <v>4321678</v>
          </cell>
          <cell r="O2900">
            <v>313</v>
          </cell>
          <cell r="P2900">
            <v>4391</v>
          </cell>
          <cell r="R2900">
            <v>45798</v>
          </cell>
          <cell r="BL2900" t="str">
            <v>Sec Méca</v>
          </cell>
          <cell r="BP2900">
            <v>0</v>
          </cell>
          <cell r="BU2900">
            <v>1</v>
          </cell>
          <cell r="CD2900">
            <v>31.17900000000003</v>
          </cell>
          <cell r="CE2900">
            <v>48</v>
          </cell>
          <cell r="CK2900">
            <v>316</v>
          </cell>
        </row>
        <row r="2901">
          <cell r="A2901">
            <v>1460</v>
          </cell>
          <cell r="G2901">
            <v>4322797</v>
          </cell>
          <cell r="O2901">
            <v>110</v>
          </cell>
          <cell r="P2901">
            <v>4393</v>
          </cell>
          <cell r="R2901">
            <v>45798</v>
          </cell>
          <cell r="BL2901" t="str">
            <v>Sec Méca</v>
          </cell>
          <cell r="BP2901">
            <v>0</v>
          </cell>
          <cell r="BU2901">
            <v>1</v>
          </cell>
          <cell r="CD2901">
            <v>0</v>
          </cell>
          <cell r="CE2901">
            <v>0</v>
          </cell>
          <cell r="CK2901">
            <v>0</v>
          </cell>
        </row>
        <row r="2902">
          <cell r="A2902">
            <v>1460</v>
          </cell>
          <cell r="G2902">
            <v>4322799</v>
          </cell>
          <cell r="O2902">
            <v>141</v>
          </cell>
          <cell r="P2902">
            <v>4394</v>
          </cell>
          <cell r="R2902">
            <v>45798</v>
          </cell>
          <cell r="BL2902" t="str">
            <v>Sec Méca</v>
          </cell>
          <cell r="BP2902">
            <v>0</v>
          </cell>
          <cell r="BU2902">
            <v>1</v>
          </cell>
          <cell r="CD2902">
            <v>9.0166999999999859</v>
          </cell>
          <cell r="CE2902">
            <v>12</v>
          </cell>
          <cell r="CK2902">
            <v>146</v>
          </cell>
        </row>
        <row r="2903">
          <cell r="A2903">
            <v>1460</v>
          </cell>
          <cell r="G2903">
            <v>4322802</v>
          </cell>
          <cell r="O2903">
            <v>258</v>
          </cell>
          <cell r="P2903">
            <v>4395</v>
          </cell>
          <cell r="R2903">
            <v>45798</v>
          </cell>
          <cell r="BL2903" t="str">
            <v>Sec Méca</v>
          </cell>
          <cell r="BP2903">
            <v>0</v>
          </cell>
          <cell r="BU2903">
            <v>1</v>
          </cell>
          <cell r="CD2903">
            <v>18.62700000000001</v>
          </cell>
          <cell r="CE2903">
            <v>24</v>
          </cell>
          <cell r="CK2903">
            <v>268</v>
          </cell>
        </row>
        <row r="2904">
          <cell r="A2904">
            <v>2011</v>
          </cell>
          <cell r="G2904">
            <v>4323934</v>
          </cell>
          <cell r="O2904">
            <v>27</v>
          </cell>
          <cell r="P2904">
            <v>4400</v>
          </cell>
          <cell r="R2904">
            <v>45800</v>
          </cell>
          <cell r="BL2904" t="str">
            <v>Frais Méca</v>
          </cell>
          <cell r="BP2904">
            <v>16</v>
          </cell>
          <cell r="BU2904">
            <v>1</v>
          </cell>
          <cell r="CD2904">
            <v>9.6299999999999955</v>
          </cell>
          <cell r="CE2904">
            <v>16</v>
          </cell>
          <cell r="CK2904">
            <v>68</v>
          </cell>
        </row>
        <row r="2905">
          <cell r="A2905">
            <v>2583</v>
          </cell>
          <cell r="G2905">
            <v>4325339</v>
          </cell>
          <cell r="O2905">
            <v>19</v>
          </cell>
          <cell r="P2905">
            <v>4401</v>
          </cell>
          <cell r="R2905">
            <v>45799</v>
          </cell>
          <cell r="BL2905" t="str">
            <v>Surgelés</v>
          </cell>
          <cell r="BP2905">
            <v>0</v>
          </cell>
          <cell r="BU2905">
            <v>1</v>
          </cell>
          <cell r="CD2905">
            <v>0</v>
          </cell>
          <cell r="CE2905">
            <v>0</v>
          </cell>
          <cell r="CK2905">
            <v>0</v>
          </cell>
        </row>
        <row r="2906">
          <cell r="A2906">
            <v>2555</v>
          </cell>
          <cell r="G2906">
            <v>4325995</v>
          </cell>
          <cell r="O2906">
            <v>39</v>
          </cell>
          <cell r="P2906">
            <v>4403</v>
          </cell>
          <cell r="R2906">
            <v>45799</v>
          </cell>
          <cell r="BL2906" t="str">
            <v>Frais Méca</v>
          </cell>
          <cell r="BP2906">
            <v>20</v>
          </cell>
          <cell r="BU2906">
            <v>1</v>
          </cell>
          <cell r="CD2906">
            <v>14.060000000000002</v>
          </cell>
          <cell r="CE2906">
            <v>20</v>
          </cell>
          <cell r="CK2906">
            <v>88</v>
          </cell>
        </row>
        <row r="2907">
          <cell r="A2907">
            <v>1413</v>
          </cell>
          <cell r="G2907">
            <v>4327379</v>
          </cell>
          <cell r="O2907">
            <v>54</v>
          </cell>
          <cell r="P2907">
            <v>4405</v>
          </cell>
          <cell r="R2907">
            <v>45798</v>
          </cell>
          <cell r="BL2907" t="str">
            <v>Sec Méca</v>
          </cell>
          <cell r="BP2907">
            <v>0</v>
          </cell>
          <cell r="BU2907">
            <v>1</v>
          </cell>
          <cell r="CD2907">
            <v>0</v>
          </cell>
          <cell r="CE2907">
            <v>0</v>
          </cell>
          <cell r="CK2907">
            <v>0</v>
          </cell>
        </row>
        <row r="2908">
          <cell r="A2908">
            <v>2034</v>
          </cell>
          <cell r="G2908">
            <v>4327536</v>
          </cell>
          <cell r="O2908">
            <v>8</v>
          </cell>
          <cell r="P2908">
            <v>4406</v>
          </cell>
          <cell r="R2908">
            <v>45800</v>
          </cell>
          <cell r="BL2908" t="str">
            <v>Frais Méca</v>
          </cell>
          <cell r="BP2908">
            <v>0</v>
          </cell>
          <cell r="BU2908">
            <v>1</v>
          </cell>
          <cell r="CD2908">
            <v>0</v>
          </cell>
          <cell r="CE2908">
            <v>0</v>
          </cell>
          <cell r="CK2908">
            <v>0</v>
          </cell>
        </row>
        <row r="2909">
          <cell r="A2909">
            <v>2585</v>
          </cell>
          <cell r="G2909">
            <v>4329016</v>
          </cell>
          <cell r="O2909">
            <v>11</v>
          </cell>
          <cell r="P2909">
            <v>4407</v>
          </cell>
          <cell r="R2909">
            <v>45799</v>
          </cell>
          <cell r="BL2909" t="str">
            <v>Surgelés</v>
          </cell>
          <cell r="BP2909">
            <v>18</v>
          </cell>
          <cell r="BU2909">
            <v>1</v>
          </cell>
          <cell r="CD2909">
            <v>12.7224</v>
          </cell>
          <cell r="CE2909">
            <v>18</v>
          </cell>
          <cell r="CK2909">
            <v>17</v>
          </cell>
        </row>
        <row r="2910">
          <cell r="A2910">
            <v>2586</v>
          </cell>
          <cell r="G2910">
            <v>4329670</v>
          </cell>
          <cell r="O2910">
            <v>15</v>
          </cell>
          <cell r="P2910">
            <v>4410</v>
          </cell>
          <cell r="R2910">
            <v>45799</v>
          </cell>
          <cell r="BL2910" t="str">
            <v>Surgelés</v>
          </cell>
          <cell r="BP2910">
            <v>0</v>
          </cell>
          <cell r="BU2910">
            <v>1</v>
          </cell>
          <cell r="CD2910">
            <v>0</v>
          </cell>
          <cell r="CE2910">
            <v>0</v>
          </cell>
          <cell r="CK2910">
            <v>0</v>
          </cell>
        </row>
        <row r="2911">
          <cell r="A2911">
            <v>2586</v>
          </cell>
          <cell r="G2911">
            <v>4329675</v>
          </cell>
          <cell r="O2911">
            <v>13</v>
          </cell>
          <cell r="P2911">
            <v>4411</v>
          </cell>
          <cell r="R2911">
            <v>45799</v>
          </cell>
          <cell r="BL2911" t="str">
            <v>Surgelés</v>
          </cell>
          <cell r="BP2911">
            <v>0</v>
          </cell>
          <cell r="BU2911">
            <v>1</v>
          </cell>
          <cell r="CD2911">
            <v>0</v>
          </cell>
          <cell r="CE2911">
            <v>0</v>
          </cell>
          <cell r="CK2911">
            <v>0</v>
          </cell>
        </row>
        <row r="2912">
          <cell r="A2912">
            <v>2581</v>
          </cell>
          <cell r="G2912">
            <v>4329688</v>
          </cell>
          <cell r="O2912">
            <v>13</v>
          </cell>
          <cell r="P2912">
            <v>4412</v>
          </cell>
          <cell r="R2912">
            <v>45799</v>
          </cell>
          <cell r="BL2912" t="str">
            <v>Surgelés</v>
          </cell>
          <cell r="BP2912">
            <v>0</v>
          </cell>
          <cell r="BU2912">
            <v>1</v>
          </cell>
          <cell r="CD2912">
            <v>0</v>
          </cell>
          <cell r="CE2912">
            <v>0</v>
          </cell>
          <cell r="CK2912">
            <v>0</v>
          </cell>
        </row>
        <row r="2913">
          <cell r="A2913">
            <v>2074</v>
          </cell>
          <cell r="G2913">
            <v>4329969</v>
          </cell>
          <cell r="O2913">
            <v>15</v>
          </cell>
          <cell r="P2913">
            <v>4413</v>
          </cell>
          <cell r="R2913">
            <v>45800</v>
          </cell>
          <cell r="BL2913" t="str">
            <v>Frais Méca</v>
          </cell>
          <cell r="BP2913">
            <v>24</v>
          </cell>
          <cell r="BU2913">
            <v>1</v>
          </cell>
          <cell r="CD2913">
            <v>4.009999999999998</v>
          </cell>
          <cell r="CE2913">
            <v>24</v>
          </cell>
          <cell r="CK2913">
            <v>45</v>
          </cell>
        </row>
        <row r="2914">
          <cell r="A2914">
            <v>1437</v>
          </cell>
          <cell r="G2914">
            <v>4330117</v>
          </cell>
          <cell r="O2914">
            <v>25</v>
          </cell>
          <cell r="P2914">
            <v>4414</v>
          </cell>
          <cell r="R2914">
            <v>45799</v>
          </cell>
          <cell r="BL2914" t="str">
            <v>Sec Méca</v>
          </cell>
          <cell r="BP2914">
            <v>0</v>
          </cell>
          <cell r="BU2914">
            <v>1</v>
          </cell>
          <cell r="CD2914">
            <v>0</v>
          </cell>
          <cell r="CE2914">
            <v>0</v>
          </cell>
          <cell r="CK2914">
            <v>0</v>
          </cell>
        </row>
        <row r="2915">
          <cell r="A2915">
            <v>2551</v>
          </cell>
          <cell r="G2915">
            <v>4330287</v>
          </cell>
          <cell r="O2915">
            <v>103</v>
          </cell>
          <cell r="P2915">
            <v>4415</v>
          </cell>
          <cell r="R2915">
            <v>45799</v>
          </cell>
          <cell r="BL2915" t="str">
            <v>Frais Méca</v>
          </cell>
          <cell r="BP2915">
            <v>48</v>
          </cell>
          <cell r="BU2915">
            <v>1</v>
          </cell>
          <cell r="CD2915">
            <v>44.009999999999991</v>
          </cell>
          <cell r="CE2915">
            <v>48</v>
          </cell>
          <cell r="CK2915">
            <v>230</v>
          </cell>
        </row>
        <row r="2916">
          <cell r="A2916">
            <v>1104</v>
          </cell>
          <cell r="G2916">
            <v>4330402</v>
          </cell>
          <cell r="O2916">
            <v>48</v>
          </cell>
          <cell r="P2916">
            <v>4416</v>
          </cell>
          <cell r="R2916">
            <v>45798</v>
          </cell>
          <cell r="BL2916" t="str">
            <v>Sec Méca</v>
          </cell>
          <cell r="BP2916">
            <v>21</v>
          </cell>
          <cell r="BU2916">
            <v>1</v>
          </cell>
          <cell r="CD2916">
            <v>18.53</v>
          </cell>
          <cell r="CE2916">
            <v>21</v>
          </cell>
          <cell r="CK2916">
            <v>68</v>
          </cell>
        </row>
        <row r="2917">
          <cell r="A2917">
            <v>2572</v>
          </cell>
          <cell r="G2917">
            <v>4330411</v>
          </cell>
          <cell r="O2917">
            <v>84</v>
          </cell>
          <cell r="P2917" t="e">
            <v>#N/A</v>
          </cell>
          <cell r="R2917" t="str">
            <v/>
          </cell>
          <cell r="BL2917" t="str">
            <v>Sec Méca</v>
          </cell>
          <cell r="BP2917">
            <v>0</v>
          </cell>
          <cell r="BU2917">
            <v>1</v>
          </cell>
          <cell r="CD2917">
            <v>0</v>
          </cell>
          <cell r="CE2917">
            <v>0</v>
          </cell>
          <cell r="CK2917">
            <v>0</v>
          </cell>
        </row>
        <row r="2918">
          <cell r="A2918">
            <v>2512</v>
          </cell>
          <cell r="G2918">
            <v>4330423</v>
          </cell>
          <cell r="O2918">
            <v>52</v>
          </cell>
          <cell r="P2918">
            <v>4417</v>
          </cell>
          <cell r="R2918">
            <v>45799</v>
          </cell>
          <cell r="BL2918" t="str">
            <v>Frais Méca</v>
          </cell>
          <cell r="BP2918">
            <v>12</v>
          </cell>
          <cell r="BU2918">
            <v>1</v>
          </cell>
          <cell r="CD2918">
            <v>6.7700000000000102</v>
          </cell>
          <cell r="CE2918">
            <v>12</v>
          </cell>
          <cell r="CK2918">
            <v>93</v>
          </cell>
        </row>
        <row r="2919">
          <cell r="A2919">
            <v>2512</v>
          </cell>
          <cell r="G2919">
            <v>4330429</v>
          </cell>
          <cell r="O2919">
            <v>49</v>
          </cell>
          <cell r="P2919">
            <v>4418</v>
          </cell>
          <cell r="R2919">
            <v>45799</v>
          </cell>
          <cell r="BL2919" t="str">
            <v>Frais Méca</v>
          </cell>
          <cell r="BP2919">
            <v>24</v>
          </cell>
          <cell r="BU2919">
            <v>1</v>
          </cell>
          <cell r="CD2919">
            <v>20.439999999999998</v>
          </cell>
          <cell r="CE2919">
            <v>24</v>
          </cell>
          <cell r="CK2919">
            <v>92</v>
          </cell>
        </row>
        <row r="2920">
          <cell r="A2920">
            <v>2513</v>
          </cell>
          <cell r="G2920">
            <v>4330457</v>
          </cell>
          <cell r="O2920">
            <v>39</v>
          </cell>
          <cell r="P2920">
            <v>4419</v>
          </cell>
          <cell r="R2920">
            <v>45799</v>
          </cell>
          <cell r="BL2920" t="str">
            <v>Frais Méca</v>
          </cell>
          <cell r="BP2920">
            <v>24</v>
          </cell>
          <cell r="BU2920">
            <v>1</v>
          </cell>
          <cell r="CD2920">
            <v>11.219999999999999</v>
          </cell>
          <cell r="CE2920">
            <v>24</v>
          </cell>
          <cell r="CK2920">
            <v>95</v>
          </cell>
        </row>
        <row r="2921">
          <cell r="A2921">
            <v>2513</v>
          </cell>
          <cell r="G2921">
            <v>4330474</v>
          </cell>
          <cell r="O2921">
            <v>54</v>
          </cell>
          <cell r="P2921">
            <v>4420</v>
          </cell>
          <cell r="R2921">
            <v>45799</v>
          </cell>
          <cell r="BL2921" t="str">
            <v>Frais Méca</v>
          </cell>
          <cell r="BP2921">
            <v>18</v>
          </cell>
          <cell r="BU2921">
            <v>1</v>
          </cell>
          <cell r="CD2921">
            <v>16.900000000000006</v>
          </cell>
          <cell r="CE2921">
            <v>18</v>
          </cell>
          <cell r="CK2921">
            <v>122</v>
          </cell>
        </row>
        <row r="2922">
          <cell r="A2922">
            <v>2560</v>
          </cell>
          <cell r="G2922">
            <v>4330501</v>
          </cell>
          <cell r="O2922">
            <v>36</v>
          </cell>
          <cell r="P2922">
            <v>4422</v>
          </cell>
          <cell r="R2922">
            <v>45799</v>
          </cell>
          <cell r="BL2922" t="str">
            <v>Frais Méca</v>
          </cell>
          <cell r="BP2922">
            <v>18</v>
          </cell>
          <cell r="BU2922">
            <v>1</v>
          </cell>
          <cell r="CD2922">
            <v>9.8499999999999943</v>
          </cell>
          <cell r="CE2922">
            <v>18</v>
          </cell>
          <cell r="CK2922">
            <v>89</v>
          </cell>
        </row>
        <row r="2923">
          <cell r="A2923">
            <v>2586</v>
          </cell>
          <cell r="G2923">
            <v>4330589</v>
          </cell>
          <cell r="O2923">
            <v>70</v>
          </cell>
          <cell r="P2923">
            <v>4424</v>
          </cell>
          <cell r="R2923">
            <v>45799</v>
          </cell>
          <cell r="BL2923" t="str">
            <v>Surgelés</v>
          </cell>
          <cell r="BP2923">
            <v>0</v>
          </cell>
          <cell r="BU2923">
            <v>1</v>
          </cell>
          <cell r="CD2923">
            <v>0</v>
          </cell>
          <cell r="CE2923">
            <v>0</v>
          </cell>
          <cell r="CK2923">
            <v>0</v>
          </cell>
        </row>
        <row r="2924">
          <cell r="A2924">
            <v>1033</v>
          </cell>
          <cell r="G2924">
            <v>4330607</v>
          </cell>
          <cell r="O2924">
            <v>45</v>
          </cell>
          <cell r="P2924">
            <v>4425</v>
          </cell>
          <cell r="R2924">
            <v>45799</v>
          </cell>
          <cell r="BL2924" t="str">
            <v>Sec Méca</v>
          </cell>
          <cell r="BP2924">
            <v>0</v>
          </cell>
          <cell r="BU2924">
            <v>1</v>
          </cell>
          <cell r="CD2924">
            <v>0</v>
          </cell>
          <cell r="CE2924">
            <v>0</v>
          </cell>
          <cell r="CK2924">
            <v>0</v>
          </cell>
        </row>
        <row r="2925">
          <cell r="A2925">
            <v>1036</v>
          </cell>
          <cell r="G2925">
            <v>4330682</v>
          </cell>
          <cell r="O2925">
            <v>10</v>
          </cell>
          <cell r="P2925">
            <v>4426</v>
          </cell>
          <cell r="R2925">
            <v>45799</v>
          </cell>
          <cell r="BL2925" t="str">
            <v>Sec Méca</v>
          </cell>
          <cell r="BP2925">
            <v>0</v>
          </cell>
          <cell r="BU2925">
            <v>1</v>
          </cell>
          <cell r="CD2925">
            <v>0</v>
          </cell>
          <cell r="CE2925">
            <v>0</v>
          </cell>
          <cell r="CK2925">
            <v>0</v>
          </cell>
        </row>
        <row r="2926">
          <cell r="A2926">
            <v>2503</v>
          </cell>
          <cell r="G2926">
            <v>4331445</v>
          </cell>
          <cell r="O2926">
            <v>269</v>
          </cell>
          <cell r="P2926">
            <v>4427</v>
          </cell>
          <cell r="R2926">
            <v>45799</v>
          </cell>
          <cell r="BL2926" t="str">
            <v>Frais Méca</v>
          </cell>
          <cell r="BP2926">
            <v>144</v>
          </cell>
          <cell r="BU2926">
            <v>1</v>
          </cell>
          <cell r="CD2926">
            <v>140.76999999999998</v>
          </cell>
          <cell r="CE2926">
            <v>144</v>
          </cell>
          <cell r="CK2926">
            <v>540</v>
          </cell>
        </row>
        <row r="2927">
          <cell r="A2927">
            <v>2587</v>
          </cell>
          <cell r="G2927">
            <v>4332186</v>
          </cell>
          <cell r="O2927">
            <v>9</v>
          </cell>
          <cell r="P2927">
            <v>4429</v>
          </cell>
          <cell r="R2927">
            <v>45799</v>
          </cell>
          <cell r="BL2927" t="str">
            <v>Surgelés</v>
          </cell>
          <cell r="BP2927">
            <v>0</v>
          </cell>
          <cell r="BU2927">
            <v>1</v>
          </cell>
          <cell r="CD2927">
            <v>0</v>
          </cell>
          <cell r="CE2927">
            <v>0</v>
          </cell>
          <cell r="CK2927">
            <v>0</v>
          </cell>
        </row>
        <row r="2928">
          <cell r="A2928">
            <v>2587</v>
          </cell>
          <cell r="G2928">
            <v>4332191</v>
          </cell>
          <cell r="O2928">
            <v>31</v>
          </cell>
          <cell r="P2928">
            <v>4430</v>
          </cell>
          <cell r="R2928">
            <v>45799</v>
          </cell>
          <cell r="BL2928" t="str">
            <v>Surgelés</v>
          </cell>
          <cell r="BP2928">
            <v>12</v>
          </cell>
          <cell r="BU2928">
            <v>1</v>
          </cell>
          <cell r="CD2928">
            <v>0</v>
          </cell>
          <cell r="CE2928">
            <v>0</v>
          </cell>
          <cell r="CK2928">
            <v>0</v>
          </cell>
        </row>
        <row r="2929">
          <cell r="A2929">
            <v>2587</v>
          </cell>
          <cell r="G2929">
            <v>4332192</v>
          </cell>
          <cell r="O2929">
            <v>17</v>
          </cell>
          <cell r="P2929">
            <v>4431</v>
          </cell>
          <cell r="R2929">
            <v>45799</v>
          </cell>
          <cell r="BL2929" t="str">
            <v>Surgelés</v>
          </cell>
          <cell r="BP2929">
            <v>9</v>
          </cell>
          <cell r="BU2929">
            <v>1</v>
          </cell>
          <cell r="CD2929">
            <v>4.203000000000003</v>
          </cell>
          <cell r="CE2929">
            <v>9</v>
          </cell>
          <cell r="CK2929">
            <v>27</v>
          </cell>
        </row>
        <row r="2930">
          <cell r="A2930">
            <v>1473</v>
          </cell>
          <cell r="G2930">
            <v>4332269</v>
          </cell>
          <cell r="O2930">
            <v>11</v>
          </cell>
          <cell r="P2930">
            <v>4432</v>
          </cell>
          <cell r="R2930">
            <v>45798</v>
          </cell>
          <cell r="BL2930" t="str">
            <v>Sec Méca</v>
          </cell>
          <cell r="BP2930">
            <v>0</v>
          </cell>
          <cell r="BU2930">
            <v>1</v>
          </cell>
          <cell r="CD2930">
            <v>0</v>
          </cell>
          <cell r="CE2930">
            <v>0</v>
          </cell>
          <cell r="CK2930">
            <v>0</v>
          </cell>
        </row>
        <row r="2931">
          <cell r="A2931">
            <v>1260</v>
          </cell>
          <cell r="G2931">
            <v>4332476</v>
          </cell>
          <cell r="O2931">
            <v>5</v>
          </cell>
          <cell r="P2931">
            <v>4433</v>
          </cell>
          <cell r="R2931">
            <v>45799</v>
          </cell>
          <cell r="BL2931" t="str">
            <v>Sec Méca</v>
          </cell>
          <cell r="BP2931">
            <v>0</v>
          </cell>
          <cell r="BU2931">
            <v>1</v>
          </cell>
          <cell r="CD2931">
            <v>0</v>
          </cell>
          <cell r="CE2931">
            <v>0</v>
          </cell>
          <cell r="CK2931">
            <v>0</v>
          </cell>
        </row>
        <row r="2932">
          <cell r="A2932">
            <v>1401</v>
          </cell>
          <cell r="G2932">
            <v>4333081</v>
          </cell>
          <cell r="O2932">
            <v>39</v>
          </cell>
          <cell r="P2932">
            <v>4436</v>
          </cell>
          <cell r="R2932">
            <v>45798</v>
          </cell>
          <cell r="BL2932" t="str">
            <v>Sec Méca</v>
          </cell>
          <cell r="BP2932">
            <v>0</v>
          </cell>
          <cell r="BU2932">
            <v>1</v>
          </cell>
          <cell r="CD2932">
            <v>0</v>
          </cell>
          <cell r="CE2932">
            <v>0</v>
          </cell>
          <cell r="CK2932">
            <v>0</v>
          </cell>
        </row>
        <row r="2933">
          <cell r="A2933">
            <v>1401</v>
          </cell>
          <cell r="G2933">
            <v>4333093</v>
          </cell>
          <cell r="O2933">
            <v>105</v>
          </cell>
          <cell r="P2933">
            <v>4437</v>
          </cell>
          <cell r="R2933">
            <v>45798</v>
          </cell>
          <cell r="BL2933" t="str">
            <v>Sec Méca</v>
          </cell>
          <cell r="BP2933">
            <v>0</v>
          </cell>
          <cell r="BU2933">
            <v>1</v>
          </cell>
          <cell r="CD2933">
            <v>0.13789999999997349</v>
          </cell>
          <cell r="CE2933">
            <v>12</v>
          </cell>
          <cell r="CK2933">
            <v>88</v>
          </cell>
        </row>
        <row r="2934">
          <cell r="A2934">
            <v>1471</v>
          </cell>
          <cell r="G2934">
            <v>4333209</v>
          </cell>
          <cell r="O2934">
            <v>127</v>
          </cell>
          <cell r="P2934">
            <v>4438</v>
          </cell>
          <cell r="R2934">
            <v>45798</v>
          </cell>
          <cell r="BL2934" t="str">
            <v>Sec Méca</v>
          </cell>
          <cell r="BP2934">
            <v>0</v>
          </cell>
          <cell r="BU2934">
            <v>1</v>
          </cell>
          <cell r="CD2934">
            <v>18.461599999999976</v>
          </cell>
          <cell r="CE2934">
            <v>36</v>
          </cell>
          <cell r="CK2934">
            <v>162</v>
          </cell>
        </row>
        <row r="2935">
          <cell r="A2935">
            <v>1002</v>
          </cell>
          <cell r="G2935">
            <v>4333821</v>
          </cell>
          <cell r="O2935">
            <v>30</v>
          </cell>
          <cell r="P2935">
            <v>4440</v>
          </cell>
          <cell r="R2935">
            <v>45799</v>
          </cell>
          <cell r="BL2935" t="str">
            <v>Sec Méca</v>
          </cell>
          <cell r="BP2935">
            <v>0</v>
          </cell>
          <cell r="BU2935">
            <v>1</v>
          </cell>
          <cell r="CD2935">
            <v>0</v>
          </cell>
          <cell r="CE2935">
            <v>0</v>
          </cell>
          <cell r="CK2935">
            <v>0</v>
          </cell>
        </row>
        <row r="2936">
          <cell r="A2936">
            <v>1000</v>
          </cell>
          <cell r="G2936">
            <v>4333829</v>
          </cell>
          <cell r="O2936">
            <v>362</v>
          </cell>
          <cell r="P2936">
            <v>4441</v>
          </cell>
          <cell r="R2936">
            <v>45799</v>
          </cell>
          <cell r="BL2936" t="str">
            <v>Sec Hétérogène</v>
          </cell>
          <cell r="BP2936">
            <v>480</v>
          </cell>
          <cell r="BU2936">
            <v>1</v>
          </cell>
          <cell r="CD2936">
            <v>59.460000000000036</v>
          </cell>
          <cell r="CE2936">
            <v>480</v>
          </cell>
          <cell r="CK2936">
            <v>860</v>
          </cell>
        </row>
        <row r="2937">
          <cell r="A2937">
            <v>1411</v>
          </cell>
          <cell r="G2937">
            <v>4335162</v>
          </cell>
          <cell r="O2937">
            <v>101</v>
          </cell>
          <cell r="P2937">
            <v>4445</v>
          </cell>
          <cell r="R2937">
            <v>45798</v>
          </cell>
          <cell r="BL2937" t="str">
            <v>Sec Méca</v>
          </cell>
          <cell r="BP2937">
            <v>0</v>
          </cell>
          <cell r="BU2937">
            <v>1</v>
          </cell>
          <cell r="CD2937">
            <v>3.3298000000000059</v>
          </cell>
          <cell r="CE2937">
            <v>60</v>
          </cell>
          <cell r="CK2937">
            <v>133</v>
          </cell>
        </row>
        <row r="2938">
          <cell r="A2938">
            <v>1405</v>
          </cell>
          <cell r="G2938">
            <v>4335172</v>
          </cell>
          <cell r="O2938">
            <v>19</v>
          </cell>
          <cell r="P2938">
            <v>4446</v>
          </cell>
          <cell r="R2938">
            <v>45798</v>
          </cell>
          <cell r="BL2938" t="str">
            <v>Sec Méca</v>
          </cell>
          <cell r="BP2938">
            <v>0</v>
          </cell>
          <cell r="BU2938">
            <v>1</v>
          </cell>
          <cell r="CD2938">
            <v>0</v>
          </cell>
          <cell r="CE2938">
            <v>0</v>
          </cell>
          <cell r="CK2938">
            <v>0</v>
          </cell>
        </row>
        <row r="2939">
          <cell r="A2939">
            <v>2503</v>
          </cell>
          <cell r="G2939">
            <v>4336800</v>
          </cell>
          <cell r="O2939">
            <v>116</v>
          </cell>
          <cell r="P2939">
            <v>4447</v>
          </cell>
          <cell r="R2939">
            <v>45800</v>
          </cell>
          <cell r="BL2939" t="str">
            <v>Frais Méca</v>
          </cell>
          <cell r="BP2939">
            <v>0</v>
          </cell>
          <cell r="BU2939">
            <v>1</v>
          </cell>
          <cell r="CD2939">
            <v>0</v>
          </cell>
          <cell r="CE2939">
            <v>0</v>
          </cell>
          <cell r="CK2939">
            <v>0</v>
          </cell>
        </row>
        <row r="2940">
          <cell r="A2940">
            <v>1422</v>
          </cell>
          <cell r="G2940">
            <v>4336909</v>
          </cell>
          <cell r="O2940">
            <v>44</v>
          </cell>
          <cell r="P2940">
            <v>4448</v>
          </cell>
          <cell r="R2940">
            <v>45799</v>
          </cell>
          <cell r="BL2940" t="str">
            <v>Sec Méca</v>
          </cell>
          <cell r="BP2940">
            <v>30</v>
          </cell>
          <cell r="BU2940">
            <v>1</v>
          </cell>
          <cell r="CD2940">
            <v>16.959999999999994</v>
          </cell>
          <cell r="CE2940">
            <v>30</v>
          </cell>
          <cell r="CK2940">
            <v>46</v>
          </cell>
        </row>
        <row r="2941">
          <cell r="A2941">
            <v>1435</v>
          </cell>
          <cell r="G2941">
            <v>4337228</v>
          </cell>
          <cell r="O2941">
            <v>85</v>
          </cell>
          <cell r="P2941">
            <v>4449</v>
          </cell>
          <cell r="R2941">
            <v>45798</v>
          </cell>
          <cell r="BL2941" t="str">
            <v>Sec Méca</v>
          </cell>
          <cell r="BP2941">
            <v>0</v>
          </cell>
          <cell r="BU2941">
            <v>1</v>
          </cell>
          <cell r="CD2941">
            <v>0</v>
          </cell>
          <cell r="CE2941">
            <v>0</v>
          </cell>
          <cell r="CK2941">
            <v>0</v>
          </cell>
        </row>
        <row r="2942">
          <cell r="A2942">
            <v>2415</v>
          </cell>
          <cell r="G2942">
            <v>4338214</v>
          </cell>
          <cell r="O2942">
            <v>17</v>
          </cell>
          <cell r="P2942">
            <v>4453</v>
          </cell>
          <cell r="R2942">
            <v>45799</v>
          </cell>
          <cell r="BL2942" t="str">
            <v>Frais Manuel</v>
          </cell>
          <cell r="BP2942">
            <v>8</v>
          </cell>
          <cell r="BU2942">
            <v>1</v>
          </cell>
          <cell r="CD2942">
            <v>6.43</v>
          </cell>
          <cell r="CE2942">
            <v>8</v>
          </cell>
          <cell r="CK2942">
            <v>30</v>
          </cell>
        </row>
        <row r="2943">
          <cell r="A2943">
            <v>2552</v>
          </cell>
          <cell r="G2943">
            <v>4338921</v>
          </cell>
          <cell r="O2943">
            <v>44</v>
          </cell>
          <cell r="P2943">
            <v>4455</v>
          </cell>
          <cell r="R2943">
            <v>45799</v>
          </cell>
          <cell r="BL2943" t="str">
            <v>Frais Méca</v>
          </cell>
          <cell r="BP2943">
            <v>18</v>
          </cell>
          <cell r="BU2943">
            <v>1</v>
          </cell>
          <cell r="CD2943">
            <v>5.7000000000000028</v>
          </cell>
          <cell r="CE2943">
            <v>18</v>
          </cell>
          <cell r="CK2943">
            <v>94</v>
          </cell>
        </row>
        <row r="2944">
          <cell r="A2944">
            <v>1031</v>
          </cell>
          <cell r="G2944">
            <v>4338925</v>
          </cell>
          <cell r="O2944">
            <v>10</v>
          </cell>
          <cell r="P2944">
            <v>4456</v>
          </cell>
          <cell r="R2944">
            <v>45799</v>
          </cell>
          <cell r="BL2944" t="str">
            <v>Sec Méca</v>
          </cell>
          <cell r="BP2944">
            <v>0</v>
          </cell>
          <cell r="BU2944">
            <v>1</v>
          </cell>
          <cell r="CD2944">
            <v>0</v>
          </cell>
          <cell r="CE2944">
            <v>0</v>
          </cell>
          <cell r="CK2944">
            <v>0</v>
          </cell>
        </row>
        <row r="2945">
          <cell r="A2945">
            <v>1033</v>
          </cell>
          <cell r="G2945">
            <v>4339389</v>
          </cell>
          <cell r="O2945">
            <v>10</v>
          </cell>
          <cell r="P2945">
            <v>4459</v>
          </cell>
          <cell r="R2945">
            <v>45799</v>
          </cell>
          <cell r="BL2945" t="str">
            <v>Sec Méca</v>
          </cell>
          <cell r="BP2945">
            <v>0</v>
          </cell>
          <cell r="BU2945">
            <v>1</v>
          </cell>
          <cell r="CD2945">
            <v>0</v>
          </cell>
          <cell r="CE2945">
            <v>0</v>
          </cell>
          <cell r="CK2945">
            <v>0</v>
          </cell>
        </row>
        <row r="2946">
          <cell r="A2946">
            <v>1032</v>
          </cell>
          <cell r="G2946">
            <v>4340045</v>
          </cell>
          <cell r="O2946">
            <v>10</v>
          </cell>
          <cell r="P2946">
            <v>4464</v>
          </cell>
          <cell r="R2946">
            <v>45799</v>
          </cell>
          <cell r="BL2946" t="str">
            <v>Sec Méca</v>
          </cell>
          <cell r="BP2946">
            <v>0</v>
          </cell>
          <cell r="BU2946">
            <v>1</v>
          </cell>
          <cell r="CD2946">
            <v>0</v>
          </cell>
          <cell r="CE2946">
            <v>0</v>
          </cell>
          <cell r="CK2946">
            <v>0</v>
          </cell>
        </row>
        <row r="2947">
          <cell r="A2947">
            <v>1201</v>
          </cell>
          <cell r="G2947">
            <v>4340189</v>
          </cell>
          <cell r="O2947">
            <v>20</v>
          </cell>
          <cell r="P2947">
            <v>4465</v>
          </cell>
          <cell r="R2947">
            <v>45798</v>
          </cell>
          <cell r="BL2947" t="str">
            <v>Sec Méca</v>
          </cell>
          <cell r="BP2947">
            <v>0</v>
          </cell>
          <cell r="BU2947">
            <v>1</v>
          </cell>
          <cell r="CD2947">
            <v>0</v>
          </cell>
          <cell r="CE2947">
            <v>0</v>
          </cell>
          <cell r="CK2947">
            <v>0</v>
          </cell>
        </row>
        <row r="2948">
          <cell r="A2948">
            <v>1422</v>
          </cell>
          <cell r="G2948">
            <v>4340317</v>
          </cell>
          <cell r="O2948">
            <v>80</v>
          </cell>
          <cell r="P2948">
            <v>4466</v>
          </cell>
          <cell r="R2948">
            <v>45799</v>
          </cell>
          <cell r="BL2948" t="str">
            <v>Sec Méca</v>
          </cell>
          <cell r="BP2948">
            <v>36</v>
          </cell>
          <cell r="BU2948">
            <v>1</v>
          </cell>
          <cell r="CD2948">
            <v>19.560000000000002</v>
          </cell>
          <cell r="CE2948">
            <v>36</v>
          </cell>
          <cell r="CK2948">
            <v>93</v>
          </cell>
        </row>
        <row r="2949">
          <cell r="A2949">
            <v>2532</v>
          </cell>
          <cell r="G2949">
            <v>4340739</v>
          </cell>
          <cell r="O2949">
            <v>50</v>
          </cell>
          <cell r="P2949">
            <v>4469</v>
          </cell>
          <cell r="R2949">
            <v>45799</v>
          </cell>
          <cell r="BL2949" t="str">
            <v>Frais Manuel</v>
          </cell>
          <cell r="BP2949">
            <v>12</v>
          </cell>
          <cell r="BU2949">
            <v>1</v>
          </cell>
          <cell r="CD2949">
            <v>1.4399999999999977</v>
          </cell>
          <cell r="CE2949">
            <v>12</v>
          </cell>
          <cell r="CK2949">
            <v>124</v>
          </cell>
        </row>
        <row r="2950">
          <cell r="A2950">
            <v>2532</v>
          </cell>
          <cell r="G2950">
            <v>4340765</v>
          </cell>
          <cell r="O2950">
            <v>39</v>
          </cell>
          <cell r="P2950">
            <v>4470</v>
          </cell>
          <cell r="R2950">
            <v>45799</v>
          </cell>
          <cell r="BL2950" t="str">
            <v>Frais Manuel</v>
          </cell>
          <cell r="BP2950">
            <v>0</v>
          </cell>
          <cell r="BU2950">
            <v>1</v>
          </cell>
          <cell r="CD2950">
            <v>0</v>
          </cell>
          <cell r="CE2950">
            <v>0</v>
          </cell>
          <cell r="CK2950">
            <v>0</v>
          </cell>
        </row>
        <row r="2951">
          <cell r="A2951">
            <v>1034</v>
          </cell>
          <cell r="G2951">
            <v>4341498</v>
          </cell>
          <cell r="O2951">
            <v>56</v>
          </cell>
          <cell r="P2951">
            <v>4474</v>
          </cell>
          <cell r="R2951">
            <v>45799</v>
          </cell>
          <cell r="BL2951" t="str">
            <v>Sec Méca</v>
          </cell>
          <cell r="BP2951">
            <v>0</v>
          </cell>
          <cell r="BU2951">
            <v>1</v>
          </cell>
          <cell r="CD2951">
            <v>0</v>
          </cell>
          <cell r="CE2951">
            <v>0</v>
          </cell>
          <cell r="CK2951">
            <v>0</v>
          </cell>
        </row>
        <row r="2952">
          <cell r="A2952">
            <v>2550</v>
          </cell>
          <cell r="G2952">
            <v>4341582</v>
          </cell>
          <cell r="O2952">
            <v>23</v>
          </cell>
          <cell r="P2952">
            <v>4475</v>
          </cell>
          <cell r="R2952">
            <v>45798</v>
          </cell>
          <cell r="BL2952" t="str">
            <v>Frais Méca</v>
          </cell>
          <cell r="BP2952">
            <v>18</v>
          </cell>
          <cell r="BU2952">
            <v>1.2</v>
          </cell>
          <cell r="CD2952">
            <v>12.496866307999996</v>
          </cell>
          <cell r="CE2952">
            <v>18</v>
          </cell>
          <cell r="CK2952">
            <v>51</v>
          </cell>
        </row>
        <row r="2953">
          <cell r="A2953">
            <v>1001</v>
          </cell>
          <cell r="G2953">
            <v>4343051</v>
          </cell>
          <cell r="O2953">
            <v>15</v>
          </cell>
          <cell r="P2953">
            <v>4478</v>
          </cell>
          <cell r="R2953">
            <v>45799</v>
          </cell>
          <cell r="BL2953" t="str">
            <v>Sec Méca</v>
          </cell>
          <cell r="BP2953">
            <v>0</v>
          </cell>
          <cell r="BU2953">
            <v>1</v>
          </cell>
          <cell r="CD2953">
            <v>0</v>
          </cell>
          <cell r="CE2953">
            <v>0</v>
          </cell>
          <cell r="CK2953">
            <v>0</v>
          </cell>
        </row>
        <row r="2954">
          <cell r="A2954">
            <v>2586</v>
          </cell>
          <cell r="G2954">
            <v>4343072</v>
          </cell>
          <cell r="O2954">
            <v>86</v>
          </cell>
          <cell r="P2954">
            <v>4479</v>
          </cell>
          <cell r="R2954">
            <v>45799</v>
          </cell>
          <cell r="BL2954" t="str">
            <v>Surgelés</v>
          </cell>
          <cell r="BP2954">
            <v>20</v>
          </cell>
          <cell r="BU2954">
            <v>1</v>
          </cell>
          <cell r="CD2954">
            <v>3.8785000000000025</v>
          </cell>
          <cell r="CE2954">
            <v>10</v>
          </cell>
          <cell r="CK2954">
            <v>138</v>
          </cell>
        </row>
        <row r="2955">
          <cell r="A2955">
            <v>2586</v>
          </cell>
          <cell r="G2955">
            <v>4343073</v>
          </cell>
          <cell r="O2955">
            <v>43</v>
          </cell>
          <cell r="P2955">
            <v>4480</v>
          </cell>
          <cell r="R2955">
            <v>45799</v>
          </cell>
          <cell r="BL2955" t="str">
            <v>Surgelés</v>
          </cell>
          <cell r="BP2955">
            <v>0</v>
          </cell>
          <cell r="BU2955">
            <v>1</v>
          </cell>
          <cell r="CD2955">
            <v>0</v>
          </cell>
          <cell r="CE2955">
            <v>0</v>
          </cell>
          <cell r="CK2955">
            <v>0</v>
          </cell>
        </row>
        <row r="2956">
          <cell r="A2956">
            <v>2586</v>
          </cell>
          <cell r="G2956">
            <v>4343075</v>
          </cell>
          <cell r="O2956">
            <v>38</v>
          </cell>
          <cell r="P2956">
            <v>4481</v>
          </cell>
          <cell r="R2956">
            <v>45799</v>
          </cell>
          <cell r="BL2956" t="str">
            <v>Surgelés</v>
          </cell>
          <cell r="BP2956">
            <v>12</v>
          </cell>
          <cell r="BU2956">
            <v>1</v>
          </cell>
          <cell r="CD2956">
            <v>2.1622000000000057</v>
          </cell>
          <cell r="CE2956">
            <v>12</v>
          </cell>
          <cell r="CK2956">
            <v>65</v>
          </cell>
        </row>
        <row r="2957">
          <cell r="A2957">
            <v>2586</v>
          </cell>
          <cell r="G2957">
            <v>4343080</v>
          </cell>
          <cell r="O2957">
            <v>44</v>
          </cell>
          <cell r="P2957">
            <v>4482</v>
          </cell>
          <cell r="R2957">
            <v>45799</v>
          </cell>
          <cell r="BL2957" t="str">
            <v>Surgelés</v>
          </cell>
          <cell r="BP2957">
            <v>12</v>
          </cell>
          <cell r="BU2957">
            <v>1</v>
          </cell>
          <cell r="CD2957">
            <v>2.5699000000000041</v>
          </cell>
          <cell r="CE2957">
            <v>12</v>
          </cell>
          <cell r="CK2957">
            <v>71</v>
          </cell>
        </row>
        <row r="2958">
          <cell r="A2958">
            <v>1460</v>
          </cell>
          <cell r="G2958">
            <v>4343248</v>
          </cell>
          <cell r="O2958">
            <v>32</v>
          </cell>
          <cell r="P2958">
            <v>4483</v>
          </cell>
          <cell r="R2958">
            <v>45798</v>
          </cell>
          <cell r="BL2958" t="str">
            <v>Sec Méca</v>
          </cell>
          <cell r="BP2958">
            <v>0</v>
          </cell>
          <cell r="BU2958">
            <v>1</v>
          </cell>
          <cell r="CD2958">
            <v>0</v>
          </cell>
          <cell r="CE2958">
            <v>0</v>
          </cell>
          <cell r="CK2958">
            <v>0</v>
          </cell>
        </row>
        <row r="2959">
          <cell r="A2959">
            <v>2073</v>
          </cell>
          <cell r="G2959">
            <v>4344576</v>
          </cell>
          <cell r="O2959">
            <v>23</v>
          </cell>
          <cell r="P2959">
            <v>4489</v>
          </cell>
          <cell r="R2959">
            <v>45800</v>
          </cell>
          <cell r="BL2959" t="str">
            <v>Frais Méca</v>
          </cell>
          <cell r="BP2959">
            <v>8</v>
          </cell>
          <cell r="BU2959">
            <v>1</v>
          </cell>
          <cell r="CD2959">
            <v>2.3100000000000023</v>
          </cell>
          <cell r="CE2959">
            <v>8</v>
          </cell>
          <cell r="CK2959">
            <v>49</v>
          </cell>
        </row>
        <row r="2960">
          <cell r="A2960">
            <v>2073</v>
          </cell>
          <cell r="G2960">
            <v>4344579</v>
          </cell>
          <cell r="O2960">
            <v>12</v>
          </cell>
          <cell r="P2960">
            <v>4491</v>
          </cell>
          <cell r="R2960">
            <v>45800</v>
          </cell>
          <cell r="BL2960" t="str">
            <v>Frais Méca</v>
          </cell>
          <cell r="BP2960">
            <v>16</v>
          </cell>
          <cell r="BU2960">
            <v>1</v>
          </cell>
          <cell r="CD2960">
            <v>8.1933852000000016</v>
          </cell>
          <cell r="CE2960">
            <v>16</v>
          </cell>
          <cell r="CK2960">
            <v>30</v>
          </cell>
        </row>
        <row r="2961">
          <cell r="A2961">
            <v>2550</v>
          </cell>
          <cell r="G2961">
            <v>4346361</v>
          </cell>
          <cell r="O2961">
            <v>15</v>
          </cell>
          <cell r="P2961">
            <v>4493</v>
          </cell>
          <cell r="R2961">
            <v>45799</v>
          </cell>
          <cell r="BL2961" t="str">
            <v>Frais Méca</v>
          </cell>
          <cell r="BP2961">
            <v>0</v>
          </cell>
          <cell r="BU2961">
            <v>1.2</v>
          </cell>
          <cell r="CD2961">
            <v>0</v>
          </cell>
          <cell r="CE2961">
            <v>0</v>
          </cell>
          <cell r="CK2961">
            <v>0</v>
          </cell>
        </row>
        <row r="2962">
          <cell r="A2962">
            <v>2550</v>
          </cell>
          <cell r="G2962">
            <v>4346484</v>
          </cell>
          <cell r="O2962">
            <v>22</v>
          </cell>
          <cell r="P2962">
            <v>4495</v>
          </cell>
          <cell r="R2962">
            <v>45799</v>
          </cell>
          <cell r="BL2962" t="str">
            <v>Frais Méca</v>
          </cell>
          <cell r="BP2962">
            <v>0</v>
          </cell>
          <cell r="BU2962">
            <v>1.2</v>
          </cell>
          <cell r="CD2962">
            <v>0</v>
          </cell>
          <cell r="CE2962">
            <v>0</v>
          </cell>
          <cell r="CK2962">
            <v>0</v>
          </cell>
        </row>
        <row r="2963">
          <cell r="A2963">
            <v>2545</v>
          </cell>
          <cell r="G2963">
            <v>4348896</v>
          </cell>
          <cell r="O2963">
            <v>61</v>
          </cell>
          <cell r="P2963">
            <v>4501</v>
          </cell>
          <cell r="R2963">
            <v>45799</v>
          </cell>
          <cell r="BL2963" t="str">
            <v>Frais Méca</v>
          </cell>
          <cell r="BP2963">
            <v>54</v>
          </cell>
          <cell r="BU2963">
            <v>1</v>
          </cell>
          <cell r="CD2963">
            <v>52.649999999999977</v>
          </cell>
          <cell r="CE2963">
            <v>54</v>
          </cell>
          <cell r="CK2963">
            <v>185</v>
          </cell>
        </row>
        <row r="2964">
          <cell r="A2964">
            <v>2545</v>
          </cell>
          <cell r="G2964">
            <v>4348897</v>
          </cell>
          <cell r="O2964">
            <v>32</v>
          </cell>
          <cell r="P2964">
            <v>4502</v>
          </cell>
          <cell r="R2964">
            <v>45799</v>
          </cell>
          <cell r="BL2964" t="str">
            <v>Frais Méca</v>
          </cell>
          <cell r="BP2964">
            <v>24</v>
          </cell>
          <cell r="BU2964">
            <v>1</v>
          </cell>
          <cell r="CD2964">
            <v>18.97</v>
          </cell>
          <cell r="CE2964">
            <v>24</v>
          </cell>
          <cell r="CK2964">
            <v>81</v>
          </cell>
        </row>
        <row r="2965">
          <cell r="A2965">
            <v>2545</v>
          </cell>
          <cell r="G2965">
            <v>4348903</v>
          </cell>
          <cell r="O2965">
            <v>28</v>
          </cell>
          <cell r="P2965">
            <v>4503</v>
          </cell>
          <cell r="R2965">
            <v>45799</v>
          </cell>
          <cell r="BL2965" t="str">
            <v>Frais Méca</v>
          </cell>
          <cell r="BP2965">
            <v>0</v>
          </cell>
          <cell r="BU2965">
            <v>1</v>
          </cell>
          <cell r="CD2965">
            <v>0</v>
          </cell>
          <cell r="CE2965">
            <v>0</v>
          </cell>
          <cell r="CK2965">
            <v>0</v>
          </cell>
        </row>
        <row r="2966">
          <cell r="A2966">
            <v>1031</v>
          </cell>
          <cell r="G2966">
            <v>4349536</v>
          </cell>
          <cell r="O2966">
            <v>51</v>
          </cell>
          <cell r="P2966">
            <v>4507</v>
          </cell>
          <cell r="R2966">
            <v>45799</v>
          </cell>
          <cell r="BL2966" t="str">
            <v>Sec Méca</v>
          </cell>
          <cell r="BP2966">
            <v>0</v>
          </cell>
          <cell r="BU2966">
            <v>1</v>
          </cell>
          <cell r="CD2966">
            <v>0</v>
          </cell>
          <cell r="CE2966">
            <v>0</v>
          </cell>
          <cell r="CK2966">
            <v>0</v>
          </cell>
        </row>
        <row r="2967">
          <cell r="A2967">
            <v>1253</v>
          </cell>
          <cell r="G2967">
            <v>4350104</v>
          </cell>
          <cell r="O2967">
            <v>27</v>
          </cell>
          <cell r="P2967">
            <v>4508</v>
          </cell>
          <cell r="R2967">
            <v>45799</v>
          </cell>
          <cell r="BL2967" t="str">
            <v>Sec Méca</v>
          </cell>
          <cell r="BP2967">
            <v>0</v>
          </cell>
          <cell r="BU2967">
            <v>1</v>
          </cell>
          <cell r="CD2967">
            <v>0</v>
          </cell>
          <cell r="CE2967">
            <v>0</v>
          </cell>
          <cell r="CK2967">
            <v>0</v>
          </cell>
        </row>
        <row r="2968">
          <cell r="A2968">
            <v>1241</v>
          </cell>
          <cell r="G2968">
            <v>4350107</v>
          </cell>
          <cell r="O2968">
            <v>9</v>
          </cell>
          <cell r="P2968">
            <v>4509</v>
          </cell>
          <cell r="R2968">
            <v>45799</v>
          </cell>
          <cell r="BL2968" t="str">
            <v>Sec Méca</v>
          </cell>
          <cell r="BP2968">
            <v>0</v>
          </cell>
          <cell r="BU2968">
            <v>1</v>
          </cell>
          <cell r="CD2968">
            <v>0</v>
          </cell>
          <cell r="CE2968">
            <v>0</v>
          </cell>
          <cell r="CK2968">
            <v>0</v>
          </cell>
        </row>
        <row r="2969">
          <cell r="A2969">
            <v>1232</v>
          </cell>
          <cell r="G2969">
            <v>4350844</v>
          </cell>
          <cell r="O2969">
            <v>21</v>
          </cell>
          <cell r="P2969">
            <v>4510</v>
          </cell>
          <cell r="R2969">
            <v>45799</v>
          </cell>
          <cell r="BL2969" t="str">
            <v>Sec Méca</v>
          </cell>
          <cell r="BP2969">
            <v>0</v>
          </cell>
          <cell r="BU2969">
            <v>1</v>
          </cell>
          <cell r="CD2969">
            <v>0</v>
          </cell>
          <cell r="CE2969">
            <v>0</v>
          </cell>
          <cell r="CK2969">
            <v>0</v>
          </cell>
        </row>
        <row r="2970">
          <cell r="A2970">
            <v>1031</v>
          </cell>
          <cell r="G2970">
            <v>4350853</v>
          </cell>
          <cell r="O2970">
            <v>27</v>
          </cell>
          <cell r="P2970">
            <v>4511</v>
          </cell>
          <cell r="R2970">
            <v>45799</v>
          </cell>
          <cell r="BL2970" t="str">
            <v>Sec Méca</v>
          </cell>
          <cell r="BP2970">
            <v>0</v>
          </cell>
          <cell r="BU2970">
            <v>1</v>
          </cell>
          <cell r="CD2970">
            <v>0</v>
          </cell>
          <cell r="CE2970">
            <v>0</v>
          </cell>
          <cell r="CK2970">
            <v>0</v>
          </cell>
        </row>
        <row r="2971">
          <cell r="A2971">
            <v>1031</v>
          </cell>
          <cell r="G2971">
            <v>4350891</v>
          </cell>
          <cell r="O2971">
            <v>12</v>
          </cell>
          <cell r="P2971">
            <v>4512</v>
          </cell>
          <cell r="R2971">
            <v>45799</v>
          </cell>
          <cell r="BL2971" t="str">
            <v>Sec Méca</v>
          </cell>
          <cell r="BP2971">
            <v>0</v>
          </cell>
          <cell r="BU2971">
            <v>1</v>
          </cell>
          <cell r="CD2971">
            <v>0</v>
          </cell>
          <cell r="CE2971">
            <v>0</v>
          </cell>
          <cell r="CK2971">
            <v>0</v>
          </cell>
        </row>
        <row r="2972">
          <cell r="A2972">
            <v>1031</v>
          </cell>
          <cell r="G2972">
            <v>4350923</v>
          </cell>
          <cell r="O2972">
            <v>19</v>
          </cell>
          <cell r="P2972">
            <v>4513</v>
          </cell>
          <cell r="R2972">
            <v>45799</v>
          </cell>
          <cell r="BL2972" t="str">
            <v>Sec Méca</v>
          </cell>
          <cell r="BP2972">
            <v>0</v>
          </cell>
          <cell r="BU2972">
            <v>1</v>
          </cell>
          <cell r="CD2972">
            <v>0</v>
          </cell>
          <cell r="CE2972">
            <v>0</v>
          </cell>
          <cell r="CK2972">
            <v>0</v>
          </cell>
        </row>
        <row r="2973">
          <cell r="A2973">
            <v>1240</v>
          </cell>
          <cell r="G2973">
            <v>4350955</v>
          </cell>
          <cell r="O2973">
            <v>10</v>
          </cell>
          <cell r="P2973">
            <v>4514</v>
          </cell>
          <cell r="R2973">
            <v>45799</v>
          </cell>
          <cell r="BL2973" t="str">
            <v>Sec Méca</v>
          </cell>
          <cell r="BP2973">
            <v>0</v>
          </cell>
          <cell r="BU2973">
            <v>1</v>
          </cell>
          <cell r="CD2973">
            <v>0</v>
          </cell>
          <cell r="CE2973">
            <v>0</v>
          </cell>
          <cell r="CK2973">
            <v>0</v>
          </cell>
        </row>
        <row r="2974">
          <cell r="A2974">
            <v>1451</v>
          </cell>
          <cell r="G2974">
            <v>4351603</v>
          </cell>
          <cell r="O2974">
            <v>148</v>
          </cell>
          <cell r="P2974">
            <v>4516</v>
          </cell>
          <cell r="R2974">
            <v>45798</v>
          </cell>
          <cell r="BL2974" t="str">
            <v>Sec Méca</v>
          </cell>
          <cell r="BP2974">
            <v>0</v>
          </cell>
          <cell r="BU2974">
            <v>1</v>
          </cell>
          <cell r="CD2974">
            <v>19.130399999999952</v>
          </cell>
          <cell r="CE2974">
            <v>24</v>
          </cell>
          <cell r="CK2974">
            <v>162</v>
          </cell>
        </row>
        <row r="2975">
          <cell r="A2975">
            <v>1451</v>
          </cell>
          <cell r="G2975">
            <v>4351687</v>
          </cell>
          <cell r="O2975">
            <v>161</v>
          </cell>
          <cell r="P2975">
            <v>4518</v>
          </cell>
          <cell r="R2975">
            <v>45798</v>
          </cell>
          <cell r="BL2975" t="str">
            <v>Sec Méca</v>
          </cell>
          <cell r="BP2975">
            <v>0</v>
          </cell>
          <cell r="BU2975">
            <v>1</v>
          </cell>
          <cell r="CD2975">
            <v>23.94539999999995</v>
          </cell>
          <cell r="CE2975">
            <v>24</v>
          </cell>
          <cell r="CK2975">
            <v>164</v>
          </cell>
        </row>
        <row r="2976">
          <cell r="A2976">
            <v>1451</v>
          </cell>
          <cell r="G2976">
            <v>4351689</v>
          </cell>
          <cell r="O2976">
            <v>102</v>
          </cell>
          <cell r="P2976">
            <v>4519</v>
          </cell>
          <cell r="R2976">
            <v>45798</v>
          </cell>
          <cell r="BL2976" t="str">
            <v>Sec Méca</v>
          </cell>
          <cell r="BP2976">
            <v>0</v>
          </cell>
          <cell r="BU2976">
            <v>1</v>
          </cell>
          <cell r="CD2976">
            <v>1.2731999999999744</v>
          </cell>
          <cell r="CE2976">
            <v>18</v>
          </cell>
          <cell r="CK2976">
            <v>109</v>
          </cell>
        </row>
        <row r="2977">
          <cell r="A2977">
            <v>1032</v>
          </cell>
          <cell r="G2977">
            <v>4354760</v>
          </cell>
          <cell r="O2977">
            <v>24</v>
          </cell>
          <cell r="P2977">
            <v>4522</v>
          </cell>
          <cell r="R2977">
            <v>45799</v>
          </cell>
          <cell r="BL2977" t="str">
            <v>Sec Méca</v>
          </cell>
          <cell r="BP2977">
            <v>0</v>
          </cell>
          <cell r="BU2977">
            <v>1</v>
          </cell>
          <cell r="CD2977">
            <v>0</v>
          </cell>
          <cell r="CE2977">
            <v>0</v>
          </cell>
          <cell r="CK2977">
            <v>0</v>
          </cell>
        </row>
        <row r="2978">
          <cell r="A2978">
            <v>1461</v>
          </cell>
          <cell r="G2978">
            <v>4355889</v>
          </cell>
          <cell r="O2978">
            <v>104</v>
          </cell>
          <cell r="P2978">
            <v>4524</v>
          </cell>
          <cell r="R2978">
            <v>45798</v>
          </cell>
          <cell r="BL2978" t="str">
            <v>Sec Méca</v>
          </cell>
          <cell r="BP2978">
            <v>0</v>
          </cell>
          <cell r="BU2978">
            <v>1</v>
          </cell>
          <cell r="CD2978">
            <v>0</v>
          </cell>
          <cell r="CE2978">
            <v>0</v>
          </cell>
          <cell r="CK2978">
            <v>0</v>
          </cell>
        </row>
        <row r="2979">
          <cell r="A2979">
            <v>1437</v>
          </cell>
          <cell r="G2979">
            <v>4359982</v>
          </cell>
          <cell r="O2979">
            <v>10</v>
          </cell>
          <cell r="P2979">
            <v>4526</v>
          </cell>
          <cell r="R2979">
            <v>45799</v>
          </cell>
          <cell r="BL2979" t="str">
            <v>Sec Méca</v>
          </cell>
          <cell r="BP2979">
            <v>0</v>
          </cell>
          <cell r="BU2979">
            <v>1</v>
          </cell>
          <cell r="CD2979">
            <v>0</v>
          </cell>
          <cell r="CE2979">
            <v>0</v>
          </cell>
          <cell r="CK2979">
            <v>0</v>
          </cell>
        </row>
        <row r="2980">
          <cell r="A2980">
            <v>1253</v>
          </cell>
          <cell r="G2980">
            <v>4364201</v>
          </cell>
          <cell r="O2980">
            <v>26</v>
          </cell>
          <cell r="P2980">
            <v>4533</v>
          </cell>
          <cell r="R2980">
            <v>45799</v>
          </cell>
          <cell r="BL2980" t="str">
            <v>Sec Méca</v>
          </cell>
          <cell r="BP2980">
            <v>0</v>
          </cell>
          <cell r="BU2980">
            <v>1</v>
          </cell>
          <cell r="CD2980">
            <v>0</v>
          </cell>
          <cell r="CE2980">
            <v>0</v>
          </cell>
          <cell r="CK2980">
            <v>0</v>
          </cell>
        </row>
        <row r="2981">
          <cell r="A2981">
            <v>2500</v>
          </cell>
          <cell r="G2981">
            <v>4364294</v>
          </cell>
          <cell r="O2981">
            <v>94</v>
          </cell>
          <cell r="P2981" t="e">
            <v>#N/A</v>
          </cell>
          <cell r="R2981" t="str">
            <v/>
          </cell>
          <cell r="BL2981" t="str">
            <v>Frais Méca</v>
          </cell>
          <cell r="BP2981">
            <v>0</v>
          </cell>
          <cell r="BU2981">
            <v>1</v>
          </cell>
          <cell r="CD2981">
            <v>0</v>
          </cell>
          <cell r="CE2981">
            <v>0</v>
          </cell>
          <cell r="CK2981">
            <v>0</v>
          </cell>
        </row>
        <row r="2982">
          <cell r="A2982">
            <v>2503</v>
          </cell>
          <cell r="G2982">
            <v>4364303</v>
          </cell>
          <cell r="O2982">
            <v>89</v>
          </cell>
          <cell r="P2982" t="e">
            <v>#N/A</v>
          </cell>
          <cell r="R2982" t="str">
            <v/>
          </cell>
          <cell r="BL2982" t="str">
            <v>Frais Méca</v>
          </cell>
          <cell r="BP2982">
            <v>0</v>
          </cell>
          <cell r="BU2982">
            <v>1</v>
          </cell>
          <cell r="CD2982">
            <v>0</v>
          </cell>
          <cell r="CE2982">
            <v>0</v>
          </cell>
          <cell r="CK2982">
            <v>0</v>
          </cell>
        </row>
        <row r="2983">
          <cell r="A2983">
            <v>1466</v>
          </cell>
          <cell r="G2983">
            <v>4364888</v>
          </cell>
          <cell r="O2983">
            <v>21</v>
          </cell>
          <cell r="P2983">
            <v>4534</v>
          </cell>
          <cell r="R2983">
            <v>45799</v>
          </cell>
          <cell r="BL2983" t="str">
            <v>Sec Méca</v>
          </cell>
          <cell r="BP2983">
            <v>0</v>
          </cell>
          <cell r="BU2983">
            <v>1</v>
          </cell>
          <cell r="CD2983">
            <v>0</v>
          </cell>
          <cell r="CE2983">
            <v>0</v>
          </cell>
          <cell r="CK2983">
            <v>0</v>
          </cell>
        </row>
        <row r="2984">
          <cell r="A2984">
            <v>1437</v>
          </cell>
          <cell r="G2984">
            <v>4366492</v>
          </cell>
          <cell r="O2984">
            <v>88</v>
          </cell>
          <cell r="P2984">
            <v>4537</v>
          </cell>
          <cell r="R2984">
            <v>45799</v>
          </cell>
          <cell r="BL2984" t="str">
            <v>Sec Méca</v>
          </cell>
          <cell r="BP2984">
            <v>24</v>
          </cell>
          <cell r="BU2984">
            <v>1</v>
          </cell>
          <cell r="CD2984">
            <v>13.680000000000007</v>
          </cell>
          <cell r="CE2984">
            <v>24</v>
          </cell>
          <cell r="CK2984">
            <v>74</v>
          </cell>
        </row>
        <row r="2985">
          <cell r="A2985">
            <v>2563</v>
          </cell>
          <cell r="G2985">
            <v>4369743</v>
          </cell>
          <cell r="O2985">
            <v>8</v>
          </cell>
          <cell r="P2985" t="e">
            <v>#N/A</v>
          </cell>
          <cell r="R2985" t="str">
            <v/>
          </cell>
          <cell r="BL2985" t="str">
            <v>Frais Méca</v>
          </cell>
          <cell r="BP2985">
            <v>0</v>
          </cell>
          <cell r="BU2985">
            <v>1</v>
          </cell>
          <cell r="CD2985">
            <v>0</v>
          </cell>
          <cell r="CE2985">
            <v>0</v>
          </cell>
          <cell r="CK2985">
            <v>0</v>
          </cell>
        </row>
        <row r="2986">
          <cell r="A2986">
            <v>3142</v>
          </cell>
          <cell r="G2986">
            <v>4370622</v>
          </cell>
          <cell r="O2986">
            <v>39</v>
          </cell>
          <cell r="P2986">
            <v>4539</v>
          </cell>
          <cell r="R2986">
            <v>45799</v>
          </cell>
          <cell r="BL2986" t="str">
            <v>Sec Méca</v>
          </cell>
          <cell r="BP2986">
            <v>0</v>
          </cell>
          <cell r="BU2986">
            <v>1</v>
          </cell>
          <cell r="CD2986">
            <v>0</v>
          </cell>
          <cell r="CE2986">
            <v>0</v>
          </cell>
          <cell r="CK2986">
            <v>0</v>
          </cell>
        </row>
        <row r="2987">
          <cell r="A2987">
            <v>1405</v>
          </cell>
          <cell r="G2987">
            <v>4370659</v>
          </cell>
          <cell r="O2987">
            <v>57</v>
          </cell>
          <cell r="P2987">
            <v>4540</v>
          </cell>
          <cell r="R2987">
            <v>45798</v>
          </cell>
          <cell r="BL2987" t="str">
            <v>Sec Méca</v>
          </cell>
          <cell r="BP2987">
            <v>0</v>
          </cell>
          <cell r="BU2987">
            <v>1</v>
          </cell>
          <cell r="CD2987">
            <v>0</v>
          </cell>
          <cell r="CE2987">
            <v>0</v>
          </cell>
          <cell r="CK2987">
            <v>0</v>
          </cell>
        </row>
        <row r="2988">
          <cell r="A2988">
            <v>1451</v>
          </cell>
          <cell r="G2988">
            <v>4370690</v>
          </cell>
          <cell r="O2988">
            <v>120</v>
          </cell>
          <cell r="P2988">
            <v>4541</v>
          </cell>
          <cell r="R2988">
            <v>45798</v>
          </cell>
          <cell r="BL2988" t="str">
            <v>Sec Méca</v>
          </cell>
          <cell r="BP2988">
            <v>0</v>
          </cell>
          <cell r="BU2988">
            <v>2.74</v>
          </cell>
          <cell r="CD2988">
            <v>0</v>
          </cell>
          <cell r="CE2988">
            <v>0</v>
          </cell>
          <cell r="CK2988">
            <v>0</v>
          </cell>
        </row>
        <row r="2989">
          <cell r="A2989">
            <v>1491</v>
          </cell>
          <cell r="G2989">
            <v>4372912</v>
          </cell>
          <cell r="O2989">
            <v>12</v>
          </cell>
          <cell r="P2989">
            <v>4545</v>
          </cell>
          <cell r="R2989">
            <v>45798</v>
          </cell>
          <cell r="BL2989" t="str">
            <v>Sec Méca</v>
          </cell>
          <cell r="BP2989">
            <v>0</v>
          </cell>
          <cell r="BU2989">
            <v>1</v>
          </cell>
          <cell r="CD2989">
            <v>0</v>
          </cell>
          <cell r="CE2989">
            <v>0</v>
          </cell>
          <cell r="CK2989">
            <v>0</v>
          </cell>
        </row>
        <row r="2990">
          <cell r="A2990">
            <v>1491</v>
          </cell>
          <cell r="G2990">
            <v>4372938</v>
          </cell>
          <cell r="O2990">
            <v>10</v>
          </cell>
          <cell r="P2990">
            <v>4547</v>
          </cell>
          <cell r="R2990">
            <v>45798</v>
          </cell>
          <cell r="BL2990" t="str">
            <v>Sec Méca</v>
          </cell>
          <cell r="BP2990">
            <v>0</v>
          </cell>
          <cell r="BU2990">
            <v>4.7699999999999996</v>
          </cell>
          <cell r="CD2990">
            <v>0</v>
          </cell>
          <cell r="CE2990">
            <v>0</v>
          </cell>
          <cell r="CK2990">
            <v>0</v>
          </cell>
        </row>
        <row r="2991">
          <cell r="A2991">
            <v>2586</v>
          </cell>
          <cell r="G2991">
            <v>4372974</v>
          </cell>
          <cell r="O2991">
            <v>54</v>
          </cell>
          <cell r="P2991">
            <v>4549</v>
          </cell>
          <cell r="R2991">
            <v>45799</v>
          </cell>
          <cell r="BL2991" t="str">
            <v>Surgelés</v>
          </cell>
          <cell r="BP2991">
            <v>20</v>
          </cell>
          <cell r="BU2991">
            <v>1</v>
          </cell>
          <cell r="CD2991">
            <v>8.8394999999999868</v>
          </cell>
          <cell r="CE2991">
            <v>10</v>
          </cell>
          <cell r="CK2991">
            <v>85</v>
          </cell>
        </row>
        <row r="2992">
          <cell r="A2992">
            <v>1490</v>
          </cell>
          <cell r="G2992">
            <v>4373126</v>
          </cell>
          <cell r="O2992">
            <v>10</v>
          </cell>
          <cell r="P2992">
            <v>4550</v>
          </cell>
          <cell r="R2992">
            <v>45798</v>
          </cell>
          <cell r="BL2992" t="str">
            <v>Sec Méca</v>
          </cell>
          <cell r="BP2992">
            <v>0</v>
          </cell>
          <cell r="BU2992">
            <v>1</v>
          </cell>
          <cell r="CD2992">
            <v>0</v>
          </cell>
          <cell r="CE2992">
            <v>0</v>
          </cell>
          <cell r="CK2992">
            <v>0</v>
          </cell>
        </row>
        <row r="2993">
          <cell r="A2993">
            <v>1403</v>
          </cell>
          <cell r="G2993">
            <v>4373728</v>
          </cell>
          <cell r="O2993">
            <v>108</v>
          </cell>
          <cell r="P2993">
            <v>4552</v>
          </cell>
          <cell r="R2993">
            <v>45798</v>
          </cell>
          <cell r="BL2993" t="str">
            <v>Sec Méca</v>
          </cell>
          <cell r="BP2993">
            <v>0</v>
          </cell>
          <cell r="BU2993">
            <v>1</v>
          </cell>
          <cell r="CD2993">
            <v>0</v>
          </cell>
          <cell r="CE2993">
            <v>0</v>
          </cell>
          <cell r="CK2993">
            <v>0</v>
          </cell>
        </row>
        <row r="2994">
          <cell r="A2994">
            <v>1451</v>
          </cell>
          <cell r="G2994">
            <v>4374937</v>
          </cell>
          <cell r="O2994">
            <v>133</v>
          </cell>
          <cell r="P2994">
            <v>4556</v>
          </cell>
          <cell r="R2994">
            <v>45798</v>
          </cell>
          <cell r="BL2994" t="str">
            <v>Sec Méca</v>
          </cell>
          <cell r="BP2994">
            <v>0</v>
          </cell>
          <cell r="BU2994">
            <v>1</v>
          </cell>
          <cell r="CD2994">
            <v>11.264600000000002</v>
          </cell>
          <cell r="CE2994">
            <v>12</v>
          </cell>
          <cell r="CK2994">
            <v>144</v>
          </cell>
        </row>
        <row r="2995">
          <cell r="A2995">
            <v>1467</v>
          </cell>
          <cell r="G2995">
            <v>4375669</v>
          </cell>
          <cell r="O2995">
            <v>10</v>
          </cell>
          <cell r="P2995">
            <v>4559</v>
          </cell>
          <cell r="R2995">
            <v>45799</v>
          </cell>
          <cell r="BL2995" t="str">
            <v>Sec Méca</v>
          </cell>
          <cell r="BP2995">
            <v>0</v>
          </cell>
          <cell r="BU2995">
            <v>1</v>
          </cell>
          <cell r="CD2995">
            <v>0</v>
          </cell>
          <cell r="CE2995">
            <v>0</v>
          </cell>
          <cell r="CK2995">
            <v>0</v>
          </cell>
        </row>
        <row r="2996">
          <cell r="A2996">
            <v>2585</v>
          </cell>
          <cell r="G2996">
            <v>4376588</v>
          </cell>
          <cell r="O2996">
            <v>29</v>
          </cell>
          <cell r="P2996">
            <v>4563</v>
          </cell>
          <cell r="R2996">
            <v>45799</v>
          </cell>
          <cell r="BL2996" t="str">
            <v>Surgelés</v>
          </cell>
          <cell r="BP2996">
            <v>36</v>
          </cell>
          <cell r="BU2996">
            <v>1</v>
          </cell>
          <cell r="CD2996">
            <v>31.936200000000007</v>
          </cell>
          <cell r="CE2996">
            <v>36</v>
          </cell>
          <cell r="CK2996">
            <v>34</v>
          </cell>
        </row>
        <row r="2997">
          <cell r="A2997">
            <v>2517</v>
          </cell>
          <cell r="G2997">
            <v>4379238</v>
          </cell>
          <cell r="O2997">
            <v>102</v>
          </cell>
          <cell r="P2997">
            <v>4565</v>
          </cell>
          <cell r="R2997">
            <v>45800</v>
          </cell>
          <cell r="BL2997" t="str">
            <v>Frais Méca</v>
          </cell>
          <cell r="BP2997">
            <v>84</v>
          </cell>
          <cell r="BU2997">
            <v>1</v>
          </cell>
          <cell r="CD2997">
            <v>74.94</v>
          </cell>
          <cell r="CE2997">
            <v>84</v>
          </cell>
          <cell r="CK2997">
            <v>248</v>
          </cell>
        </row>
        <row r="2998">
          <cell r="A2998">
            <v>2520</v>
          </cell>
          <cell r="G2998">
            <v>4379241</v>
          </cell>
          <cell r="O2998">
            <v>126</v>
          </cell>
          <cell r="P2998">
            <v>4566</v>
          </cell>
          <cell r="R2998">
            <v>45799</v>
          </cell>
          <cell r="BL2998" t="str">
            <v>Frais Méca</v>
          </cell>
          <cell r="BP2998">
            <v>60</v>
          </cell>
          <cell r="BU2998">
            <v>1</v>
          </cell>
          <cell r="CD2998">
            <v>55.25</v>
          </cell>
          <cell r="CE2998">
            <v>60</v>
          </cell>
          <cell r="CK2998">
            <v>282</v>
          </cell>
        </row>
        <row r="2999">
          <cell r="A2999">
            <v>1481</v>
          </cell>
          <cell r="G2999">
            <v>4379712</v>
          </cell>
          <cell r="O2999">
            <v>101</v>
          </cell>
          <cell r="P2999">
            <v>4567</v>
          </cell>
          <cell r="R2999">
            <v>45798</v>
          </cell>
          <cell r="BL2999" t="str">
            <v>Sec Méca</v>
          </cell>
          <cell r="BP2999">
            <v>0</v>
          </cell>
          <cell r="BU2999">
            <v>1</v>
          </cell>
          <cell r="CD2999">
            <v>0</v>
          </cell>
          <cell r="CE2999">
            <v>0</v>
          </cell>
          <cell r="CK2999">
            <v>0</v>
          </cell>
        </row>
        <row r="3000">
          <cell r="A3000">
            <v>1467</v>
          </cell>
          <cell r="G3000">
            <v>4379714</v>
          </cell>
          <cell r="O3000">
            <v>38</v>
          </cell>
          <cell r="P3000">
            <v>4568</v>
          </cell>
          <cell r="R3000">
            <v>45799</v>
          </cell>
          <cell r="BL3000" t="str">
            <v>Sec Méca</v>
          </cell>
          <cell r="BP3000">
            <v>0</v>
          </cell>
          <cell r="BU3000">
            <v>2.89</v>
          </cell>
          <cell r="CD3000">
            <v>0</v>
          </cell>
          <cell r="CE3000">
            <v>0</v>
          </cell>
          <cell r="CK3000">
            <v>0</v>
          </cell>
        </row>
        <row r="3001">
          <cell r="A3001">
            <v>1460</v>
          </cell>
          <cell r="G3001">
            <v>4379726</v>
          </cell>
          <cell r="O3001">
            <v>10</v>
          </cell>
          <cell r="P3001">
            <v>4569</v>
          </cell>
          <cell r="R3001">
            <v>45798</v>
          </cell>
          <cell r="BL3001" t="str">
            <v>Sec Méca</v>
          </cell>
          <cell r="BP3001">
            <v>0</v>
          </cell>
          <cell r="BU3001">
            <v>1</v>
          </cell>
          <cell r="CD3001">
            <v>0</v>
          </cell>
          <cell r="CE3001">
            <v>0</v>
          </cell>
          <cell r="CK3001">
            <v>0</v>
          </cell>
        </row>
        <row r="3002">
          <cell r="A3002">
            <v>2251</v>
          </cell>
          <cell r="G3002">
            <v>4380966</v>
          </cell>
          <cell r="O3002">
            <v>8</v>
          </cell>
          <cell r="P3002">
            <v>4571</v>
          </cell>
          <cell r="R3002">
            <v>45800</v>
          </cell>
          <cell r="BL3002" t="str">
            <v>Frais Méca</v>
          </cell>
          <cell r="BP3002">
            <v>0</v>
          </cell>
          <cell r="BU3002">
            <v>1</v>
          </cell>
          <cell r="CD3002">
            <v>0</v>
          </cell>
          <cell r="CE3002">
            <v>0</v>
          </cell>
          <cell r="CK3002">
            <v>0</v>
          </cell>
        </row>
        <row r="3003">
          <cell r="A3003">
            <v>1211</v>
          </cell>
          <cell r="G3003">
            <v>4383447</v>
          </cell>
          <cell r="O3003">
            <v>19</v>
          </cell>
          <cell r="P3003">
            <v>4574</v>
          </cell>
          <cell r="R3003">
            <v>45799</v>
          </cell>
          <cell r="BL3003" t="str">
            <v>Sec Méca</v>
          </cell>
          <cell r="BP3003">
            <v>36</v>
          </cell>
          <cell r="BU3003">
            <v>1</v>
          </cell>
          <cell r="CD3003">
            <v>28.52</v>
          </cell>
          <cell r="CE3003">
            <v>36</v>
          </cell>
          <cell r="CK3003">
            <v>33</v>
          </cell>
        </row>
        <row r="3004">
          <cell r="A3004">
            <v>1441</v>
          </cell>
          <cell r="G3004">
            <v>4383671</v>
          </cell>
          <cell r="O3004">
            <v>21</v>
          </cell>
          <cell r="P3004">
            <v>4575</v>
          </cell>
          <cell r="R3004">
            <v>45798</v>
          </cell>
          <cell r="BL3004" t="str">
            <v>Sec Méca</v>
          </cell>
          <cell r="BP3004">
            <v>0</v>
          </cell>
          <cell r="BU3004">
            <v>1</v>
          </cell>
          <cell r="CD3004">
            <v>0</v>
          </cell>
          <cell r="CE3004">
            <v>0</v>
          </cell>
          <cell r="CK3004">
            <v>0</v>
          </cell>
        </row>
        <row r="3005">
          <cell r="A3005">
            <v>1441</v>
          </cell>
          <cell r="G3005">
            <v>4383675</v>
          </cell>
          <cell r="O3005">
            <v>20</v>
          </cell>
          <cell r="P3005">
            <v>4576</v>
          </cell>
          <cell r="R3005">
            <v>45798</v>
          </cell>
          <cell r="BL3005" t="str">
            <v>Sec Méca</v>
          </cell>
          <cell r="BP3005">
            <v>0</v>
          </cell>
          <cell r="BU3005">
            <v>1</v>
          </cell>
          <cell r="CD3005">
            <v>0</v>
          </cell>
          <cell r="CE3005">
            <v>0</v>
          </cell>
          <cell r="CK3005">
            <v>0</v>
          </cell>
        </row>
        <row r="3006">
          <cell r="A3006">
            <v>2554</v>
          </cell>
          <cell r="G3006">
            <v>4384184</v>
          </cell>
          <cell r="O3006">
            <v>13</v>
          </cell>
          <cell r="P3006" t="e">
            <v>#N/A</v>
          </cell>
          <cell r="R3006" t="str">
            <v/>
          </cell>
          <cell r="BL3006" t="str">
            <v>Frais Méca</v>
          </cell>
          <cell r="BP3006">
            <v>0</v>
          </cell>
          <cell r="BU3006">
            <v>1</v>
          </cell>
          <cell r="CD3006">
            <v>0</v>
          </cell>
          <cell r="CE3006">
            <v>0</v>
          </cell>
          <cell r="CK3006">
            <v>0</v>
          </cell>
        </row>
        <row r="3007">
          <cell r="A3007">
            <v>1421</v>
          </cell>
          <cell r="G3007">
            <v>4385815</v>
          </cell>
          <cell r="O3007">
            <v>21</v>
          </cell>
          <cell r="P3007">
            <v>4581</v>
          </cell>
          <cell r="R3007">
            <v>45799</v>
          </cell>
          <cell r="BL3007" t="str">
            <v>Sec Méca</v>
          </cell>
          <cell r="BP3007">
            <v>0</v>
          </cell>
          <cell r="BU3007">
            <v>1</v>
          </cell>
          <cell r="CD3007">
            <v>0</v>
          </cell>
          <cell r="CE3007">
            <v>0</v>
          </cell>
          <cell r="CK3007">
            <v>0</v>
          </cell>
        </row>
        <row r="3008">
          <cell r="A3008">
            <v>1472</v>
          </cell>
          <cell r="G3008">
            <v>4386843</v>
          </cell>
          <cell r="O3008">
            <v>160</v>
          </cell>
          <cell r="P3008">
            <v>4582</v>
          </cell>
          <cell r="R3008">
            <v>45798</v>
          </cell>
          <cell r="BL3008" t="str">
            <v>Sec Méca</v>
          </cell>
          <cell r="BP3008">
            <v>0</v>
          </cell>
          <cell r="BU3008">
            <v>1</v>
          </cell>
          <cell r="CD3008">
            <v>0</v>
          </cell>
          <cell r="CE3008">
            <v>0</v>
          </cell>
          <cell r="CK3008">
            <v>0</v>
          </cell>
        </row>
        <row r="3009">
          <cell r="A3009">
            <v>1204</v>
          </cell>
          <cell r="G3009">
            <v>4387398</v>
          </cell>
          <cell r="O3009">
            <v>24</v>
          </cell>
          <cell r="P3009">
            <v>4583</v>
          </cell>
          <cell r="R3009">
            <v>45798</v>
          </cell>
          <cell r="BL3009" t="str">
            <v>Sec Méca</v>
          </cell>
          <cell r="BP3009">
            <v>0</v>
          </cell>
          <cell r="BU3009">
            <v>1</v>
          </cell>
          <cell r="CD3009">
            <v>0</v>
          </cell>
          <cell r="CE3009">
            <v>0</v>
          </cell>
          <cell r="CK3009">
            <v>0</v>
          </cell>
        </row>
        <row r="3010">
          <cell r="A3010">
            <v>1010</v>
          </cell>
          <cell r="G3010">
            <v>4390102</v>
          </cell>
          <cell r="O3010">
            <v>54</v>
          </cell>
          <cell r="P3010">
            <v>4584</v>
          </cell>
          <cell r="R3010">
            <v>45799</v>
          </cell>
          <cell r="BL3010" t="str">
            <v>Sec Hétérogène</v>
          </cell>
          <cell r="BP3010">
            <v>0</v>
          </cell>
          <cell r="BU3010">
            <v>5</v>
          </cell>
          <cell r="CD3010">
            <v>0</v>
          </cell>
          <cell r="CE3010">
            <v>0</v>
          </cell>
          <cell r="CK3010">
            <v>0</v>
          </cell>
        </row>
        <row r="3011">
          <cell r="A3011">
            <v>1422</v>
          </cell>
          <cell r="G3011">
            <v>4390173</v>
          </cell>
          <cell r="O3011">
            <v>32</v>
          </cell>
          <cell r="P3011">
            <v>4585</v>
          </cell>
          <cell r="R3011">
            <v>45799</v>
          </cell>
          <cell r="BL3011" t="str">
            <v>Sec Méca</v>
          </cell>
          <cell r="BP3011">
            <v>0</v>
          </cell>
          <cell r="BU3011">
            <v>1</v>
          </cell>
          <cell r="CD3011">
            <v>0</v>
          </cell>
          <cell r="CE3011">
            <v>0</v>
          </cell>
          <cell r="CK3011">
            <v>0</v>
          </cell>
        </row>
        <row r="3012">
          <cell r="A3012">
            <v>1492</v>
          </cell>
          <cell r="G3012">
            <v>4392509</v>
          </cell>
          <cell r="O3012">
            <v>13</v>
          </cell>
          <cell r="P3012">
            <v>4586</v>
          </cell>
          <cell r="R3012">
            <v>45799</v>
          </cell>
          <cell r="BL3012" t="str">
            <v>Sec Méca</v>
          </cell>
          <cell r="BP3012">
            <v>0</v>
          </cell>
          <cell r="BU3012">
            <v>1</v>
          </cell>
          <cell r="CD3012">
            <v>0</v>
          </cell>
          <cell r="CE3012">
            <v>0</v>
          </cell>
          <cell r="CK3012">
            <v>0</v>
          </cell>
        </row>
        <row r="3013">
          <cell r="A3013">
            <v>2572</v>
          </cell>
          <cell r="G3013">
            <v>4395178</v>
          </cell>
          <cell r="O3013">
            <v>106</v>
          </cell>
          <cell r="P3013" t="e">
            <v>#N/A</v>
          </cell>
          <cell r="R3013" t="str">
            <v/>
          </cell>
          <cell r="BL3013" t="str">
            <v>Sec Méca</v>
          </cell>
          <cell r="BP3013">
            <v>0</v>
          </cell>
          <cell r="BU3013">
            <v>1</v>
          </cell>
          <cell r="CD3013">
            <v>0</v>
          </cell>
          <cell r="CE3013">
            <v>0</v>
          </cell>
          <cell r="CK3013">
            <v>0</v>
          </cell>
        </row>
        <row r="3014">
          <cell r="A3014">
            <v>2502</v>
          </cell>
          <cell r="G3014">
            <v>4395445</v>
          </cell>
          <cell r="O3014">
            <v>36</v>
          </cell>
          <cell r="P3014" t="e">
            <v>#N/A</v>
          </cell>
          <cell r="R3014" t="str">
            <v/>
          </cell>
          <cell r="BL3014" t="str">
            <v>Frais Méca</v>
          </cell>
          <cell r="BP3014">
            <v>0</v>
          </cell>
          <cell r="BU3014">
            <v>1</v>
          </cell>
          <cell r="CD3014">
            <v>0</v>
          </cell>
          <cell r="CE3014">
            <v>0</v>
          </cell>
          <cell r="CK3014">
            <v>0</v>
          </cell>
        </row>
        <row r="3015">
          <cell r="A3015">
            <v>1000</v>
          </cell>
          <cell r="G3015">
            <v>4396415</v>
          </cell>
          <cell r="O3015">
            <v>32</v>
          </cell>
          <cell r="P3015">
            <v>4589</v>
          </cell>
          <cell r="R3015">
            <v>45799</v>
          </cell>
          <cell r="BL3015" t="str">
            <v>Sec Méca</v>
          </cell>
          <cell r="BP3015">
            <v>24</v>
          </cell>
          <cell r="BU3015">
            <v>1</v>
          </cell>
          <cell r="CD3015">
            <v>22.72</v>
          </cell>
          <cell r="CE3015">
            <v>24</v>
          </cell>
          <cell r="CK3015">
            <v>53</v>
          </cell>
        </row>
        <row r="3016">
          <cell r="A3016">
            <v>1434</v>
          </cell>
          <cell r="G3016">
            <v>4398548</v>
          </cell>
          <cell r="O3016">
            <v>128</v>
          </cell>
          <cell r="P3016" t="e">
            <v>#N/A</v>
          </cell>
          <cell r="R3016" t="str">
            <v/>
          </cell>
          <cell r="BL3016" t="str">
            <v>Sec Méca</v>
          </cell>
          <cell r="BP3016">
            <v>0</v>
          </cell>
          <cell r="BU3016">
            <v>1</v>
          </cell>
          <cell r="CD3016">
            <v>0</v>
          </cell>
          <cell r="CE3016">
            <v>0</v>
          </cell>
          <cell r="CK3016">
            <v>0</v>
          </cell>
        </row>
        <row r="3017">
          <cell r="A3017">
            <v>1434</v>
          </cell>
          <cell r="G3017">
            <v>4401518</v>
          </cell>
          <cell r="O3017">
            <v>126</v>
          </cell>
          <cell r="P3017" t="e">
            <v>#N/A</v>
          </cell>
          <cell r="R3017" t="str">
            <v/>
          </cell>
          <cell r="BL3017" t="str">
            <v>Sec Méca</v>
          </cell>
          <cell r="BP3017">
            <v>0</v>
          </cell>
          <cell r="BU3017">
            <v>1</v>
          </cell>
          <cell r="CD3017">
            <v>0</v>
          </cell>
          <cell r="CE3017">
            <v>0</v>
          </cell>
          <cell r="CK3017">
            <v>0</v>
          </cell>
        </row>
        <row r="3018">
          <cell r="A3018">
            <v>1467</v>
          </cell>
          <cell r="G3018">
            <v>4401582</v>
          </cell>
          <cell r="O3018">
            <v>92</v>
          </cell>
          <cell r="P3018">
            <v>4596</v>
          </cell>
          <cell r="R3018">
            <v>45799</v>
          </cell>
          <cell r="BL3018" t="str">
            <v>Sec Méca</v>
          </cell>
          <cell r="BP3018">
            <v>24</v>
          </cell>
          <cell r="BU3018">
            <v>1</v>
          </cell>
          <cell r="CD3018">
            <v>23.930000000000007</v>
          </cell>
          <cell r="CE3018">
            <v>24</v>
          </cell>
          <cell r="CK3018">
            <v>61</v>
          </cell>
        </row>
        <row r="3019">
          <cell r="A3019">
            <v>1103</v>
          </cell>
          <cell r="G3019">
            <v>4401902</v>
          </cell>
          <cell r="O3019">
            <v>20</v>
          </cell>
          <cell r="P3019">
            <v>4598</v>
          </cell>
          <cell r="R3019">
            <v>45798</v>
          </cell>
          <cell r="BL3019" t="str">
            <v>Sec Méca</v>
          </cell>
          <cell r="BP3019">
            <v>0</v>
          </cell>
          <cell r="BU3019">
            <v>1</v>
          </cell>
          <cell r="CD3019">
            <v>0</v>
          </cell>
          <cell r="CE3019">
            <v>0</v>
          </cell>
          <cell r="CK3019">
            <v>0</v>
          </cell>
        </row>
        <row r="3020">
          <cell r="A3020">
            <v>1036</v>
          </cell>
          <cell r="G3020">
            <v>4402459</v>
          </cell>
          <cell r="O3020">
            <v>10</v>
          </cell>
          <cell r="P3020">
            <v>4600</v>
          </cell>
          <cell r="R3020">
            <v>45799</v>
          </cell>
          <cell r="BL3020" t="str">
            <v>Sec Méca</v>
          </cell>
          <cell r="BP3020">
            <v>0</v>
          </cell>
          <cell r="BU3020">
            <v>1</v>
          </cell>
          <cell r="CD3020">
            <v>0</v>
          </cell>
          <cell r="CE3020">
            <v>0</v>
          </cell>
          <cell r="CK3020">
            <v>0</v>
          </cell>
        </row>
        <row r="3021">
          <cell r="A3021">
            <v>1200</v>
          </cell>
          <cell r="G3021">
            <v>4409708</v>
          </cell>
          <cell r="O3021">
            <v>17</v>
          </cell>
          <cell r="P3021">
            <v>4604</v>
          </cell>
          <cell r="R3021">
            <v>45798</v>
          </cell>
          <cell r="BL3021" t="str">
            <v>Sec Méca</v>
          </cell>
          <cell r="BP3021">
            <v>0</v>
          </cell>
          <cell r="BU3021">
            <v>1</v>
          </cell>
          <cell r="CD3021">
            <v>0</v>
          </cell>
          <cell r="CE3021">
            <v>0</v>
          </cell>
          <cell r="CK3021">
            <v>0</v>
          </cell>
        </row>
        <row r="3022">
          <cell r="A3022">
            <v>1200</v>
          </cell>
          <cell r="G3022">
            <v>4409747</v>
          </cell>
          <cell r="O3022">
            <v>16</v>
          </cell>
          <cell r="P3022">
            <v>4605</v>
          </cell>
          <cell r="R3022">
            <v>45798</v>
          </cell>
          <cell r="BL3022" t="str">
            <v>Sec Méca</v>
          </cell>
          <cell r="BP3022">
            <v>0</v>
          </cell>
          <cell r="BU3022">
            <v>1</v>
          </cell>
          <cell r="CD3022">
            <v>0</v>
          </cell>
          <cell r="CE3022">
            <v>0</v>
          </cell>
          <cell r="CK3022">
            <v>0</v>
          </cell>
        </row>
        <row r="3023">
          <cell r="A3023">
            <v>1491</v>
          </cell>
          <cell r="G3023">
            <v>4410073</v>
          </cell>
          <cell r="O3023">
            <v>13</v>
          </cell>
          <cell r="P3023">
            <v>4606</v>
          </cell>
          <cell r="R3023">
            <v>45798</v>
          </cell>
          <cell r="BL3023" t="str">
            <v>Sec Méca</v>
          </cell>
          <cell r="BP3023">
            <v>0</v>
          </cell>
          <cell r="BU3023">
            <v>1</v>
          </cell>
          <cell r="CD3023">
            <v>0</v>
          </cell>
          <cell r="CE3023">
            <v>0</v>
          </cell>
          <cell r="CK3023">
            <v>0</v>
          </cell>
        </row>
        <row r="3024">
          <cell r="A3024">
            <v>1491</v>
          </cell>
          <cell r="G3024">
            <v>4411691</v>
          </cell>
          <cell r="O3024">
            <v>23</v>
          </cell>
          <cell r="P3024">
            <v>4608</v>
          </cell>
          <cell r="R3024">
            <v>45798</v>
          </cell>
          <cell r="BL3024" t="str">
            <v>Sec Méca</v>
          </cell>
          <cell r="BP3024">
            <v>0</v>
          </cell>
          <cell r="BU3024">
            <v>1</v>
          </cell>
          <cell r="CD3024">
            <v>1.7710000000000008</v>
          </cell>
          <cell r="CE3024">
            <v>4</v>
          </cell>
          <cell r="CK3024">
            <v>24</v>
          </cell>
        </row>
        <row r="3025">
          <cell r="A3025">
            <v>2520</v>
          </cell>
          <cell r="G3025">
            <v>4414445</v>
          </cell>
          <cell r="O3025">
            <v>7</v>
          </cell>
          <cell r="P3025" t="e">
            <v>#N/A</v>
          </cell>
          <cell r="R3025" t="str">
            <v/>
          </cell>
          <cell r="BL3025" t="str">
            <v>Frais Méca</v>
          </cell>
          <cell r="BP3025">
            <v>0</v>
          </cell>
          <cell r="BU3025">
            <v>1</v>
          </cell>
          <cell r="CD3025">
            <v>0</v>
          </cell>
          <cell r="CE3025">
            <v>0</v>
          </cell>
          <cell r="CK3025">
            <v>0</v>
          </cell>
        </row>
        <row r="3026">
          <cell r="A3026">
            <v>1010</v>
          </cell>
          <cell r="G3026">
            <v>4415286</v>
          </cell>
          <cell r="O3026">
            <v>15</v>
          </cell>
          <cell r="P3026">
            <v>4610</v>
          </cell>
          <cell r="R3026">
            <v>45799</v>
          </cell>
          <cell r="BL3026" t="str">
            <v>Sec Méca</v>
          </cell>
          <cell r="BP3026">
            <v>0</v>
          </cell>
          <cell r="BU3026">
            <v>1</v>
          </cell>
          <cell r="CD3026">
            <v>0</v>
          </cell>
          <cell r="CE3026">
            <v>0</v>
          </cell>
          <cell r="CK3026">
            <v>0</v>
          </cell>
        </row>
        <row r="3027">
          <cell r="A3027">
            <v>2072</v>
          </cell>
          <cell r="G3027">
            <v>4415353</v>
          </cell>
          <cell r="O3027">
            <v>27</v>
          </cell>
          <cell r="P3027">
            <v>4611</v>
          </cell>
          <cell r="R3027">
            <v>45800</v>
          </cell>
          <cell r="BL3027" t="str">
            <v>Frais Méca</v>
          </cell>
          <cell r="BP3027">
            <v>0</v>
          </cell>
          <cell r="BU3027">
            <v>1</v>
          </cell>
          <cell r="CD3027">
            <v>0</v>
          </cell>
          <cell r="CE3027">
            <v>0</v>
          </cell>
          <cell r="CK3027">
            <v>0</v>
          </cell>
        </row>
        <row r="3028">
          <cell r="A3028">
            <v>2503</v>
          </cell>
          <cell r="G3028">
            <v>4417440</v>
          </cell>
          <cell r="O3028">
            <v>128</v>
          </cell>
          <cell r="P3028" t="e">
            <v>#N/A</v>
          </cell>
          <cell r="R3028" t="str">
            <v/>
          </cell>
          <cell r="BL3028" t="str">
            <v>Frais Méca</v>
          </cell>
          <cell r="BP3028">
            <v>0</v>
          </cell>
          <cell r="BU3028">
            <v>1</v>
          </cell>
          <cell r="CD3028">
            <v>0</v>
          </cell>
          <cell r="CE3028">
            <v>0</v>
          </cell>
          <cell r="CK3028">
            <v>0</v>
          </cell>
        </row>
        <row r="3029">
          <cell r="A3029">
            <v>2502</v>
          </cell>
          <cell r="G3029">
            <v>4418314</v>
          </cell>
          <cell r="O3029">
            <v>99</v>
          </cell>
          <cell r="P3029">
            <v>4612</v>
          </cell>
          <cell r="R3029">
            <v>45799</v>
          </cell>
          <cell r="BL3029" t="str">
            <v>Frais Méca</v>
          </cell>
          <cell r="BP3029">
            <v>60</v>
          </cell>
          <cell r="BU3029">
            <v>1</v>
          </cell>
          <cell r="CD3029">
            <v>59.800000000000011</v>
          </cell>
          <cell r="CE3029">
            <v>60</v>
          </cell>
          <cell r="CK3029">
            <v>196</v>
          </cell>
        </row>
        <row r="3030">
          <cell r="A3030">
            <v>1437</v>
          </cell>
          <cell r="G3030">
            <v>4421919</v>
          </cell>
          <cell r="O3030">
            <v>39</v>
          </cell>
          <cell r="P3030">
            <v>4616</v>
          </cell>
          <cell r="R3030">
            <v>45799</v>
          </cell>
          <cell r="BL3030" t="str">
            <v>Sec Méca</v>
          </cell>
          <cell r="BP3030">
            <v>30</v>
          </cell>
          <cell r="BU3030">
            <v>1</v>
          </cell>
          <cell r="CD3030">
            <v>14.420000000000002</v>
          </cell>
          <cell r="CE3030">
            <v>30</v>
          </cell>
          <cell r="CK3030">
            <v>48</v>
          </cell>
        </row>
        <row r="3031">
          <cell r="A3031">
            <v>1451</v>
          </cell>
          <cell r="G3031">
            <v>4432459</v>
          </cell>
          <cell r="O3031">
            <v>340</v>
          </cell>
          <cell r="P3031">
            <v>4622</v>
          </cell>
          <cell r="R3031">
            <v>45798</v>
          </cell>
          <cell r="BL3031" t="str">
            <v>Sec Méca</v>
          </cell>
          <cell r="BP3031">
            <v>0</v>
          </cell>
          <cell r="BU3031">
            <v>1</v>
          </cell>
          <cell r="CD3031">
            <v>40.660499999999956</v>
          </cell>
          <cell r="CE3031">
            <v>48</v>
          </cell>
          <cell r="CK3031">
            <v>361</v>
          </cell>
        </row>
        <row r="3032">
          <cell r="A3032">
            <v>1451</v>
          </cell>
          <cell r="G3032">
            <v>4432460</v>
          </cell>
          <cell r="O3032">
            <v>129</v>
          </cell>
          <cell r="P3032">
            <v>4623</v>
          </cell>
          <cell r="R3032">
            <v>45798</v>
          </cell>
          <cell r="BL3032" t="str">
            <v>Sec Méca</v>
          </cell>
          <cell r="BP3032">
            <v>0</v>
          </cell>
          <cell r="BU3032">
            <v>1</v>
          </cell>
          <cell r="CD3032">
            <v>22.196699999999993</v>
          </cell>
          <cell r="CE3032">
            <v>24</v>
          </cell>
          <cell r="CK3032">
            <v>107</v>
          </cell>
        </row>
        <row r="3033">
          <cell r="A3033">
            <v>2500</v>
          </cell>
          <cell r="G3033">
            <v>4434098</v>
          </cell>
          <cell r="O3033">
            <v>7</v>
          </cell>
          <cell r="P3033" t="e">
            <v>#N/A</v>
          </cell>
          <cell r="R3033" t="str">
            <v/>
          </cell>
          <cell r="BL3033" t="str">
            <v>Frais Méca</v>
          </cell>
          <cell r="BP3033">
            <v>0</v>
          </cell>
          <cell r="BU3033">
            <v>1</v>
          </cell>
          <cell r="CD3033">
            <v>0</v>
          </cell>
          <cell r="CE3033">
            <v>0</v>
          </cell>
          <cell r="CK3033">
            <v>0</v>
          </cell>
        </row>
        <row r="3034">
          <cell r="A3034">
            <v>1240</v>
          </cell>
          <cell r="G3034">
            <v>4434258</v>
          </cell>
          <cell r="O3034">
            <v>20</v>
          </cell>
          <cell r="P3034">
            <v>4625</v>
          </cell>
          <cell r="R3034">
            <v>45799</v>
          </cell>
          <cell r="BL3034" t="str">
            <v>Sec Méca</v>
          </cell>
          <cell r="BP3034">
            <v>0</v>
          </cell>
          <cell r="BU3034">
            <v>1</v>
          </cell>
          <cell r="CD3034">
            <v>0</v>
          </cell>
          <cell r="CE3034">
            <v>0</v>
          </cell>
          <cell r="CK3034">
            <v>0</v>
          </cell>
        </row>
        <row r="3035">
          <cell r="A3035">
            <v>1492</v>
          </cell>
          <cell r="G3035">
            <v>4434672</v>
          </cell>
          <cell r="O3035">
            <v>10</v>
          </cell>
          <cell r="P3035">
            <v>4627</v>
          </cell>
          <cell r="R3035">
            <v>45799</v>
          </cell>
          <cell r="BL3035" t="str">
            <v>Sec Méca</v>
          </cell>
          <cell r="BP3035">
            <v>0</v>
          </cell>
          <cell r="BU3035">
            <v>1</v>
          </cell>
          <cell r="CD3035">
            <v>0</v>
          </cell>
          <cell r="CE3035">
            <v>0</v>
          </cell>
          <cell r="CK3035">
            <v>0</v>
          </cell>
        </row>
        <row r="3036">
          <cell r="A3036">
            <v>2514</v>
          </cell>
          <cell r="G3036">
            <v>4435599</v>
          </cell>
          <cell r="O3036">
            <v>5</v>
          </cell>
          <cell r="P3036" t="e">
            <v>#N/A</v>
          </cell>
          <cell r="R3036" t="str">
            <v/>
          </cell>
          <cell r="BL3036" t="str">
            <v>Frais Méca</v>
          </cell>
          <cell r="BP3036">
            <v>0</v>
          </cell>
          <cell r="BU3036">
            <v>1</v>
          </cell>
          <cell r="CD3036">
            <v>0</v>
          </cell>
          <cell r="CE3036">
            <v>0</v>
          </cell>
          <cell r="CK3036">
            <v>0</v>
          </cell>
        </row>
        <row r="3037">
          <cell r="A3037">
            <v>2502</v>
          </cell>
          <cell r="G3037">
            <v>4435601</v>
          </cell>
          <cell r="O3037">
            <v>53</v>
          </cell>
          <cell r="P3037">
            <v>4629</v>
          </cell>
          <cell r="R3037">
            <v>45800</v>
          </cell>
          <cell r="BL3037" t="str">
            <v>Frais Méca</v>
          </cell>
          <cell r="BP3037">
            <v>0</v>
          </cell>
          <cell r="BU3037">
            <v>1</v>
          </cell>
          <cell r="CD3037">
            <v>0</v>
          </cell>
          <cell r="CE3037">
            <v>0</v>
          </cell>
          <cell r="CK3037">
            <v>0</v>
          </cell>
        </row>
        <row r="3038">
          <cell r="A3038">
            <v>2500</v>
          </cell>
          <cell r="G3038">
            <v>4435677</v>
          </cell>
          <cell r="O3038">
            <v>82</v>
          </cell>
          <cell r="P3038">
            <v>4630</v>
          </cell>
          <cell r="R3038">
            <v>45800</v>
          </cell>
          <cell r="BL3038" t="str">
            <v>Frais Méca</v>
          </cell>
          <cell r="BP3038">
            <v>32</v>
          </cell>
          <cell r="BU3038">
            <v>1</v>
          </cell>
          <cell r="CD3038">
            <v>7.4099999999999966</v>
          </cell>
          <cell r="CE3038">
            <v>32</v>
          </cell>
          <cell r="CK3038">
            <v>181</v>
          </cell>
        </row>
        <row r="3039">
          <cell r="A3039">
            <v>1470</v>
          </cell>
          <cell r="G3039">
            <v>4435975</v>
          </cell>
          <cell r="O3039">
            <v>274</v>
          </cell>
          <cell r="P3039">
            <v>4632</v>
          </cell>
          <cell r="R3039">
            <v>45798</v>
          </cell>
          <cell r="BL3039" t="str">
            <v>Sec Méca</v>
          </cell>
          <cell r="BP3039">
            <v>0</v>
          </cell>
          <cell r="BU3039">
            <v>1</v>
          </cell>
          <cell r="CD3039">
            <v>39.811999999999955</v>
          </cell>
          <cell r="CE3039">
            <v>48</v>
          </cell>
          <cell r="CK3039">
            <v>394</v>
          </cell>
        </row>
        <row r="3040">
          <cell r="A3040">
            <v>1470</v>
          </cell>
          <cell r="G3040">
            <v>4436182</v>
          </cell>
          <cell r="O3040">
            <v>100</v>
          </cell>
          <cell r="P3040">
            <v>4633</v>
          </cell>
          <cell r="R3040">
            <v>45798</v>
          </cell>
          <cell r="BL3040" t="str">
            <v>Sec Méca</v>
          </cell>
          <cell r="BP3040">
            <v>0</v>
          </cell>
          <cell r="BU3040">
            <v>1</v>
          </cell>
          <cell r="CD3040">
            <v>1.1207999999999743</v>
          </cell>
          <cell r="CE3040">
            <v>12</v>
          </cell>
          <cell r="CK3040">
            <v>100</v>
          </cell>
        </row>
        <row r="3041">
          <cell r="A3041">
            <v>1470</v>
          </cell>
          <cell r="G3041">
            <v>4436186</v>
          </cell>
          <cell r="O3041">
            <v>63</v>
          </cell>
          <cell r="P3041">
            <v>4634</v>
          </cell>
          <cell r="R3041">
            <v>45798</v>
          </cell>
          <cell r="BL3041" t="str">
            <v>Sec Méca</v>
          </cell>
          <cell r="BP3041">
            <v>0</v>
          </cell>
          <cell r="BU3041">
            <v>1</v>
          </cell>
          <cell r="CD3041">
            <v>6.36099999999999</v>
          </cell>
          <cell r="CE3041">
            <v>24</v>
          </cell>
          <cell r="CK3041">
            <v>73</v>
          </cell>
        </row>
        <row r="3042">
          <cell r="A3042">
            <v>3142</v>
          </cell>
          <cell r="G3042">
            <v>4437558</v>
          </cell>
          <cell r="O3042">
            <v>77</v>
          </cell>
          <cell r="P3042">
            <v>4636</v>
          </cell>
          <cell r="R3042">
            <v>45799</v>
          </cell>
          <cell r="BL3042" t="str">
            <v>Sec Méca</v>
          </cell>
          <cell r="BP3042">
            <v>40</v>
          </cell>
          <cell r="BU3042">
            <v>1</v>
          </cell>
          <cell r="CD3042">
            <v>7.6500000000000057</v>
          </cell>
          <cell r="CE3042">
            <v>40</v>
          </cell>
          <cell r="CK3042">
            <v>165</v>
          </cell>
        </row>
        <row r="3043">
          <cell r="A3043">
            <v>3142</v>
          </cell>
          <cell r="G3043">
            <v>4437618</v>
          </cell>
          <cell r="O3043">
            <v>85</v>
          </cell>
          <cell r="P3043">
            <v>4637</v>
          </cell>
          <cell r="R3043">
            <v>45799</v>
          </cell>
          <cell r="BL3043" t="str">
            <v>Sec Méca</v>
          </cell>
          <cell r="BP3043">
            <v>0</v>
          </cell>
          <cell r="BU3043">
            <v>1</v>
          </cell>
          <cell r="CD3043">
            <v>0</v>
          </cell>
          <cell r="CE3043">
            <v>0</v>
          </cell>
          <cell r="CK3043">
            <v>0</v>
          </cell>
        </row>
        <row r="3044">
          <cell r="A3044">
            <v>1214</v>
          </cell>
          <cell r="G3044">
            <v>4437811</v>
          </cell>
          <cell r="O3044">
            <v>20</v>
          </cell>
          <cell r="P3044">
            <v>4638</v>
          </cell>
          <cell r="R3044">
            <v>45799</v>
          </cell>
          <cell r="BL3044" t="str">
            <v>Sec Méca</v>
          </cell>
          <cell r="BP3044">
            <v>0</v>
          </cell>
          <cell r="BU3044">
            <v>1</v>
          </cell>
          <cell r="CD3044">
            <v>0</v>
          </cell>
          <cell r="CE3044">
            <v>0</v>
          </cell>
          <cell r="CK3044">
            <v>0</v>
          </cell>
        </row>
        <row r="3045">
          <cell r="A3045">
            <v>1400</v>
          </cell>
          <cell r="G3045">
            <v>4438918</v>
          </cell>
          <cell r="O3045">
            <v>71</v>
          </cell>
          <cell r="P3045">
            <v>4639</v>
          </cell>
          <cell r="R3045">
            <v>45798</v>
          </cell>
          <cell r="BL3045" t="str">
            <v>Sec Méca</v>
          </cell>
          <cell r="BP3045">
            <v>0</v>
          </cell>
          <cell r="BU3045">
            <v>1</v>
          </cell>
          <cell r="CD3045">
            <v>0</v>
          </cell>
          <cell r="CE3045">
            <v>0</v>
          </cell>
          <cell r="CK3045">
            <v>0</v>
          </cell>
        </row>
        <row r="3046">
          <cell r="A3046">
            <v>2582</v>
          </cell>
          <cell r="G3046">
            <v>4440212</v>
          </cell>
          <cell r="O3046">
            <v>24</v>
          </cell>
          <cell r="P3046">
            <v>4642</v>
          </cell>
          <cell r="R3046">
            <v>45799</v>
          </cell>
          <cell r="BL3046" t="str">
            <v>Surgelés</v>
          </cell>
          <cell r="BP3046">
            <v>0</v>
          </cell>
          <cell r="BU3046">
            <v>1</v>
          </cell>
          <cell r="CD3046">
            <v>0</v>
          </cell>
          <cell r="CE3046">
            <v>0</v>
          </cell>
          <cell r="CK3046">
            <v>0</v>
          </cell>
        </row>
        <row r="3047">
          <cell r="A3047">
            <v>2553</v>
          </cell>
          <cell r="G3047">
            <v>4440328</v>
          </cell>
          <cell r="O3047">
            <v>29</v>
          </cell>
          <cell r="P3047">
            <v>4644</v>
          </cell>
          <cell r="R3047">
            <v>45799</v>
          </cell>
          <cell r="BL3047" t="str">
            <v>Frais Méca</v>
          </cell>
          <cell r="BP3047">
            <v>24</v>
          </cell>
          <cell r="BU3047">
            <v>1</v>
          </cell>
          <cell r="CD3047">
            <v>20.680000000000007</v>
          </cell>
          <cell r="CE3047">
            <v>24</v>
          </cell>
          <cell r="CK3047">
            <v>74</v>
          </cell>
        </row>
        <row r="3048">
          <cell r="A3048">
            <v>2580</v>
          </cell>
          <cell r="G3048">
            <v>4440401</v>
          </cell>
          <cell r="O3048">
            <v>8</v>
          </cell>
          <cell r="P3048">
            <v>4645</v>
          </cell>
          <cell r="R3048">
            <v>45799</v>
          </cell>
          <cell r="BL3048" t="str">
            <v>Surgelés</v>
          </cell>
          <cell r="BP3048">
            <v>0</v>
          </cell>
          <cell r="BU3048">
            <v>1</v>
          </cell>
          <cell r="CD3048">
            <v>0</v>
          </cell>
          <cell r="CE3048">
            <v>0</v>
          </cell>
          <cell r="CK3048">
            <v>0</v>
          </cell>
        </row>
        <row r="3049">
          <cell r="A3049">
            <v>1030</v>
          </cell>
          <cell r="G3049">
            <v>4440448</v>
          </cell>
          <cell r="O3049">
            <v>14</v>
          </cell>
          <cell r="P3049">
            <v>4646</v>
          </cell>
          <cell r="R3049">
            <v>45799</v>
          </cell>
          <cell r="BL3049" t="str">
            <v>Sec Méca</v>
          </cell>
          <cell r="BP3049">
            <v>0</v>
          </cell>
          <cell r="BU3049">
            <v>1</v>
          </cell>
          <cell r="CD3049">
            <v>0</v>
          </cell>
          <cell r="CE3049">
            <v>0</v>
          </cell>
          <cell r="CK3049">
            <v>0</v>
          </cell>
        </row>
        <row r="3050">
          <cell r="A3050">
            <v>1001</v>
          </cell>
          <cell r="G3050">
            <v>4440677</v>
          </cell>
          <cell r="O3050">
            <v>28</v>
          </cell>
          <cell r="P3050">
            <v>4647</v>
          </cell>
          <cell r="R3050">
            <v>45799</v>
          </cell>
          <cell r="BL3050" t="str">
            <v>Sec Méca</v>
          </cell>
          <cell r="BP3050">
            <v>0</v>
          </cell>
          <cell r="BU3050">
            <v>2.1800000000000002</v>
          </cell>
          <cell r="CD3050">
            <v>0</v>
          </cell>
          <cell r="CE3050">
            <v>0</v>
          </cell>
          <cell r="CK3050">
            <v>0</v>
          </cell>
        </row>
        <row r="3051">
          <cell r="A3051">
            <v>1001</v>
          </cell>
          <cell r="G3051">
            <v>4440683</v>
          </cell>
          <cell r="O3051">
            <v>86</v>
          </cell>
          <cell r="P3051">
            <v>4649</v>
          </cell>
          <cell r="R3051">
            <v>45799</v>
          </cell>
          <cell r="BL3051" t="str">
            <v>Sec Méca</v>
          </cell>
          <cell r="BP3051">
            <v>0</v>
          </cell>
          <cell r="BU3051">
            <v>1</v>
          </cell>
          <cell r="CD3051">
            <v>0</v>
          </cell>
          <cell r="CE3051">
            <v>0</v>
          </cell>
          <cell r="CK3051">
            <v>0</v>
          </cell>
        </row>
        <row r="3052">
          <cell r="A3052">
            <v>2540</v>
          </cell>
          <cell r="G3052">
            <v>4442746</v>
          </cell>
          <cell r="O3052">
            <v>248</v>
          </cell>
          <cell r="P3052">
            <v>4651</v>
          </cell>
          <cell r="R3052">
            <v>45799</v>
          </cell>
          <cell r="BL3052" t="str">
            <v>Frais Méca</v>
          </cell>
          <cell r="BP3052">
            <v>96</v>
          </cell>
          <cell r="BU3052">
            <v>1</v>
          </cell>
          <cell r="CD3052">
            <v>93.31</v>
          </cell>
          <cell r="CE3052">
            <v>96</v>
          </cell>
          <cell r="CK3052">
            <v>489</v>
          </cell>
        </row>
        <row r="3053">
          <cell r="A3053">
            <v>2540</v>
          </cell>
          <cell r="G3053">
            <v>4442748</v>
          </cell>
          <cell r="O3053">
            <v>47</v>
          </cell>
          <cell r="P3053" t="e">
            <v>#N/A</v>
          </cell>
          <cell r="R3053" t="str">
            <v/>
          </cell>
          <cell r="BL3053" t="str">
            <v>Frais Méca</v>
          </cell>
          <cell r="BP3053">
            <v>0</v>
          </cell>
          <cell r="BU3053">
            <v>1</v>
          </cell>
          <cell r="CD3053">
            <v>0</v>
          </cell>
          <cell r="CE3053">
            <v>0</v>
          </cell>
          <cell r="CK3053">
            <v>0</v>
          </cell>
        </row>
        <row r="3054">
          <cell r="A3054">
            <v>1437</v>
          </cell>
          <cell r="G3054">
            <v>4442799</v>
          </cell>
          <cell r="O3054">
            <v>23</v>
          </cell>
          <cell r="P3054">
            <v>4652</v>
          </cell>
          <cell r="R3054">
            <v>45799</v>
          </cell>
          <cell r="BL3054" t="str">
            <v>Sec Méca</v>
          </cell>
          <cell r="BP3054">
            <v>0</v>
          </cell>
          <cell r="BU3054">
            <v>1</v>
          </cell>
          <cell r="CD3054">
            <v>0</v>
          </cell>
          <cell r="CE3054">
            <v>0</v>
          </cell>
          <cell r="CK3054">
            <v>0</v>
          </cell>
        </row>
        <row r="3055">
          <cell r="A3055">
            <v>1401</v>
          </cell>
          <cell r="G3055">
            <v>4443260</v>
          </cell>
          <cell r="O3055">
            <v>19</v>
          </cell>
          <cell r="P3055">
            <v>4656</v>
          </cell>
          <cell r="R3055">
            <v>45798</v>
          </cell>
          <cell r="BL3055" t="str">
            <v>Sec Méca</v>
          </cell>
          <cell r="BP3055">
            <v>0</v>
          </cell>
          <cell r="BU3055">
            <v>1</v>
          </cell>
          <cell r="CD3055">
            <v>0</v>
          </cell>
          <cell r="CE3055">
            <v>0</v>
          </cell>
          <cell r="CK3055">
            <v>0</v>
          </cell>
        </row>
        <row r="3056">
          <cell r="A3056">
            <v>1470</v>
          </cell>
          <cell r="G3056">
            <v>4443317</v>
          </cell>
          <cell r="O3056">
            <v>19</v>
          </cell>
          <cell r="P3056">
            <v>4657</v>
          </cell>
          <cell r="R3056">
            <v>45798</v>
          </cell>
          <cell r="BL3056" t="str">
            <v>Sec Méca</v>
          </cell>
          <cell r="BP3056">
            <v>0</v>
          </cell>
          <cell r="BU3056">
            <v>1</v>
          </cell>
          <cell r="CD3056">
            <v>0</v>
          </cell>
          <cell r="CE3056">
            <v>0</v>
          </cell>
          <cell r="CK3056">
            <v>0</v>
          </cell>
        </row>
        <row r="3057">
          <cell r="A3057">
            <v>1466</v>
          </cell>
          <cell r="G3057">
            <v>4443347</v>
          </cell>
          <cell r="O3057">
            <v>16</v>
          </cell>
          <cell r="P3057">
            <v>4658</v>
          </cell>
          <cell r="R3057">
            <v>45799</v>
          </cell>
          <cell r="BL3057" t="str">
            <v>Sec Méca</v>
          </cell>
          <cell r="BP3057">
            <v>0</v>
          </cell>
          <cell r="BU3057">
            <v>1</v>
          </cell>
          <cell r="CD3057">
            <v>0</v>
          </cell>
          <cell r="CE3057">
            <v>0</v>
          </cell>
          <cell r="CK3057">
            <v>0</v>
          </cell>
        </row>
        <row r="3058">
          <cell r="A3058">
            <v>1041</v>
          </cell>
          <cell r="G3058">
            <v>4443642</v>
          </cell>
          <cell r="O3058">
            <v>10</v>
          </cell>
          <cell r="P3058">
            <v>4659</v>
          </cell>
          <cell r="R3058">
            <v>45799</v>
          </cell>
          <cell r="BL3058" t="str">
            <v>Sec Méca</v>
          </cell>
          <cell r="BP3058">
            <v>0</v>
          </cell>
          <cell r="BU3058">
            <v>1</v>
          </cell>
          <cell r="CD3058">
            <v>0</v>
          </cell>
          <cell r="CE3058">
            <v>0</v>
          </cell>
          <cell r="CK3058">
            <v>0</v>
          </cell>
        </row>
        <row r="3059">
          <cell r="A3059">
            <v>1437</v>
          </cell>
          <cell r="G3059">
            <v>4447107</v>
          </cell>
          <cell r="O3059">
            <v>15</v>
          </cell>
          <cell r="P3059">
            <v>4661</v>
          </cell>
          <cell r="R3059">
            <v>45799</v>
          </cell>
          <cell r="BL3059" t="str">
            <v>Sec Méca</v>
          </cell>
          <cell r="BP3059">
            <v>0</v>
          </cell>
          <cell r="BU3059">
            <v>1</v>
          </cell>
          <cell r="CD3059">
            <v>0</v>
          </cell>
          <cell r="CE3059">
            <v>0</v>
          </cell>
          <cell r="CK3059">
            <v>0</v>
          </cell>
        </row>
        <row r="3060">
          <cell r="A3060">
            <v>1033</v>
          </cell>
          <cell r="G3060">
            <v>4450725</v>
          </cell>
          <cell r="O3060">
            <v>17</v>
          </cell>
          <cell r="P3060">
            <v>4662</v>
          </cell>
          <cell r="R3060">
            <v>45799</v>
          </cell>
          <cell r="BL3060" t="str">
            <v>Sec Méca</v>
          </cell>
          <cell r="BP3060">
            <v>0</v>
          </cell>
          <cell r="BU3060">
            <v>1</v>
          </cell>
          <cell r="CD3060">
            <v>0</v>
          </cell>
          <cell r="CE3060">
            <v>0</v>
          </cell>
          <cell r="CK3060">
            <v>0</v>
          </cell>
        </row>
        <row r="3061">
          <cell r="A3061">
            <v>2504</v>
          </cell>
          <cell r="G3061">
            <v>4450808</v>
          </cell>
          <cell r="O3061">
            <v>54</v>
          </cell>
          <cell r="P3061">
            <v>4663</v>
          </cell>
          <cell r="R3061">
            <v>45799</v>
          </cell>
          <cell r="BL3061" t="str">
            <v>Frais Méca</v>
          </cell>
          <cell r="BP3061">
            <v>90</v>
          </cell>
          <cell r="BU3061">
            <v>1</v>
          </cell>
          <cell r="CD3061">
            <v>61.976026173600005</v>
          </cell>
          <cell r="CE3061">
            <v>90</v>
          </cell>
          <cell r="CK3061">
            <v>128</v>
          </cell>
        </row>
        <row r="3062">
          <cell r="A3062">
            <v>1011</v>
          </cell>
          <cell r="G3062">
            <v>4452129</v>
          </cell>
          <cell r="O3062">
            <v>15</v>
          </cell>
          <cell r="P3062">
            <v>4664</v>
          </cell>
          <cell r="R3062">
            <v>45799</v>
          </cell>
          <cell r="BL3062" t="str">
            <v>Sec Méca</v>
          </cell>
          <cell r="BP3062">
            <v>12</v>
          </cell>
          <cell r="BU3062">
            <v>1</v>
          </cell>
          <cell r="CD3062">
            <v>0.64999999999999858</v>
          </cell>
          <cell r="CE3062">
            <v>12</v>
          </cell>
          <cell r="CK3062">
            <v>32</v>
          </cell>
        </row>
        <row r="3063">
          <cell r="A3063">
            <v>1011</v>
          </cell>
          <cell r="G3063">
            <v>4452131</v>
          </cell>
          <cell r="O3063">
            <v>18</v>
          </cell>
          <cell r="P3063">
            <v>4665</v>
          </cell>
          <cell r="R3063">
            <v>45799</v>
          </cell>
          <cell r="BL3063" t="str">
            <v>Sec Méca</v>
          </cell>
          <cell r="BP3063">
            <v>0</v>
          </cell>
          <cell r="BU3063">
            <v>1</v>
          </cell>
          <cell r="CD3063">
            <v>0</v>
          </cell>
          <cell r="CE3063">
            <v>0</v>
          </cell>
          <cell r="CK3063">
            <v>0</v>
          </cell>
        </row>
        <row r="3064">
          <cell r="A3064">
            <v>1001</v>
          </cell>
          <cell r="G3064">
            <v>4452183</v>
          </cell>
          <cell r="O3064">
            <v>17</v>
          </cell>
          <cell r="P3064">
            <v>4666</v>
          </cell>
          <cell r="R3064">
            <v>45799</v>
          </cell>
          <cell r="BL3064" t="str">
            <v>Sec Méca</v>
          </cell>
          <cell r="BP3064">
            <v>0</v>
          </cell>
          <cell r="BU3064">
            <v>1</v>
          </cell>
          <cell r="CD3064">
            <v>0</v>
          </cell>
          <cell r="CE3064">
            <v>0</v>
          </cell>
          <cell r="CK3064">
            <v>0</v>
          </cell>
        </row>
        <row r="3065">
          <cell r="A3065">
            <v>1414</v>
          </cell>
          <cell r="G3065">
            <v>4454189</v>
          </cell>
          <cell r="O3065">
            <v>55</v>
          </cell>
          <cell r="P3065">
            <v>4667</v>
          </cell>
          <cell r="R3065">
            <v>45798</v>
          </cell>
          <cell r="BL3065" t="str">
            <v>Sec Méca</v>
          </cell>
          <cell r="BP3065">
            <v>0</v>
          </cell>
          <cell r="BU3065">
            <v>1</v>
          </cell>
          <cell r="CD3065">
            <v>0</v>
          </cell>
          <cell r="CE3065">
            <v>0</v>
          </cell>
          <cell r="CK3065">
            <v>0</v>
          </cell>
        </row>
        <row r="3066">
          <cell r="A3066">
            <v>2514</v>
          </cell>
          <cell r="G3066">
            <v>4454192</v>
          </cell>
          <cell r="O3066">
            <v>30</v>
          </cell>
          <cell r="P3066">
            <v>4668</v>
          </cell>
          <cell r="R3066">
            <v>45799</v>
          </cell>
          <cell r="BL3066" t="str">
            <v>Frais Méca</v>
          </cell>
          <cell r="BP3066">
            <v>6</v>
          </cell>
          <cell r="BU3066">
            <v>1</v>
          </cell>
          <cell r="CD3066">
            <v>2.8500000000000014</v>
          </cell>
          <cell r="CE3066">
            <v>6</v>
          </cell>
          <cell r="CK3066">
            <v>54</v>
          </cell>
        </row>
        <row r="3067">
          <cell r="A3067">
            <v>2584</v>
          </cell>
          <cell r="G3067">
            <v>4454423</v>
          </cell>
          <cell r="O3067">
            <v>6</v>
          </cell>
          <cell r="P3067">
            <v>4670</v>
          </cell>
          <cell r="R3067">
            <v>45799</v>
          </cell>
          <cell r="BL3067" t="str">
            <v>Surgelés</v>
          </cell>
          <cell r="BP3067">
            <v>0</v>
          </cell>
          <cell r="BU3067">
            <v>1</v>
          </cell>
          <cell r="CD3067">
            <v>0</v>
          </cell>
          <cell r="CE3067">
            <v>0</v>
          </cell>
          <cell r="CK3067">
            <v>0</v>
          </cell>
        </row>
        <row r="3068">
          <cell r="A3068">
            <v>2581</v>
          </cell>
          <cell r="G3068">
            <v>4454469</v>
          </cell>
          <cell r="O3068">
            <v>10</v>
          </cell>
          <cell r="P3068">
            <v>4671</v>
          </cell>
          <cell r="R3068">
            <v>45799</v>
          </cell>
          <cell r="BL3068" t="str">
            <v>Surgelés</v>
          </cell>
          <cell r="BP3068">
            <v>6</v>
          </cell>
          <cell r="BU3068">
            <v>1</v>
          </cell>
          <cell r="CD3068">
            <v>1.6382000000000012</v>
          </cell>
          <cell r="CE3068">
            <v>6</v>
          </cell>
          <cell r="CK3068">
            <v>11</v>
          </cell>
        </row>
        <row r="3069">
          <cell r="A3069">
            <v>1033</v>
          </cell>
          <cell r="G3069">
            <v>4454657</v>
          </cell>
          <cell r="O3069">
            <v>10</v>
          </cell>
          <cell r="P3069">
            <v>4672</v>
          </cell>
          <cell r="R3069">
            <v>45799</v>
          </cell>
          <cell r="BL3069" t="str">
            <v>Sec Méca</v>
          </cell>
          <cell r="BP3069">
            <v>0</v>
          </cell>
          <cell r="BU3069">
            <v>1</v>
          </cell>
          <cell r="CD3069">
            <v>0</v>
          </cell>
          <cell r="CE3069">
            <v>0</v>
          </cell>
          <cell r="CK3069">
            <v>0</v>
          </cell>
        </row>
        <row r="3070">
          <cell r="A3070">
            <v>1411</v>
          </cell>
          <cell r="G3070">
            <v>4454942</v>
          </cell>
          <cell r="O3070">
            <v>48</v>
          </cell>
          <cell r="P3070">
            <v>4673</v>
          </cell>
          <cell r="R3070">
            <v>45798</v>
          </cell>
          <cell r="BL3070" t="str">
            <v>Sec Méca</v>
          </cell>
          <cell r="BP3070">
            <v>0</v>
          </cell>
          <cell r="BU3070">
            <v>1</v>
          </cell>
          <cell r="CD3070">
            <v>0</v>
          </cell>
          <cell r="CE3070">
            <v>0</v>
          </cell>
          <cell r="CK3070">
            <v>0</v>
          </cell>
        </row>
        <row r="3071">
          <cell r="A3071">
            <v>1411</v>
          </cell>
          <cell r="G3071">
            <v>4454945</v>
          </cell>
          <cell r="O3071">
            <v>47</v>
          </cell>
          <cell r="P3071">
            <v>4674</v>
          </cell>
          <cell r="R3071">
            <v>45798</v>
          </cell>
          <cell r="BL3071" t="str">
            <v>Sec Méca</v>
          </cell>
          <cell r="BP3071">
            <v>0</v>
          </cell>
          <cell r="BU3071">
            <v>1</v>
          </cell>
          <cell r="CD3071">
            <v>0</v>
          </cell>
          <cell r="CE3071">
            <v>0</v>
          </cell>
          <cell r="CK3071">
            <v>0</v>
          </cell>
        </row>
        <row r="3072">
          <cell r="A3072">
            <v>2552</v>
          </cell>
          <cell r="G3072">
            <v>4455586</v>
          </cell>
          <cell r="O3072">
            <v>194</v>
          </cell>
          <cell r="P3072">
            <v>4676</v>
          </cell>
          <cell r="R3072">
            <v>45799</v>
          </cell>
          <cell r="BL3072" t="str">
            <v>Frais Méca</v>
          </cell>
          <cell r="BP3072">
            <v>12</v>
          </cell>
          <cell r="BU3072">
            <v>1</v>
          </cell>
          <cell r="CD3072">
            <v>7.7400000000000091</v>
          </cell>
          <cell r="CE3072">
            <v>12</v>
          </cell>
          <cell r="CK3072">
            <v>332</v>
          </cell>
        </row>
        <row r="3073">
          <cell r="A3073">
            <v>2584</v>
          </cell>
          <cell r="G3073">
            <v>4458279</v>
          </cell>
          <cell r="O3073">
            <v>11</v>
          </cell>
          <cell r="P3073">
            <v>4684</v>
          </cell>
          <cell r="R3073">
            <v>45799</v>
          </cell>
          <cell r="BL3073" t="str">
            <v>Surgelés</v>
          </cell>
          <cell r="BP3073">
            <v>0</v>
          </cell>
          <cell r="BU3073">
            <v>1</v>
          </cell>
          <cell r="CD3073">
            <v>0</v>
          </cell>
          <cell r="CE3073">
            <v>0</v>
          </cell>
          <cell r="CK3073">
            <v>0</v>
          </cell>
        </row>
        <row r="3074">
          <cell r="A3074">
            <v>1491</v>
          </cell>
          <cell r="G3074">
            <v>4458591</v>
          </cell>
          <cell r="O3074">
            <v>23</v>
          </cell>
          <cell r="P3074">
            <v>4685</v>
          </cell>
          <cell r="R3074">
            <v>45798</v>
          </cell>
          <cell r="BL3074" t="str">
            <v>Sec Méca</v>
          </cell>
          <cell r="BP3074">
            <v>0</v>
          </cell>
          <cell r="BU3074">
            <v>1</v>
          </cell>
          <cell r="CD3074">
            <v>0</v>
          </cell>
          <cell r="CE3074">
            <v>0</v>
          </cell>
          <cell r="CK3074">
            <v>0</v>
          </cell>
        </row>
        <row r="3075">
          <cell r="A3075">
            <v>1032</v>
          </cell>
          <cell r="G3075">
            <v>4461350</v>
          </cell>
          <cell r="O3075">
            <v>11</v>
          </cell>
          <cell r="P3075">
            <v>4692</v>
          </cell>
          <cell r="R3075">
            <v>45799</v>
          </cell>
          <cell r="BL3075" t="str">
            <v>Sec Méca</v>
          </cell>
          <cell r="BP3075">
            <v>0</v>
          </cell>
          <cell r="BU3075">
            <v>1</v>
          </cell>
          <cell r="CD3075">
            <v>0</v>
          </cell>
          <cell r="CE3075">
            <v>0</v>
          </cell>
          <cell r="CK3075">
            <v>0</v>
          </cell>
        </row>
        <row r="3076">
          <cell r="A3076">
            <v>1033</v>
          </cell>
          <cell r="G3076">
            <v>4461908</v>
          </cell>
          <cell r="O3076">
            <v>10</v>
          </cell>
          <cell r="P3076">
            <v>4694</v>
          </cell>
          <cell r="R3076">
            <v>45799</v>
          </cell>
          <cell r="BL3076" t="str">
            <v>Sec Méca</v>
          </cell>
          <cell r="BP3076">
            <v>0</v>
          </cell>
          <cell r="BU3076">
            <v>1</v>
          </cell>
          <cell r="CD3076">
            <v>0</v>
          </cell>
          <cell r="CE3076">
            <v>0</v>
          </cell>
          <cell r="CK3076">
            <v>0</v>
          </cell>
        </row>
        <row r="3077">
          <cell r="A3077">
            <v>1433</v>
          </cell>
          <cell r="G3077">
            <v>4461915</v>
          </cell>
          <cell r="O3077">
            <v>10</v>
          </cell>
          <cell r="P3077">
            <v>4695</v>
          </cell>
          <cell r="R3077">
            <v>45799</v>
          </cell>
          <cell r="BL3077" t="str">
            <v>Sec Méca</v>
          </cell>
          <cell r="BP3077">
            <v>0</v>
          </cell>
          <cell r="BU3077">
            <v>1</v>
          </cell>
          <cell r="CD3077">
            <v>0</v>
          </cell>
          <cell r="CE3077">
            <v>0</v>
          </cell>
          <cell r="CK3077">
            <v>0</v>
          </cell>
        </row>
        <row r="3078">
          <cell r="A3078">
            <v>1471</v>
          </cell>
          <cell r="G3078">
            <v>4463668</v>
          </cell>
          <cell r="O3078">
            <v>85</v>
          </cell>
          <cell r="P3078">
            <v>4698</v>
          </cell>
          <cell r="R3078">
            <v>45798</v>
          </cell>
          <cell r="BL3078" t="str">
            <v>Sec Méca</v>
          </cell>
          <cell r="BP3078">
            <v>0</v>
          </cell>
          <cell r="BU3078">
            <v>1</v>
          </cell>
          <cell r="CD3078">
            <v>1.9891999999999967</v>
          </cell>
          <cell r="CE3078">
            <v>36</v>
          </cell>
          <cell r="CK3078">
            <v>0</v>
          </cell>
        </row>
        <row r="3079">
          <cell r="A3079">
            <v>1490</v>
          </cell>
          <cell r="G3079">
            <v>4465418</v>
          </cell>
          <cell r="O3079">
            <v>10</v>
          </cell>
          <cell r="P3079">
            <v>4699</v>
          </cell>
          <cell r="R3079">
            <v>45799</v>
          </cell>
          <cell r="BL3079" t="str">
            <v>Sec Méca</v>
          </cell>
          <cell r="BP3079">
            <v>12</v>
          </cell>
          <cell r="BU3079">
            <v>1</v>
          </cell>
          <cell r="CD3079">
            <v>0.89000000000000057</v>
          </cell>
          <cell r="CE3079">
            <v>12</v>
          </cell>
          <cell r="CK3079">
            <v>17</v>
          </cell>
        </row>
        <row r="3080">
          <cell r="A3080">
            <v>2240</v>
          </cell>
          <cell r="G3080">
            <v>4465716</v>
          </cell>
          <cell r="O3080">
            <v>23</v>
          </cell>
          <cell r="P3080">
            <v>4700</v>
          </cell>
          <cell r="R3080">
            <v>45799</v>
          </cell>
          <cell r="BL3080" t="str">
            <v>Frais Méca</v>
          </cell>
          <cell r="BP3080">
            <v>0</v>
          </cell>
          <cell r="BU3080">
            <v>1</v>
          </cell>
          <cell r="CD3080">
            <v>0</v>
          </cell>
          <cell r="CE3080">
            <v>0</v>
          </cell>
          <cell r="CK3080">
            <v>0</v>
          </cell>
        </row>
        <row r="3081">
          <cell r="A3081">
            <v>1030</v>
          </cell>
          <cell r="G3081">
            <v>4466623</v>
          </cell>
          <cell r="O3081">
            <v>10</v>
          </cell>
          <cell r="P3081">
            <v>4702</v>
          </cell>
          <cell r="R3081">
            <v>45799</v>
          </cell>
          <cell r="BL3081" t="str">
            <v>Sec Homogène</v>
          </cell>
          <cell r="BP3081">
            <v>0</v>
          </cell>
          <cell r="BU3081">
            <v>1</v>
          </cell>
          <cell r="CD3081">
            <v>0</v>
          </cell>
          <cell r="CE3081">
            <v>0</v>
          </cell>
          <cell r="CK3081">
            <v>0</v>
          </cell>
        </row>
        <row r="3082">
          <cell r="A3082">
            <v>2551</v>
          </cell>
          <cell r="G3082">
            <v>4468263</v>
          </cell>
          <cell r="O3082">
            <v>86</v>
          </cell>
          <cell r="P3082">
            <v>4704</v>
          </cell>
          <cell r="R3082">
            <v>45799</v>
          </cell>
          <cell r="BL3082" t="str">
            <v>Frais Méca</v>
          </cell>
          <cell r="BP3082">
            <v>8</v>
          </cell>
          <cell r="BU3082">
            <v>1</v>
          </cell>
          <cell r="CD3082">
            <v>5.5500000000000114</v>
          </cell>
          <cell r="CE3082">
            <v>8</v>
          </cell>
          <cell r="CK3082">
            <v>162</v>
          </cell>
        </row>
        <row r="3083">
          <cell r="A3083">
            <v>1460</v>
          </cell>
          <cell r="G3083">
            <v>4469081</v>
          </cell>
          <cell r="O3083">
            <v>10</v>
          </cell>
          <cell r="P3083">
            <v>4707</v>
          </cell>
          <cell r="R3083">
            <v>45798</v>
          </cell>
          <cell r="BL3083" t="str">
            <v>Sec Méca</v>
          </cell>
          <cell r="BP3083">
            <v>0</v>
          </cell>
          <cell r="BU3083">
            <v>1</v>
          </cell>
          <cell r="CD3083">
            <v>0</v>
          </cell>
          <cell r="CE3083">
            <v>0</v>
          </cell>
          <cell r="CK3083">
            <v>0</v>
          </cell>
        </row>
        <row r="3084">
          <cell r="A3084">
            <v>2502</v>
          </cell>
          <cell r="G3084">
            <v>4469381</v>
          </cell>
          <cell r="O3084">
            <v>35</v>
          </cell>
          <cell r="P3084">
            <v>4712</v>
          </cell>
          <cell r="R3084">
            <v>45799</v>
          </cell>
          <cell r="BL3084" t="str">
            <v>Frais Méca</v>
          </cell>
          <cell r="BP3084">
            <v>16</v>
          </cell>
          <cell r="BU3084">
            <v>1</v>
          </cell>
          <cell r="CD3084">
            <v>8.789999999999992</v>
          </cell>
          <cell r="CE3084">
            <v>16</v>
          </cell>
          <cell r="CK3084">
            <v>81</v>
          </cell>
        </row>
        <row r="3085">
          <cell r="A3085">
            <v>1491</v>
          </cell>
          <cell r="G3085">
            <v>4470448</v>
          </cell>
          <cell r="O3085">
            <v>27</v>
          </cell>
          <cell r="P3085">
            <v>4715</v>
          </cell>
          <cell r="R3085">
            <v>45798</v>
          </cell>
          <cell r="BL3085" t="str">
            <v>Sec Méca</v>
          </cell>
          <cell r="BP3085">
            <v>0</v>
          </cell>
          <cell r="BU3085">
            <v>1</v>
          </cell>
          <cell r="CD3085">
            <v>0</v>
          </cell>
          <cell r="CE3085">
            <v>0</v>
          </cell>
          <cell r="CK3085">
            <v>0</v>
          </cell>
        </row>
        <row r="3086">
          <cell r="A3086">
            <v>1491</v>
          </cell>
          <cell r="G3086">
            <v>4470452</v>
          </cell>
          <cell r="O3086">
            <v>56</v>
          </cell>
          <cell r="P3086">
            <v>4716</v>
          </cell>
          <cell r="R3086">
            <v>45798</v>
          </cell>
          <cell r="BL3086" t="str">
            <v>Sec Méca</v>
          </cell>
          <cell r="BP3086">
            <v>0</v>
          </cell>
          <cell r="BU3086">
            <v>1</v>
          </cell>
          <cell r="CD3086">
            <v>0</v>
          </cell>
          <cell r="CE3086">
            <v>0</v>
          </cell>
          <cell r="CK3086">
            <v>0</v>
          </cell>
        </row>
        <row r="3087">
          <cell r="A3087">
            <v>1034</v>
          </cell>
          <cell r="G3087">
            <v>4471019</v>
          </cell>
          <cell r="O3087">
            <v>10</v>
          </cell>
          <cell r="P3087">
            <v>4718</v>
          </cell>
          <cell r="R3087">
            <v>45799</v>
          </cell>
          <cell r="BL3087" t="str">
            <v>Sec Méca</v>
          </cell>
          <cell r="BP3087">
            <v>0</v>
          </cell>
          <cell r="BU3087">
            <v>1</v>
          </cell>
          <cell r="CD3087">
            <v>0</v>
          </cell>
          <cell r="CE3087">
            <v>0</v>
          </cell>
          <cell r="CK3087">
            <v>0</v>
          </cell>
        </row>
        <row r="3088">
          <cell r="A3088">
            <v>1443</v>
          </cell>
          <cell r="G3088">
            <v>4471717</v>
          </cell>
          <cell r="O3088">
            <v>20</v>
          </cell>
          <cell r="P3088">
            <v>4723</v>
          </cell>
          <cell r="R3088">
            <v>45798</v>
          </cell>
          <cell r="BL3088" t="str">
            <v>Sec Méca</v>
          </cell>
          <cell r="BP3088">
            <v>0</v>
          </cell>
          <cell r="BU3088">
            <v>1</v>
          </cell>
          <cell r="CD3088">
            <v>0</v>
          </cell>
          <cell r="CE3088">
            <v>0</v>
          </cell>
          <cell r="CK3088">
            <v>0</v>
          </cell>
        </row>
        <row r="3089">
          <cell r="A3089">
            <v>1491</v>
          </cell>
          <cell r="G3089">
            <v>4474171</v>
          </cell>
          <cell r="O3089">
            <v>10</v>
          </cell>
          <cell r="P3089">
            <v>4730</v>
          </cell>
          <cell r="R3089">
            <v>45798</v>
          </cell>
          <cell r="BL3089" t="str">
            <v>Sec Homogène</v>
          </cell>
          <cell r="BP3089">
            <v>0</v>
          </cell>
          <cell r="BU3089">
            <v>1</v>
          </cell>
          <cell r="CD3089">
            <v>0</v>
          </cell>
          <cell r="CE3089">
            <v>0</v>
          </cell>
          <cell r="CK3089">
            <v>0</v>
          </cell>
        </row>
        <row r="3090">
          <cell r="A3090">
            <v>1443</v>
          </cell>
          <cell r="G3090">
            <v>4474273</v>
          </cell>
          <cell r="O3090">
            <v>10</v>
          </cell>
          <cell r="P3090">
            <v>4731</v>
          </cell>
          <cell r="R3090">
            <v>45798</v>
          </cell>
          <cell r="BL3090" t="str">
            <v>Sec Méca</v>
          </cell>
          <cell r="BP3090">
            <v>0</v>
          </cell>
          <cell r="BU3090">
            <v>1</v>
          </cell>
          <cell r="CD3090">
            <v>0</v>
          </cell>
          <cell r="CE3090">
            <v>0</v>
          </cell>
          <cell r="CK3090">
            <v>0</v>
          </cell>
        </row>
        <row r="3091">
          <cell r="A3091">
            <v>1470</v>
          </cell>
          <cell r="G3091">
            <v>4474839</v>
          </cell>
          <cell r="O3091">
            <v>29</v>
          </cell>
          <cell r="P3091">
            <v>4735</v>
          </cell>
          <cell r="R3091">
            <v>45798</v>
          </cell>
          <cell r="BL3091" t="str">
            <v>Sec Méca</v>
          </cell>
          <cell r="BP3091">
            <v>0</v>
          </cell>
          <cell r="BU3091">
            <v>1</v>
          </cell>
          <cell r="CD3091">
            <v>0</v>
          </cell>
          <cell r="CE3091">
            <v>0</v>
          </cell>
          <cell r="CK3091">
            <v>0</v>
          </cell>
        </row>
        <row r="3092">
          <cell r="A3092">
            <v>1461</v>
          </cell>
          <cell r="G3092">
            <v>4477847</v>
          </cell>
          <cell r="O3092">
            <v>23</v>
          </cell>
          <cell r="P3092">
            <v>4738</v>
          </cell>
          <cell r="R3092">
            <v>45798</v>
          </cell>
          <cell r="BL3092" t="str">
            <v>Sec Méca</v>
          </cell>
          <cell r="BP3092">
            <v>0</v>
          </cell>
          <cell r="BU3092">
            <v>1</v>
          </cell>
          <cell r="CD3092">
            <v>0</v>
          </cell>
          <cell r="CE3092">
            <v>0</v>
          </cell>
          <cell r="CK3092">
            <v>0</v>
          </cell>
        </row>
        <row r="3093">
          <cell r="A3093">
            <v>1410</v>
          </cell>
          <cell r="G3093">
            <v>4478979</v>
          </cell>
          <cell r="O3093">
            <v>163</v>
          </cell>
          <cell r="P3093">
            <v>4741</v>
          </cell>
          <cell r="R3093">
            <v>45798</v>
          </cell>
          <cell r="BL3093" t="str">
            <v>Sec Méca</v>
          </cell>
          <cell r="BP3093">
            <v>0</v>
          </cell>
          <cell r="BU3093">
            <v>1</v>
          </cell>
          <cell r="CD3093">
            <v>0</v>
          </cell>
          <cell r="CE3093">
            <v>0</v>
          </cell>
          <cell r="CK3093">
            <v>0</v>
          </cell>
        </row>
        <row r="3094">
          <cell r="A3094">
            <v>1410</v>
          </cell>
          <cell r="G3094">
            <v>4478991</v>
          </cell>
          <cell r="O3094">
            <v>183</v>
          </cell>
          <cell r="P3094">
            <v>4742</v>
          </cell>
          <cell r="R3094">
            <v>45798</v>
          </cell>
          <cell r="BL3094" t="str">
            <v>Sec Méca</v>
          </cell>
          <cell r="BP3094">
            <v>0</v>
          </cell>
          <cell r="BU3094">
            <v>1</v>
          </cell>
          <cell r="CD3094">
            <v>0</v>
          </cell>
          <cell r="CE3094">
            <v>0</v>
          </cell>
          <cell r="CK3094">
            <v>0</v>
          </cell>
        </row>
        <row r="3095">
          <cell r="A3095">
            <v>1473</v>
          </cell>
          <cell r="G3095">
            <v>4479402</v>
          </cell>
          <cell r="O3095">
            <v>24</v>
          </cell>
          <cell r="P3095">
            <v>4743</v>
          </cell>
          <cell r="R3095">
            <v>45798</v>
          </cell>
          <cell r="BL3095" t="str">
            <v>Sec Méca</v>
          </cell>
          <cell r="BP3095">
            <v>0</v>
          </cell>
          <cell r="BU3095">
            <v>1</v>
          </cell>
          <cell r="CD3095">
            <v>0</v>
          </cell>
          <cell r="CE3095">
            <v>0</v>
          </cell>
          <cell r="CK3095">
            <v>0</v>
          </cell>
        </row>
        <row r="3096">
          <cell r="A3096">
            <v>1473</v>
          </cell>
          <cell r="G3096">
            <v>4479411</v>
          </cell>
          <cell r="O3096">
            <v>30</v>
          </cell>
          <cell r="P3096">
            <v>4744</v>
          </cell>
          <cell r="R3096">
            <v>45798</v>
          </cell>
          <cell r="BL3096" t="str">
            <v>Sec Méca</v>
          </cell>
          <cell r="BP3096">
            <v>0</v>
          </cell>
          <cell r="BU3096">
            <v>1</v>
          </cell>
          <cell r="CD3096">
            <v>0</v>
          </cell>
          <cell r="CE3096">
            <v>0</v>
          </cell>
          <cell r="CK3096">
            <v>0</v>
          </cell>
        </row>
        <row r="3097">
          <cell r="A3097">
            <v>1460</v>
          </cell>
          <cell r="G3097">
            <v>4479428</v>
          </cell>
          <cell r="O3097">
            <v>25</v>
          </cell>
          <cell r="P3097">
            <v>4745</v>
          </cell>
          <cell r="R3097">
            <v>45798</v>
          </cell>
          <cell r="BL3097" t="str">
            <v>Sec Méca</v>
          </cell>
          <cell r="BP3097">
            <v>0</v>
          </cell>
          <cell r="BU3097">
            <v>1</v>
          </cell>
          <cell r="CD3097">
            <v>0</v>
          </cell>
          <cell r="CE3097">
            <v>0</v>
          </cell>
          <cell r="CK3097">
            <v>0</v>
          </cell>
        </row>
        <row r="3098">
          <cell r="A3098">
            <v>1405</v>
          </cell>
          <cell r="G3098">
            <v>4480856</v>
          </cell>
          <cell r="O3098">
            <v>10</v>
          </cell>
          <cell r="P3098">
            <v>4747</v>
          </cell>
          <cell r="R3098">
            <v>45798</v>
          </cell>
          <cell r="BL3098" t="str">
            <v>Sec Méca</v>
          </cell>
          <cell r="BP3098">
            <v>0</v>
          </cell>
          <cell r="BU3098">
            <v>1</v>
          </cell>
          <cell r="CD3098">
            <v>0</v>
          </cell>
          <cell r="CE3098">
            <v>0</v>
          </cell>
          <cell r="CK3098">
            <v>0</v>
          </cell>
        </row>
        <row r="3099">
          <cell r="A3099">
            <v>1022</v>
          </cell>
          <cell r="G3099">
            <v>4482545</v>
          </cell>
          <cell r="O3099">
            <v>68</v>
          </cell>
          <cell r="P3099">
            <v>4749</v>
          </cell>
          <cell r="R3099">
            <v>45799</v>
          </cell>
          <cell r="BL3099" t="str">
            <v>Sec Méca</v>
          </cell>
          <cell r="BP3099">
            <v>0</v>
          </cell>
          <cell r="BU3099">
            <v>1</v>
          </cell>
          <cell r="CD3099">
            <v>0</v>
          </cell>
          <cell r="CE3099">
            <v>0</v>
          </cell>
          <cell r="CK3099">
            <v>0</v>
          </cell>
        </row>
        <row r="3100">
          <cell r="A3100">
            <v>1422</v>
          </cell>
          <cell r="G3100">
            <v>4482804</v>
          </cell>
          <cell r="O3100">
            <v>61</v>
          </cell>
          <cell r="P3100">
            <v>4750</v>
          </cell>
          <cell r="R3100">
            <v>45799</v>
          </cell>
          <cell r="BL3100" t="str">
            <v>Sec Méca</v>
          </cell>
          <cell r="BP3100">
            <v>0</v>
          </cell>
          <cell r="BU3100">
            <v>1</v>
          </cell>
          <cell r="CD3100">
            <v>0</v>
          </cell>
          <cell r="CE3100">
            <v>0</v>
          </cell>
          <cell r="CK3100">
            <v>0</v>
          </cell>
        </row>
        <row r="3101">
          <cell r="A3101">
            <v>2541</v>
          </cell>
          <cell r="G3101">
            <v>4482889</v>
          </cell>
          <cell r="O3101">
            <v>116</v>
          </cell>
          <cell r="P3101">
            <v>4751</v>
          </cell>
          <cell r="R3101">
            <v>45799</v>
          </cell>
          <cell r="BL3101" t="str">
            <v>Frais Méca</v>
          </cell>
          <cell r="BP3101">
            <v>72</v>
          </cell>
          <cell r="BU3101">
            <v>1</v>
          </cell>
          <cell r="CD3101">
            <v>67.009999999999991</v>
          </cell>
          <cell r="CE3101">
            <v>72</v>
          </cell>
          <cell r="CK3101">
            <v>248</v>
          </cell>
        </row>
        <row r="3102">
          <cell r="A3102">
            <v>2520</v>
          </cell>
          <cell r="G3102">
            <v>4483409</v>
          </cell>
          <cell r="O3102">
            <v>255</v>
          </cell>
          <cell r="P3102">
            <v>4752</v>
          </cell>
          <cell r="R3102">
            <v>45799</v>
          </cell>
          <cell r="BL3102" t="str">
            <v>Frais Méca</v>
          </cell>
          <cell r="BP3102">
            <v>60</v>
          </cell>
          <cell r="BU3102">
            <v>1</v>
          </cell>
          <cell r="CD3102">
            <v>59.960000000000036</v>
          </cell>
          <cell r="CE3102">
            <v>60</v>
          </cell>
          <cell r="CK3102">
            <v>493</v>
          </cell>
        </row>
        <row r="3103">
          <cell r="A3103">
            <v>3142</v>
          </cell>
          <cell r="G3103">
            <v>4483812</v>
          </cell>
          <cell r="O3103">
            <v>85</v>
          </cell>
          <cell r="P3103">
            <v>4753</v>
          </cell>
          <cell r="R3103">
            <v>45799</v>
          </cell>
          <cell r="BL3103" t="str">
            <v>Sec Méca</v>
          </cell>
          <cell r="BP3103">
            <v>48</v>
          </cell>
          <cell r="BU3103">
            <v>1</v>
          </cell>
          <cell r="CD3103">
            <v>8.4099999999999966</v>
          </cell>
          <cell r="CE3103">
            <v>48</v>
          </cell>
          <cell r="CK3103">
            <v>177</v>
          </cell>
        </row>
        <row r="3104">
          <cell r="A3104">
            <v>2572</v>
          </cell>
          <cell r="G3104">
            <v>4485006</v>
          </cell>
          <cell r="O3104">
            <v>29</v>
          </cell>
          <cell r="P3104">
            <v>4758</v>
          </cell>
          <cell r="R3104">
            <v>45799</v>
          </cell>
          <cell r="BL3104" t="str">
            <v>Sec Méca</v>
          </cell>
          <cell r="BP3104">
            <v>24</v>
          </cell>
          <cell r="BU3104">
            <v>1</v>
          </cell>
          <cell r="CD3104">
            <v>11.659999999999997</v>
          </cell>
          <cell r="CE3104">
            <v>24</v>
          </cell>
          <cell r="CK3104">
            <v>77</v>
          </cell>
        </row>
        <row r="3105">
          <cell r="A3105">
            <v>1450</v>
          </cell>
          <cell r="G3105">
            <v>4485985</v>
          </cell>
          <cell r="O3105">
            <v>10</v>
          </cell>
          <cell r="P3105">
            <v>4762</v>
          </cell>
          <cell r="R3105">
            <v>45798</v>
          </cell>
          <cell r="BL3105" t="str">
            <v>Sec Méca</v>
          </cell>
          <cell r="BP3105">
            <v>0</v>
          </cell>
          <cell r="BU3105">
            <v>1</v>
          </cell>
          <cell r="CD3105">
            <v>0</v>
          </cell>
          <cell r="CE3105">
            <v>0</v>
          </cell>
          <cell r="CK3105">
            <v>0</v>
          </cell>
        </row>
        <row r="3106">
          <cell r="A3106">
            <v>2583</v>
          </cell>
          <cell r="G3106">
            <v>4487345</v>
          </cell>
          <cell r="O3106">
            <v>12</v>
          </cell>
          <cell r="P3106">
            <v>4765</v>
          </cell>
          <cell r="R3106">
            <v>45799</v>
          </cell>
          <cell r="BL3106" t="str">
            <v>Surgelés</v>
          </cell>
          <cell r="BP3106">
            <v>0</v>
          </cell>
          <cell r="BU3106">
            <v>1</v>
          </cell>
          <cell r="CD3106">
            <v>0</v>
          </cell>
          <cell r="CE3106">
            <v>0</v>
          </cell>
          <cell r="CK3106">
            <v>0</v>
          </cell>
        </row>
        <row r="3107">
          <cell r="A3107">
            <v>1440</v>
          </cell>
          <cell r="G3107">
            <v>4488921</v>
          </cell>
          <cell r="O3107">
            <v>40</v>
          </cell>
          <cell r="P3107">
            <v>4768</v>
          </cell>
          <cell r="R3107">
            <v>45798</v>
          </cell>
          <cell r="BL3107" t="str">
            <v>Sec Méca</v>
          </cell>
          <cell r="BP3107">
            <v>0</v>
          </cell>
          <cell r="BU3107">
            <v>1</v>
          </cell>
          <cell r="CD3107">
            <v>0</v>
          </cell>
          <cell r="CE3107">
            <v>0</v>
          </cell>
          <cell r="CK3107">
            <v>0</v>
          </cell>
        </row>
        <row r="3108">
          <cell r="A3108">
            <v>1202</v>
          </cell>
          <cell r="G3108">
            <v>4489272</v>
          </cell>
          <cell r="O3108">
            <v>10</v>
          </cell>
          <cell r="P3108">
            <v>4769</v>
          </cell>
          <cell r="R3108">
            <v>45798</v>
          </cell>
          <cell r="BL3108" t="str">
            <v>Sec Méca</v>
          </cell>
          <cell r="BP3108">
            <v>0</v>
          </cell>
          <cell r="BU3108">
            <v>1</v>
          </cell>
          <cell r="CD3108">
            <v>0</v>
          </cell>
          <cell r="CE3108">
            <v>0</v>
          </cell>
          <cell r="CK3108">
            <v>0</v>
          </cell>
        </row>
        <row r="3109">
          <cell r="A3109">
            <v>2570</v>
          </cell>
          <cell r="G3109">
            <v>4489623</v>
          </cell>
          <cell r="O3109">
            <v>20</v>
          </cell>
          <cell r="P3109" t="e">
            <v>#N/A</v>
          </cell>
          <cell r="R3109" t="str">
            <v/>
          </cell>
          <cell r="BL3109" t="str">
            <v>Sec Méca</v>
          </cell>
          <cell r="BP3109">
            <v>0</v>
          </cell>
          <cell r="BU3109">
            <v>1</v>
          </cell>
          <cell r="CD3109">
            <v>0</v>
          </cell>
          <cell r="CE3109">
            <v>0</v>
          </cell>
          <cell r="CK3109">
            <v>0</v>
          </cell>
        </row>
        <row r="3110">
          <cell r="A3110">
            <v>1405</v>
          </cell>
          <cell r="G3110">
            <v>4490014</v>
          </cell>
          <cell r="O3110">
            <v>32</v>
          </cell>
          <cell r="P3110">
            <v>4775</v>
          </cell>
          <cell r="R3110">
            <v>45798</v>
          </cell>
          <cell r="BL3110" t="str">
            <v>Sec Méca</v>
          </cell>
          <cell r="BP3110">
            <v>0</v>
          </cell>
          <cell r="BU3110">
            <v>1</v>
          </cell>
          <cell r="CD3110">
            <v>0</v>
          </cell>
          <cell r="CE3110">
            <v>0</v>
          </cell>
          <cell r="CK3110">
            <v>0</v>
          </cell>
        </row>
        <row r="3111">
          <cell r="A3111">
            <v>2572</v>
          </cell>
          <cell r="G3111">
            <v>4490153</v>
          </cell>
          <cell r="O3111">
            <v>21</v>
          </cell>
          <cell r="P3111" t="e">
            <v>#N/A</v>
          </cell>
          <cell r="R3111" t="str">
            <v/>
          </cell>
          <cell r="BL3111" t="str">
            <v>Sec Méca</v>
          </cell>
          <cell r="BP3111">
            <v>0</v>
          </cell>
          <cell r="BU3111">
            <v>1</v>
          </cell>
          <cell r="CD3111">
            <v>0</v>
          </cell>
          <cell r="CE3111">
            <v>0</v>
          </cell>
          <cell r="CK3111">
            <v>0</v>
          </cell>
        </row>
        <row r="3112">
          <cell r="A3112">
            <v>1442</v>
          </cell>
          <cell r="G3112">
            <v>4490919</v>
          </cell>
          <cell r="O3112">
            <v>20</v>
          </cell>
          <cell r="P3112">
            <v>4778</v>
          </cell>
          <cell r="R3112">
            <v>45798</v>
          </cell>
          <cell r="BL3112" t="str">
            <v>Sec Méca</v>
          </cell>
          <cell r="BP3112">
            <v>0</v>
          </cell>
          <cell r="BU3112">
            <v>1</v>
          </cell>
          <cell r="CD3112">
            <v>0</v>
          </cell>
          <cell r="CE3112">
            <v>0</v>
          </cell>
          <cell r="CK3112">
            <v>0</v>
          </cell>
        </row>
        <row r="3113">
          <cell r="A3113">
            <v>1465</v>
          </cell>
          <cell r="G3113">
            <v>4490960</v>
          </cell>
          <cell r="O3113">
            <v>22</v>
          </cell>
          <cell r="P3113">
            <v>4779</v>
          </cell>
          <cell r="R3113">
            <v>45799</v>
          </cell>
          <cell r="BL3113" t="str">
            <v>Sec Méca</v>
          </cell>
          <cell r="BP3113">
            <v>0</v>
          </cell>
          <cell r="BU3113">
            <v>1</v>
          </cell>
          <cell r="CD3113">
            <v>0</v>
          </cell>
          <cell r="CE3113">
            <v>0</v>
          </cell>
          <cell r="CK3113">
            <v>0</v>
          </cell>
        </row>
        <row r="3114">
          <cell r="A3114">
            <v>2524</v>
          </cell>
          <cell r="G3114">
            <v>4491238</v>
          </cell>
          <cell r="O3114">
            <v>388</v>
          </cell>
          <cell r="P3114">
            <v>4780</v>
          </cell>
          <cell r="R3114">
            <v>45798</v>
          </cell>
          <cell r="BL3114" t="str">
            <v>Sec Hétérogène</v>
          </cell>
          <cell r="BP3114">
            <v>0</v>
          </cell>
          <cell r="BU3114">
            <v>1</v>
          </cell>
          <cell r="CD3114">
            <v>0</v>
          </cell>
          <cell r="CE3114">
            <v>0</v>
          </cell>
          <cell r="CK3114">
            <v>0</v>
          </cell>
        </row>
        <row r="3115">
          <cell r="A3115">
            <v>2524</v>
          </cell>
          <cell r="G3115">
            <v>4491252</v>
          </cell>
          <cell r="O3115">
            <v>1355</v>
          </cell>
          <cell r="P3115">
            <v>4781</v>
          </cell>
          <cell r="R3115">
            <v>45798</v>
          </cell>
          <cell r="BL3115" t="str">
            <v>Sec Hétérogène</v>
          </cell>
          <cell r="BP3115">
            <v>0</v>
          </cell>
          <cell r="BU3115">
            <v>1</v>
          </cell>
          <cell r="CD3115">
            <v>0</v>
          </cell>
          <cell r="CE3115">
            <v>0</v>
          </cell>
          <cell r="CK3115">
            <v>0</v>
          </cell>
        </row>
        <row r="3116">
          <cell r="A3116">
            <v>2540</v>
          </cell>
          <cell r="G3116">
            <v>4491289</v>
          </cell>
          <cell r="O3116">
            <v>244</v>
          </cell>
          <cell r="P3116">
            <v>4782</v>
          </cell>
          <cell r="R3116">
            <v>45799</v>
          </cell>
          <cell r="BL3116" t="str">
            <v>Frais Méca</v>
          </cell>
          <cell r="BP3116">
            <v>114</v>
          </cell>
          <cell r="BU3116">
            <v>1</v>
          </cell>
          <cell r="CD3116">
            <v>111.76999999999998</v>
          </cell>
          <cell r="CE3116">
            <v>114</v>
          </cell>
          <cell r="CK3116">
            <v>538</v>
          </cell>
        </row>
        <row r="3117">
          <cell r="A3117">
            <v>2586</v>
          </cell>
          <cell r="G3117">
            <v>4491825</v>
          </cell>
          <cell r="O3117">
            <v>35</v>
          </cell>
          <cell r="P3117">
            <v>4783</v>
          </cell>
          <cell r="R3117">
            <v>45799</v>
          </cell>
          <cell r="BL3117" t="str">
            <v>Surgelés</v>
          </cell>
          <cell r="BP3117">
            <v>0</v>
          </cell>
          <cell r="BU3117">
            <v>1</v>
          </cell>
          <cell r="CD3117">
            <v>0</v>
          </cell>
          <cell r="CE3117">
            <v>0</v>
          </cell>
          <cell r="CK3117">
            <v>0</v>
          </cell>
        </row>
        <row r="3118">
          <cell r="A3118">
            <v>1472</v>
          </cell>
          <cell r="G3118">
            <v>4492521</v>
          </cell>
          <cell r="O3118">
            <v>42</v>
          </cell>
          <cell r="P3118">
            <v>4784</v>
          </cell>
          <cell r="R3118">
            <v>45798</v>
          </cell>
          <cell r="BL3118" t="str">
            <v>Sec Méca</v>
          </cell>
          <cell r="BP3118">
            <v>0</v>
          </cell>
          <cell r="BU3118">
            <v>1</v>
          </cell>
          <cell r="CD3118">
            <v>0</v>
          </cell>
          <cell r="CE3118">
            <v>0</v>
          </cell>
          <cell r="CK3118">
            <v>0</v>
          </cell>
        </row>
        <row r="3119">
          <cell r="A3119">
            <v>2564</v>
          </cell>
          <cell r="G3119">
            <v>4492544</v>
          </cell>
          <cell r="O3119">
            <v>96</v>
          </cell>
          <cell r="P3119">
            <v>4785</v>
          </cell>
          <cell r="R3119">
            <v>45799</v>
          </cell>
          <cell r="BL3119" t="str">
            <v>Frais Méca</v>
          </cell>
          <cell r="BP3119">
            <v>30</v>
          </cell>
          <cell r="BU3119">
            <v>1</v>
          </cell>
          <cell r="CD3119">
            <v>7.8199999999999932</v>
          </cell>
          <cell r="CE3119">
            <v>30</v>
          </cell>
          <cell r="CK3119">
            <v>188</v>
          </cell>
        </row>
        <row r="3120">
          <cell r="A3120">
            <v>2564</v>
          </cell>
          <cell r="G3120">
            <v>4492545</v>
          </cell>
          <cell r="O3120">
            <v>23</v>
          </cell>
          <cell r="P3120">
            <v>4786</v>
          </cell>
          <cell r="R3120">
            <v>45799</v>
          </cell>
          <cell r="BL3120" t="str">
            <v>Frais Méca</v>
          </cell>
          <cell r="BP3120">
            <v>0</v>
          </cell>
          <cell r="BU3120">
            <v>1</v>
          </cell>
          <cell r="CD3120">
            <v>0</v>
          </cell>
          <cell r="CE3120">
            <v>0</v>
          </cell>
          <cell r="CK3120">
            <v>0</v>
          </cell>
        </row>
        <row r="3121">
          <cell r="A3121">
            <v>2564</v>
          </cell>
          <cell r="G3121">
            <v>4492546</v>
          </cell>
          <cell r="O3121">
            <v>18</v>
          </cell>
          <cell r="P3121">
            <v>4787</v>
          </cell>
          <cell r="R3121">
            <v>45799</v>
          </cell>
          <cell r="BL3121" t="str">
            <v>Frais Méca</v>
          </cell>
          <cell r="BP3121">
            <v>0</v>
          </cell>
          <cell r="BU3121">
            <v>1</v>
          </cell>
          <cell r="CD3121">
            <v>0</v>
          </cell>
          <cell r="CE3121">
            <v>0</v>
          </cell>
          <cell r="CK3121">
            <v>0</v>
          </cell>
        </row>
        <row r="3122">
          <cell r="A3122">
            <v>2564</v>
          </cell>
          <cell r="G3122">
            <v>4492547</v>
          </cell>
          <cell r="O3122">
            <v>37</v>
          </cell>
          <cell r="P3122">
            <v>4788</v>
          </cell>
          <cell r="R3122">
            <v>45799</v>
          </cell>
          <cell r="BL3122" t="str">
            <v>Frais Méca</v>
          </cell>
          <cell r="BP3122">
            <v>0</v>
          </cell>
          <cell r="BU3122">
            <v>1</v>
          </cell>
          <cell r="CD3122">
            <v>0</v>
          </cell>
          <cell r="CE3122">
            <v>0</v>
          </cell>
          <cell r="CK3122">
            <v>0</v>
          </cell>
        </row>
        <row r="3123">
          <cell r="A3123">
            <v>1205</v>
          </cell>
          <cell r="G3123">
            <v>4492645</v>
          </cell>
          <cell r="O3123">
            <v>71</v>
          </cell>
          <cell r="P3123">
            <v>4789</v>
          </cell>
          <cell r="R3123">
            <v>45798</v>
          </cell>
          <cell r="BL3123" t="str">
            <v>Sec Méca</v>
          </cell>
          <cell r="BP3123">
            <v>0</v>
          </cell>
          <cell r="BU3123">
            <v>1</v>
          </cell>
          <cell r="CD3123">
            <v>0</v>
          </cell>
          <cell r="CE3123">
            <v>0</v>
          </cell>
          <cell r="CK3123">
            <v>0</v>
          </cell>
        </row>
        <row r="3124">
          <cell r="A3124">
            <v>1205</v>
          </cell>
          <cell r="G3124">
            <v>4493330</v>
          </cell>
          <cell r="O3124">
            <v>33</v>
          </cell>
          <cell r="P3124">
            <v>4790</v>
          </cell>
          <cell r="R3124">
            <v>45798</v>
          </cell>
          <cell r="BL3124" t="str">
            <v>Sec Méca</v>
          </cell>
          <cell r="BP3124">
            <v>12</v>
          </cell>
          <cell r="BU3124">
            <v>1</v>
          </cell>
          <cell r="CD3124">
            <v>12.571000000000005</v>
          </cell>
          <cell r="CE3124">
            <v>24</v>
          </cell>
          <cell r="CK3124">
            <v>63</v>
          </cell>
        </row>
        <row r="3125">
          <cell r="A3125">
            <v>1451</v>
          </cell>
          <cell r="G3125">
            <v>4494311</v>
          </cell>
          <cell r="O3125">
            <v>19</v>
          </cell>
          <cell r="P3125">
            <v>4794</v>
          </cell>
          <cell r="R3125">
            <v>45798</v>
          </cell>
          <cell r="BL3125" t="str">
            <v>Sec Méca</v>
          </cell>
          <cell r="BP3125">
            <v>0</v>
          </cell>
          <cell r="BU3125">
            <v>1</v>
          </cell>
          <cell r="CD3125">
            <v>0</v>
          </cell>
          <cell r="CE3125">
            <v>0</v>
          </cell>
          <cell r="CK3125">
            <v>0</v>
          </cell>
        </row>
        <row r="3126">
          <cell r="A3126">
            <v>1420</v>
          </cell>
          <cell r="G3126">
            <v>4495255</v>
          </cell>
          <cell r="O3126">
            <v>33</v>
          </cell>
          <cell r="P3126">
            <v>4796</v>
          </cell>
          <cell r="R3126">
            <v>45799</v>
          </cell>
          <cell r="BL3126" t="str">
            <v>Sec Méca</v>
          </cell>
          <cell r="BP3126">
            <v>0</v>
          </cell>
          <cell r="BU3126">
            <v>1</v>
          </cell>
          <cell r="CD3126">
            <v>0</v>
          </cell>
          <cell r="CE3126">
            <v>0</v>
          </cell>
          <cell r="CK3126">
            <v>0</v>
          </cell>
        </row>
        <row r="3127">
          <cell r="A3127">
            <v>1470</v>
          </cell>
          <cell r="G3127">
            <v>4495938</v>
          </cell>
          <cell r="O3127">
            <v>62</v>
          </cell>
          <cell r="P3127">
            <v>4798</v>
          </cell>
          <cell r="R3127">
            <v>45798</v>
          </cell>
          <cell r="BL3127" t="str">
            <v>Sec Méca</v>
          </cell>
          <cell r="BP3127">
            <v>0</v>
          </cell>
          <cell r="BU3127">
            <v>1</v>
          </cell>
          <cell r="CD3127">
            <v>0</v>
          </cell>
          <cell r="CE3127">
            <v>0</v>
          </cell>
          <cell r="CK3127">
            <v>0</v>
          </cell>
        </row>
        <row r="3128">
          <cell r="A3128">
            <v>1200</v>
          </cell>
          <cell r="G3128">
            <v>4496257</v>
          </cell>
          <cell r="O3128">
            <v>54</v>
          </cell>
          <cell r="P3128">
            <v>4799</v>
          </cell>
          <cell r="R3128">
            <v>45798</v>
          </cell>
          <cell r="BL3128" t="str">
            <v>Sec Hétérogène</v>
          </cell>
          <cell r="BP3128">
            <v>48</v>
          </cell>
          <cell r="BU3128">
            <v>1</v>
          </cell>
          <cell r="CD3128">
            <v>28.333000000000013</v>
          </cell>
          <cell r="CE3128">
            <v>48</v>
          </cell>
          <cell r="CK3128">
            <v>88</v>
          </cell>
        </row>
        <row r="3129">
          <cell r="A3129">
            <v>2541</v>
          </cell>
          <cell r="G3129">
            <v>4496506</v>
          </cell>
          <cell r="O3129">
            <v>64</v>
          </cell>
          <cell r="P3129">
            <v>4800</v>
          </cell>
          <cell r="R3129">
            <v>45799</v>
          </cell>
          <cell r="BL3129" t="str">
            <v>Frais Méca</v>
          </cell>
          <cell r="BP3129">
            <v>48</v>
          </cell>
          <cell r="BU3129">
            <v>1</v>
          </cell>
          <cell r="CD3129">
            <v>34.170000000000016</v>
          </cell>
          <cell r="CE3129">
            <v>48</v>
          </cell>
          <cell r="CK3129">
            <v>161</v>
          </cell>
        </row>
        <row r="3130">
          <cell r="A3130">
            <v>1204</v>
          </cell>
          <cell r="G3130">
            <v>4496566</v>
          </cell>
          <cell r="O3130">
            <v>20</v>
          </cell>
          <cell r="P3130">
            <v>4801</v>
          </cell>
          <cell r="R3130">
            <v>45798</v>
          </cell>
          <cell r="BL3130" t="str">
            <v>Sec Méca</v>
          </cell>
          <cell r="BP3130">
            <v>0</v>
          </cell>
          <cell r="BU3130">
            <v>1</v>
          </cell>
          <cell r="CD3130">
            <v>0</v>
          </cell>
          <cell r="CE3130">
            <v>0</v>
          </cell>
          <cell r="CK3130">
            <v>0</v>
          </cell>
        </row>
        <row r="3131">
          <cell r="A3131">
            <v>2571</v>
          </cell>
          <cell r="G3131">
            <v>4496872</v>
          </cell>
          <cell r="O3131">
            <v>23</v>
          </cell>
          <cell r="P3131">
            <v>4802</v>
          </cell>
          <cell r="R3131">
            <v>45799</v>
          </cell>
          <cell r="BL3131" t="str">
            <v>Sec Méca</v>
          </cell>
          <cell r="BP3131">
            <v>21</v>
          </cell>
          <cell r="BU3131">
            <v>1</v>
          </cell>
          <cell r="CD3131">
            <v>14.759999999999998</v>
          </cell>
          <cell r="CE3131">
            <v>21</v>
          </cell>
          <cell r="CK3131">
            <v>52</v>
          </cell>
        </row>
        <row r="3132">
          <cell r="A3132">
            <v>1010</v>
          </cell>
          <cell r="G3132">
            <v>4497476</v>
          </cell>
          <cell r="O3132">
            <v>19</v>
          </cell>
          <cell r="P3132">
            <v>4803</v>
          </cell>
          <cell r="R3132">
            <v>45799</v>
          </cell>
          <cell r="BL3132" t="str">
            <v>Sec Méca</v>
          </cell>
          <cell r="BP3132">
            <v>4</v>
          </cell>
          <cell r="BU3132">
            <v>1</v>
          </cell>
          <cell r="CD3132">
            <v>0.85000000000000142</v>
          </cell>
          <cell r="CE3132">
            <v>4</v>
          </cell>
          <cell r="CK3132">
            <v>30</v>
          </cell>
        </row>
        <row r="3133">
          <cell r="A3133">
            <v>2581</v>
          </cell>
          <cell r="G3133">
            <v>4497623</v>
          </cell>
          <cell r="O3133">
            <v>46</v>
          </cell>
          <cell r="P3133">
            <v>4804</v>
          </cell>
          <cell r="R3133">
            <v>45799</v>
          </cell>
          <cell r="BL3133" t="str">
            <v>Surgelés</v>
          </cell>
          <cell r="BP3133">
            <v>14</v>
          </cell>
          <cell r="BU3133">
            <v>1</v>
          </cell>
          <cell r="CD3133">
            <v>2.9370000000000118</v>
          </cell>
          <cell r="CE3133">
            <v>7</v>
          </cell>
          <cell r="CK3133">
            <v>47</v>
          </cell>
        </row>
        <row r="3134">
          <cell r="A3134">
            <v>2521</v>
          </cell>
          <cell r="G3134">
            <v>4497983</v>
          </cell>
          <cell r="O3134">
            <v>87</v>
          </cell>
          <cell r="P3134" t="e">
            <v>#N/A</v>
          </cell>
          <cell r="R3134" t="str">
            <v/>
          </cell>
          <cell r="BL3134" t="str">
            <v>Frais Méca</v>
          </cell>
          <cell r="BP3134">
            <v>0</v>
          </cell>
          <cell r="BU3134">
            <v>1</v>
          </cell>
          <cell r="CD3134">
            <v>0</v>
          </cell>
          <cell r="CE3134">
            <v>0</v>
          </cell>
          <cell r="CK3134">
            <v>0</v>
          </cell>
        </row>
        <row r="3135">
          <cell r="A3135">
            <v>2586</v>
          </cell>
          <cell r="G3135">
            <v>4499549</v>
          </cell>
          <cell r="O3135">
            <v>15</v>
          </cell>
          <cell r="P3135">
            <v>4808</v>
          </cell>
          <cell r="R3135">
            <v>45799</v>
          </cell>
          <cell r="BL3135" t="str">
            <v>Surgelés</v>
          </cell>
          <cell r="BP3135">
            <v>0</v>
          </cell>
          <cell r="BU3135">
            <v>1</v>
          </cell>
          <cell r="CD3135">
            <v>0</v>
          </cell>
          <cell r="CE3135">
            <v>0</v>
          </cell>
          <cell r="CK3135">
            <v>0</v>
          </cell>
        </row>
        <row r="3136">
          <cell r="A3136">
            <v>2554</v>
          </cell>
          <cell r="G3136">
            <v>4499630</v>
          </cell>
          <cell r="O3136">
            <v>681</v>
          </cell>
          <cell r="P3136" t="e">
            <v>#N/A</v>
          </cell>
          <cell r="R3136" t="str">
            <v/>
          </cell>
          <cell r="BL3136" t="str">
            <v>Frais Méca</v>
          </cell>
          <cell r="BP3136">
            <v>0</v>
          </cell>
          <cell r="BU3136">
            <v>1</v>
          </cell>
          <cell r="CD3136">
            <v>0</v>
          </cell>
          <cell r="CE3136">
            <v>0</v>
          </cell>
          <cell r="CK3136">
            <v>0</v>
          </cell>
        </row>
        <row r="3137">
          <cell r="A3137">
            <v>2513</v>
          </cell>
          <cell r="G3137">
            <v>4500218</v>
          </cell>
          <cell r="O3137">
            <v>45</v>
          </cell>
          <cell r="P3137">
            <v>4811</v>
          </cell>
          <cell r="R3137">
            <v>45799</v>
          </cell>
          <cell r="BL3137" t="str">
            <v>Frais Méca</v>
          </cell>
          <cell r="BP3137">
            <v>18</v>
          </cell>
          <cell r="BU3137">
            <v>1</v>
          </cell>
          <cell r="CD3137">
            <v>17.47</v>
          </cell>
          <cell r="CE3137">
            <v>18</v>
          </cell>
          <cell r="CK3137">
            <v>84</v>
          </cell>
        </row>
        <row r="3138">
          <cell r="A3138">
            <v>2522</v>
          </cell>
          <cell r="G3138">
            <v>4500883</v>
          </cell>
          <cell r="O3138">
            <v>48</v>
          </cell>
          <cell r="P3138">
            <v>4814</v>
          </cell>
          <cell r="R3138">
            <v>45799</v>
          </cell>
          <cell r="BL3138" t="str">
            <v>Frais Méca</v>
          </cell>
          <cell r="BP3138">
            <v>0</v>
          </cell>
          <cell r="BU3138">
            <v>1.2</v>
          </cell>
          <cell r="CD3138">
            <v>0</v>
          </cell>
          <cell r="CE3138">
            <v>0</v>
          </cell>
          <cell r="CK3138">
            <v>0</v>
          </cell>
        </row>
        <row r="3139">
          <cell r="A3139">
            <v>1042</v>
          </cell>
          <cell r="G3139">
            <v>4501064</v>
          </cell>
          <cell r="O3139">
            <v>10</v>
          </cell>
          <cell r="P3139">
            <v>4815</v>
          </cell>
          <cell r="R3139">
            <v>45799</v>
          </cell>
          <cell r="BL3139" t="str">
            <v>Sec Méca</v>
          </cell>
          <cell r="BP3139">
            <v>0</v>
          </cell>
          <cell r="BU3139">
            <v>1</v>
          </cell>
          <cell r="CD3139">
            <v>0</v>
          </cell>
          <cell r="CE3139">
            <v>0</v>
          </cell>
          <cell r="CK3139">
            <v>0</v>
          </cell>
        </row>
        <row r="3140">
          <cell r="A3140">
            <v>2511</v>
          </cell>
          <cell r="G3140">
            <v>4501206</v>
          </cell>
          <cell r="O3140">
            <v>65</v>
          </cell>
          <cell r="P3140">
            <v>4816</v>
          </cell>
          <cell r="R3140">
            <v>45799</v>
          </cell>
          <cell r="BL3140" t="str">
            <v>Frais Méca</v>
          </cell>
          <cell r="BP3140">
            <v>16</v>
          </cell>
          <cell r="BU3140">
            <v>1</v>
          </cell>
          <cell r="CD3140">
            <v>11.439999999999998</v>
          </cell>
          <cell r="CE3140">
            <v>16</v>
          </cell>
          <cell r="CK3140">
            <v>132</v>
          </cell>
        </row>
        <row r="3141">
          <cell r="A3141">
            <v>1410</v>
          </cell>
          <cell r="G3141">
            <v>4501520</v>
          </cell>
          <cell r="O3141">
            <v>37</v>
          </cell>
          <cell r="P3141">
            <v>4818</v>
          </cell>
          <cell r="R3141">
            <v>45798</v>
          </cell>
          <cell r="BL3141" t="str">
            <v>Sec Méca</v>
          </cell>
          <cell r="BP3141">
            <v>0</v>
          </cell>
          <cell r="BU3141">
            <v>1</v>
          </cell>
          <cell r="CD3141">
            <v>0</v>
          </cell>
          <cell r="CE3141">
            <v>0</v>
          </cell>
          <cell r="CK3141">
            <v>0</v>
          </cell>
        </row>
        <row r="3142">
          <cell r="A3142">
            <v>1481</v>
          </cell>
          <cell r="G3142">
            <v>4502176</v>
          </cell>
          <cell r="O3142">
            <v>18</v>
          </cell>
          <cell r="P3142">
            <v>4820</v>
          </cell>
          <cell r="R3142">
            <v>45798</v>
          </cell>
          <cell r="BL3142" t="str">
            <v>Sec Méca</v>
          </cell>
          <cell r="BP3142">
            <v>0</v>
          </cell>
          <cell r="BU3142">
            <v>1</v>
          </cell>
          <cell r="CD3142">
            <v>0</v>
          </cell>
          <cell r="CE3142">
            <v>0</v>
          </cell>
          <cell r="CK3142">
            <v>0</v>
          </cell>
        </row>
        <row r="3143">
          <cell r="A3143">
            <v>1412</v>
          </cell>
          <cell r="G3143">
            <v>4502454</v>
          </cell>
          <cell r="O3143">
            <v>122</v>
          </cell>
          <cell r="P3143">
            <v>4821</v>
          </cell>
          <cell r="R3143">
            <v>45798</v>
          </cell>
          <cell r="BL3143" t="str">
            <v>Sec Méca</v>
          </cell>
          <cell r="BP3143">
            <v>0</v>
          </cell>
          <cell r="BU3143">
            <v>1</v>
          </cell>
          <cell r="CD3143">
            <v>11.789600000000007</v>
          </cell>
          <cell r="CE3143">
            <v>36</v>
          </cell>
          <cell r="CK3143">
            <v>165</v>
          </cell>
        </row>
        <row r="3144">
          <cell r="A3144">
            <v>2522</v>
          </cell>
          <cell r="G3144">
            <v>4502764</v>
          </cell>
          <cell r="O3144">
            <v>36</v>
          </cell>
          <cell r="P3144" t="e">
            <v>#N/A</v>
          </cell>
          <cell r="R3144" t="str">
            <v/>
          </cell>
          <cell r="BL3144" t="str">
            <v>Frais Méca</v>
          </cell>
          <cell r="BP3144">
            <v>0</v>
          </cell>
          <cell r="BU3144">
            <v>1</v>
          </cell>
          <cell r="CD3144">
            <v>0</v>
          </cell>
          <cell r="CE3144">
            <v>0</v>
          </cell>
          <cell r="CK3144">
            <v>0</v>
          </cell>
        </row>
        <row r="3145">
          <cell r="A3145">
            <v>1421</v>
          </cell>
          <cell r="G3145">
            <v>4504400</v>
          </cell>
          <cell r="O3145">
            <v>105</v>
          </cell>
          <cell r="P3145">
            <v>4822</v>
          </cell>
          <cell r="R3145">
            <v>45798</v>
          </cell>
          <cell r="BL3145" t="str">
            <v>Sec Méca</v>
          </cell>
          <cell r="BP3145">
            <v>0</v>
          </cell>
          <cell r="BU3145">
            <v>1</v>
          </cell>
          <cell r="CD3145">
            <v>0</v>
          </cell>
          <cell r="CE3145">
            <v>0</v>
          </cell>
          <cell r="CK3145">
            <v>0</v>
          </cell>
        </row>
        <row r="3146">
          <cell r="A3146">
            <v>2531</v>
          </cell>
          <cell r="G3146">
            <v>4506956</v>
          </cell>
          <cell r="O3146">
            <v>29</v>
          </cell>
          <cell r="P3146">
            <v>4823</v>
          </cell>
          <cell r="R3146">
            <v>45799</v>
          </cell>
          <cell r="BL3146" t="str">
            <v>Frais Manuel</v>
          </cell>
          <cell r="BP3146">
            <v>16</v>
          </cell>
          <cell r="BU3146">
            <v>1</v>
          </cell>
          <cell r="CD3146">
            <v>12.409999999999997</v>
          </cell>
          <cell r="CE3146">
            <v>16</v>
          </cell>
          <cell r="CK3146">
            <v>69</v>
          </cell>
        </row>
        <row r="3147">
          <cell r="A3147">
            <v>2531</v>
          </cell>
          <cell r="G3147">
            <v>4509184</v>
          </cell>
          <cell r="O3147">
            <v>19</v>
          </cell>
          <cell r="P3147">
            <v>4824</v>
          </cell>
          <cell r="R3147">
            <v>45799</v>
          </cell>
          <cell r="BL3147" t="str">
            <v>Frais Manuel</v>
          </cell>
          <cell r="BP3147">
            <v>0</v>
          </cell>
          <cell r="BU3147">
            <v>1</v>
          </cell>
          <cell r="CD3147">
            <v>0</v>
          </cell>
          <cell r="CE3147">
            <v>0</v>
          </cell>
          <cell r="CK3147">
            <v>0</v>
          </cell>
        </row>
        <row r="3148">
          <cell r="A3148">
            <v>2517</v>
          </cell>
          <cell r="G3148">
            <v>4510473</v>
          </cell>
          <cell r="O3148">
            <v>28</v>
          </cell>
          <cell r="P3148">
            <v>4825</v>
          </cell>
          <cell r="R3148">
            <v>45800</v>
          </cell>
          <cell r="BL3148" t="str">
            <v>Frais Méca</v>
          </cell>
          <cell r="BP3148">
            <v>36</v>
          </cell>
          <cell r="BU3148">
            <v>1</v>
          </cell>
          <cell r="CD3148">
            <v>24.259999999999991</v>
          </cell>
          <cell r="CE3148">
            <v>36</v>
          </cell>
          <cell r="CK3148">
            <v>82</v>
          </cell>
        </row>
        <row r="3149">
          <cell r="A3149">
            <v>1204</v>
          </cell>
          <cell r="G3149">
            <v>4510877</v>
          </cell>
          <cell r="O3149">
            <v>20</v>
          </cell>
          <cell r="P3149">
            <v>4826</v>
          </cell>
          <cell r="R3149">
            <v>45798</v>
          </cell>
          <cell r="BL3149" t="str">
            <v>Sec Méca</v>
          </cell>
          <cell r="BP3149">
            <v>0</v>
          </cell>
          <cell r="BU3149">
            <v>1</v>
          </cell>
          <cell r="CD3149">
            <v>0</v>
          </cell>
          <cell r="CE3149">
            <v>0</v>
          </cell>
          <cell r="CK3149">
            <v>0</v>
          </cell>
        </row>
        <row r="3150">
          <cell r="A3150">
            <v>1437</v>
          </cell>
          <cell r="G3150">
            <v>4511290</v>
          </cell>
          <cell r="O3150">
            <v>52</v>
          </cell>
          <cell r="P3150">
            <v>4827</v>
          </cell>
          <cell r="R3150">
            <v>45799</v>
          </cell>
          <cell r="BL3150" t="str">
            <v>Sec Méca</v>
          </cell>
          <cell r="BP3150">
            <v>24</v>
          </cell>
          <cell r="BU3150">
            <v>1</v>
          </cell>
          <cell r="CD3150">
            <v>14.489999999999995</v>
          </cell>
          <cell r="CE3150">
            <v>24</v>
          </cell>
          <cell r="CK3150">
            <v>42</v>
          </cell>
        </row>
        <row r="3151">
          <cell r="A3151">
            <v>1437</v>
          </cell>
          <cell r="G3151">
            <v>4511670</v>
          </cell>
          <cell r="O3151">
            <v>54</v>
          </cell>
          <cell r="P3151">
            <v>4829</v>
          </cell>
          <cell r="R3151">
            <v>45799</v>
          </cell>
          <cell r="BL3151" t="str">
            <v>Sec Méca</v>
          </cell>
          <cell r="BP3151">
            <v>24</v>
          </cell>
          <cell r="BU3151">
            <v>1</v>
          </cell>
          <cell r="CD3151">
            <v>20.5</v>
          </cell>
          <cell r="CE3151">
            <v>24</v>
          </cell>
          <cell r="CK3151">
            <v>53</v>
          </cell>
        </row>
        <row r="3152">
          <cell r="A3152">
            <v>2553</v>
          </cell>
          <cell r="G3152">
            <v>4511893</v>
          </cell>
          <cell r="O3152">
            <v>16</v>
          </cell>
          <cell r="P3152">
            <v>4830</v>
          </cell>
          <cell r="R3152">
            <v>45799</v>
          </cell>
          <cell r="BL3152" t="str">
            <v>Frais Méca</v>
          </cell>
          <cell r="BP3152">
            <v>12</v>
          </cell>
          <cell r="BU3152">
            <v>1</v>
          </cell>
          <cell r="CD3152">
            <v>0.56000000000000227</v>
          </cell>
          <cell r="CE3152">
            <v>12</v>
          </cell>
          <cell r="CK3152">
            <v>42</v>
          </cell>
        </row>
        <row r="3153">
          <cell r="A3153">
            <v>1484</v>
          </cell>
          <cell r="G3153">
            <v>4512069</v>
          </cell>
          <cell r="O3153">
            <v>18</v>
          </cell>
          <cell r="P3153">
            <v>4831</v>
          </cell>
          <cell r="R3153">
            <v>45798</v>
          </cell>
          <cell r="BL3153" t="str">
            <v>Sec Méca</v>
          </cell>
          <cell r="BP3153">
            <v>0</v>
          </cell>
          <cell r="BU3153">
            <v>1</v>
          </cell>
          <cell r="CD3153">
            <v>0</v>
          </cell>
          <cell r="CE3153">
            <v>0</v>
          </cell>
          <cell r="CK3153">
            <v>0</v>
          </cell>
        </row>
        <row r="3154">
          <cell r="A3154">
            <v>1484</v>
          </cell>
          <cell r="G3154">
            <v>4512070</v>
          </cell>
          <cell r="O3154">
            <v>143</v>
          </cell>
          <cell r="P3154">
            <v>4832</v>
          </cell>
          <cell r="R3154">
            <v>45798</v>
          </cell>
          <cell r="BL3154" t="str">
            <v>Sec Méca</v>
          </cell>
          <cell r="BP3154">
            <v>0</v>
          </cell>
          <cell r="BU3154">
            <v>1</v>
          </cell>
          <cell r="CD3154">
            <v>0.28169999999997231</v>
          </cell>
          <cell r="CE3154">
            <v>16</v>
          </cell>
          <cell r="CK3154">
            <v>178</v>
          </cell>
        </row>
        <row r="3155">
          <cell r="A3155">
            <v>1241</v>
          </cell>
          <cell r="G3155">
            <v>4512238</v>
          </cell>
          <cell r="O3155">
            <v>5</v>
          </cell>
          <cell r="P3155">
            <v>4833</v>
          </cell>
          <cell r="R3155">
            <v>45799</v>
          </cell>
          <cell r="BL3155" t="str">
            <v>Sec Méca</v>
          </cell>
          <cell r="BP3155">
            <v>0</v>
          </cell>
          <cell r="BU3155">
            <v>1</v>
          </cell>
          <cell r="CD3155">
            <v>0</v>
          </cell>
          <cell r="CE3155">
            <v>0</v>
          </cell>
          <cell r="CK3155">
            <v>0</v>
          </cell>
        </row>
        <row r="3156">
          <cell r="A3156">
            <v>2521</v>
          </cell>
          <cell r="G3156">
            <v>4512241</v>
          </cell>
          <cell r="O3156">
            <v>57</v>
          </cell>
          <cell r="P3156" t="e">
            <v>#N/A</v>
          </cell>
          <cell r="R3156" t="str">
            <v/>
          </cell>
          <cell r="BL3156" t="str">
            <v>Frais Méca</v>
          </cell>
          <cell r="BP3156">
            <v>0</v>
          </cell>
          <cell r="BU3156">
            <v>1</v>
          </cell>
          <cell r="CD3156">
            <v>0</v>
          </cell>
          <cell r="CE3156">
            <v>0</v>
          </cell>
          <cell r="CK3156">
            <v>0</v>
          </cell>
        </row>
        <row r="3157">
          <cell r="A3157">
            <v>2580</v>
          </cell>
          <cell r="G3157">
            <v>4512351</v>
          </cell>
          <cell r="O3157">
            <v>16</v>
          </cell>
          <cell r="P3157">
            <v>4834</v>
          </cell>
          <cell r="R3157">
            <v>45799</v>
          </cell>
          <cell r="BL3157" t="str">
            <v>Surgelés</v>
          </cell>
          <cell r="BP3157">
            <v>48</v>
          </cell>
          <cell r="BU3157">
            <v>4.6900000000000004</v>
          </cell>
          <cell r="CD3157">
            <v>47.660291448000002</v>
          </cell>
          <cell r="CE3157">
            <v>48</v>
          </cell>
          <cell r="CK3157">
            <v>46</v>
          </cell>
        </row>
        <row r="3158">
          <cell r="A3158">
            <v>2552</v>
          </cell>
          <cell r="G3158">
            <v>4513470</v>
          </cell>
          <cell r="O3158">
            <v>27</v>
          </cell>
          <cell r="P3158">
            <v>4843</v>
          </cell>
          <cell r="R3158">
            <v>45799</v>
          </cell>
          <cell r="BL3158" t="str">
            <v>Frais Méca</v>
          </cell>
          <cell r="BP3158">
            <v>18</v>
          </cell>
          <cell r="BU3158">
            <v>1</v>
          </cell>
          <cell r="CD3158">
            <v>2.4399999999999977</v>
          </cell>
          <cell r="CE3158">
            <v>18</v>
          </cell>
          <cell r="CK3158">
            <v>61</v>
          </cell>
        </row>
        <row r="3159">
          <cell r="A3159">
            <v>2585</v>
          </cell>
          <cell r="G3159">
            <v>4514618</v>
          </cell>
          <cell r="O3159">
            <v>11</v>
          </cell>
          <cell r="P3159">
            <v>4844</v>
          </cell>
          <cell r="R3159">
            <v>45799</v>
          </cell>
          <cell r="BL3159" t="str">
            <v>Surgelés</v>
          </cell>
          <cell r="BP3159">
            <v>0</v>
          </cell>
          <cell r="BU3159">
            <v>1</v>
          </cell>
          <cell r="CD3159">
            <v>0</v>
          </cell>
          <cell r="CE3159">
            <v>0</v>
          </cell>
          <cell r="CK3159">
            <v>0</v>
          </cell>
        </row>
        <row r="3160">
          <cell r="A3160">
            <v>3142</v>
          </cell>
          <cell r="G3160">
            <v>4520023</v>
          </cell>
          <cell r="O3160">
            <v>64</v>
          </cell>
          <cell r="P3160">
            <v>4845</v>
          </cell>
          <cell r="R3160">
            <v>45799</v>
          </cell>
          <cell r="BL3160" t="str">
            <v>Sec Méca</v>
          </cell>
          <cell r="BP3160">
            <v>40</v>
          </cell>
          <cell r="BU3160">
            <v>1</v>
          </cell>
          <cell r="CD3160">
            <v>5.8599999999999994</v>
          </cell>
          <cell r="CE3160">
            <v>40</v>
          </cell>
          <cell r="CK3160">
            <v>141</v>
          </cell>
        </row>
        <row r="3161">
          <cell r="A3161">
            <v>3142</v>
          </cell>
          <cell r="G3161">
            <v>4520025</v>
          </cell>
          <cell r="O3161">
            <v>78</v>
          </cell>
          <cell r="P3161">
            <v>4846</v>
          </cell>
          <cell r="R3161">
            <v>45799</v>
          </cell>
          <cell r="BL3161" t="str">
            <v>Sec Méca</v>
          </cell>
          <cell r="BP3161">
            <v>40</v>
          </cell>
          <cell r="BU3161">
            <v>1</v>
          </cell>
          <cell r="CD3161">
            <v>18.099999999999994</v>
          </cell>
          <cell r="CE3161">
            <v>40</v>
          </cell>
          <cell r="CK3161">
            <v>151</v>
          </cell>
        </row>
        <row r="3162">
          <cell r="A3162">
            <v>1460</v>
          </cell>
          <cell r="G3162">
            <v>4524747</v>
          </cell>
          <cell r="O3162">
            <v>189</v>
          </cell>
          <cell r="P3162">
            <v>4849</v>
          </cell>
          <cell r="R3162">
            <v>45798</v>
          </cell>
          <cell r="BL3162" t="str">
            <v>Sec Méca</v>
          </cell>
          <cell r="BP3162">
            <v>0</v>
          </cell>
          <cell r="BU3162">
            <v>1</v>
          </cell>
          <cell r="CD3162">
            <v>0</v>
          </cell>
          <cell r="CE3162">
            <v>0</v>
          </cell>
          <cell r="CK3162">
            <v>0</v>
          </cell>
        </row>
        <row r="3163">
          <cell r="A3163">
            <v>2524</v>
          </cell>
          <cell r="G3163">
            <v>4525423</v>
          </cell>
          <cell r="O3163">
            <v>198</v>
          </cell>
          <cell r="P3163">
            <v>4850</v>
          </cell>
          <cell r="R3163">
            <v>45798</v>
          </cell>
          <cell r="BL3163" t="str">
            <v>Sec Méca</v>
          </cell>
          <cell r="BP3163">
            <v>0</v>
          </cell>
          <cell r="BU3163">
            <v>1</v>
          </cell>
          <cell r="CD3163">
            <v>34.609399999999937</v>
          </cell>
          <cell r="CE3163">
            <v>36</v>
          </cell>
          <cell r="CK3163">
            <v>322</v>
          </cell>
        </row>
        <row r="3164">
          <cell r="A3164">
            <v>2502</v>
          </cell>
          <cell r="G3164">
            <v>4525806</v>
          </cell>
          <cell r="O3164">
            <v>75</v>
          </cell>
          <cell r="P3164" t="e">
            <v>#N/A</v>
          </cell>
          <cell r="R3164" t="str">
            <v/>
          </cell>
          <cell r="BL3164" t="str">
            <v>Frais Méca</v>
          </cell>
          <cell r="BP3164">
            <v>0</v>
          </cell>
          <cell r="BU3164">
            <v>1</v>
          </cell>
          <cell r="CD3164">
            <v>0</v>
          </cell>
          <cell r="CE3164">
            <v>0</v>
          </cell>
          <cell r="CK3164">
            <v>0</v>
          </cell>
        </row>
        <row r="3165">
          <cell r="A3165">
            <v>2505</v>
          </cell>
          <cell r="G3165">
            <v>4525976</v>
          </cell>
          <cell r="O3165">
            <v>47</v>
          </cell>
          <cell r="P3165">
            <v>4851</v>
          </cell>
          <cell r="R3165">
            <v>45800</v>
          </cell>
          <cell r="BL3165" t="str">
            <v>Frais Méca</v>
          </cell>
          <cell r="BP3165">
            <v>0</v>
          </cell>
          <cell r="BU3165">
            <v>1</v>
          </cell>
          <cell r="CD3165">
            <v>0</v>
          </cell>
          <cell r="CE3165">
            <v>0</v>
          </cell>
          <cell r="CK3165">
            <v>0</v>
          </cell>
        </row>
        <row r="3166">
          <cell r="A3166">
            <v>2580</v>
          </cell>
          <cell r="G3166">
            <v>4527538</v>
          </cell>
          <cell r="O3166">
            <v>22</v>
          </cell>
          <cell r="P3166">
            <v>4854</v>
          </cell>
          <cell r="R3166">
            <v>45799</v>
          </cell>
          <cell r="BL3166" t="str">
            <v>Surgelés</v>
          </cell>
          <cell r="BP3166">
            <v>0</v>
          </cell>
          <cell r="BU3166">
            <v>4.34</v>
          </cell>
          <cell r="CD3166">
            <v>0</v>
          </cell>
          <cell r="CE3166">
            <v>0</v>
          </cell>
          <cell r="CK3166">
            <v>0</v>
          </cell>
        </row>
        <row r="3167">
          <cell r="A3167">
            <v>1420</v>
          </cell>
          <cell r="G3167">
            <v>4531588</v>
          </cell>
          <cell r="O3167">
            <v>23</v>
          </cell>
          <cell r="P3167">
            <v>4855</v>
          </cell>
          <cell r="R3167">
            <v>45799</v>
          </cell>
          <cell r="BL3167" t="str">
            <v>Sec Méca</v>
          </cell>
          <cell r="BP3167">
            <v>0</v>
          </cell>
          <cell r="BU3167">
            <v>1</v>
          </cell>
          <cell r="CD3167">
            <v>0</v>
          </cell>
          <cell r="CE3167">
            <v>0</v>
          </cell>
          <cell r="CK3167">
            <v>0</v>
          </cell>
        </row>
        <row r="3168">
          <cell r="A3168">
            <v>2038</v>
          </cell>
          <cell r="G3168">
            <v>4532896</v>
          </cell>
          <cell r="O3168">
            <v>6</v>
          </cell>
          <cell r="P3168">
            <v>4856</v>
          </cell>
          <cell r="R3168">
            <v>45800</v>
          </cell>
          <cell r="BL3168" t="str">
            <v>Frais Méca</v>
          </cell>
          <cell r="BP3168">
            <v>6</v>
          </cell>
          <cell r="BU3168">
            <v>1</v>
          </cell>
          <cell r="CD3168">
            <v>0.71000000000000085</v>
          </cell>
          <cell r="CE3168">
            <v>6</v>
          </cell>
          <cell r="CK3168">
            <v>18</v>
          </cell>
        </row>
        <row r="3169">
          <cell r="A3169">
            <v>2038</v>
          </cell>
          <cell r="G3169">
            <v>4532898</v>
          </cell>
          <cell r="O3169">
            <v>13</v>
          </cell>
          <cell r="P3169">
            <v>4857</v>
          </cell>
          <cell r="R3169">
            <v>45800</v>
          </cell>
          <cell r="BL3169" t="str">
            <v>Frais Méca</v>
          </cell>
          <cell r="BP3169">
            <v>6</v>
          </cell>
          <cell r="BU3169">
            <v>1</v>
          </cell>
          <cell r="CD3169">
            <v>1.7300000000000004</v>
          </cell>
          <cell r="CE3169">
            <v>6</v>
          </cell>
          <cell r="CK3169">
            <v>33</v>
          </cell>
        </row>
        <row r="3170">
          <cell r="A3170">
            <v>2461</v>
          </cell>
          <cell r="G3170">
            <v>4533123</v>
          </cell>
          <cell r="O3170">
            <v>88</v>
          </cell>
          <cell r="P3170">
            <v>4858</v>
          </cell>
          <cell r="R3170">
            <v>45799</v>
          </cell>
          <cell r="BL3170" t="str">
            <v>Frais Manuel</v>
          </cell>
          <cell r="BP3170">
            <v>20</v>
          </cell>
          <cell r="BU3170">
            <v>1</v>
          </cell>
          <cell r="CD3170">
            <v>19.400000000000006</v>
          </cell>
          <cell r="CE3170">
            <v>20</v>
          </cell>
          <cell r="CK3170">
            <v>157</v>
          </cell>
        </row>
        <row r="3171">
          <cell r="A3171">
            <v>2521</v>
          </cell>
          <cell r="G3171">
            <v>4534612</v>
          </cell>
          <cell r="O3171">
            <v>211</v>
          </cell>
          <cell r="P3171">
            <v>4859</v>
          </cell>
          <cell r="R3171">
            <v>45800</v>
          </cell>
          <cell r="BL3171" t="str">
            <v>Frais Méca</v>
          </cell>
          <cell r="BP3171">
            <v>0</v>
          </cell>
          <cell r="BU3171">
            <v>1</v>
          </cell>
          <cell r="CD3171">
            <v>0</v>
          </cell>
          <cell r="CE3171">
            <v>0</v>
          </cell>
          <cell r="CK3171">
            <v>0</v>
          </cell>
        </row>
        <row r="3172">
          <cell r="A3172">
            <v>2553</v>
          </cell>
          <cell r="G3172">
            <v>4535553</v>
          </cell>
          <cell r="O3172">
            <v>163</v>
          </cell>
          <cell r="P3172">
            <v>4860</v>
          </cell>
          <cell r="R3172">
            <v>45799</v>
          </cell>
          <cell r="BL3172" t="str">
            <v>Frais Méca</v>
          </cell>
          <cell r="BP3172">
            <v>12</v>
          </cell>
          <cell r="BU3172">
            <v>1</v>
          </cell>
          <cell r="CD3172">
            <v>10.75</v>
          </cell>
          <cell r="CE3172">
            <v>12</v>
          </cell>
          <cell r="CK3172">
            <v>294</v>
          </cell>
        </row>
        <row r="3173">
          <cell r="A3173">
            <v>1483</v>
          </cell>
          <cell r="G3173">
            <v>4540859</v>
          </cell>
          <cell r="O3173">
            <v>57</v>
          </cell>
          <cell r="P3173">
            <v>4864</v>
          </cell>
          <cell r="R3173">
            <v>45798</v>
          </cell>
          <cell r="BL3173" t="str">
            <v>Sec Méca</v>
          </cell>
          <cell r="BP3173">
            <v>0</v>
          </cell>
          <cell r="BU3173">
            <v>1</v>
          </cell>
          <cell r="CD3173">
            <v>0</v>
          </cell>
          <cell r="CE3173">
            <v>0</v>
          </cell>
          <cell r="CK3173">
            <v>0</v>
          </cell>
        </row>
        <row r="3174">
          <cell r="A3174">
            <v>2251</v>
          </cell>
          <cell r="G3174">
            <v>4545503</v>
          </cell>
          <cell r="O3174">
            <v>8</v>
          </cell>
          <cell r="P3174">
            <v>4867</v>
          </cell>
          <cell r="R3174">
            <v>45800</v>
          </cell>
          <cell r="BL3174" t="str">
            <v>Frais Méca</v>
          </cell>
          <cell r="BP3174">
            <v>20</v>
          </cell>
          <cell r="BU3174">
            <v>1</v>
          </cell>
          <cell r="CD3174">
            <v>5.0599999999999987</v>
          </cell>
          <cell r="CE3174">
            <v>20</v>
          </cell>
          <cell r="CK3174">
            <v>28</v>
          </cell>
        </row>
        <row r="3175">
          <cell r="A3175">
            <v>1420</v>
          </cell>
          <cell r="G3175">
            <v>4545537</v>
          </cell>
          <cell r="O3175">
            <v>266</v>
          </cell>
          <cell r="P3175">
            <v>4869</v>
          </cell>
          <cell r="R3175">
            <v>45799</v>
          </cell>
          <cell r="BL3175" t="str">
            <v>Sec Méca</v>
          </cell>
          <cell r="BP3175">
            <v>400</v>
          </cell>
          <cell r="BU3175">
            <v>1</v>
          </cell>
          <cell r="CD3175">
            <v>389.93</v>
          </cell>
          <cell r="CE3175">
            <v>400</v>
          </cell>
          <cell r="CK3175">
            <v>0</v>
          </cell>
        </row>
        <row r="3176">
          <cell r="A3176">
            <v>1483</v>
          </cell>
          <cell r="G3176">
            <v>4545564</v>
          </cell>
          <cell r="O3176">
            <v>47</v>
          </cell>
          <cell r="P3176">
            <v>4871</v>
          </cell>
          <cell r="R3176">
            <v>45798</v>
          </cell>
          <cell r="BL3176" t="str">
            <v>Sec Méca</v>
          </cell>
          <cell r="BP3176">
            <v>0</v>
          </cell>
          <cell r="BU3176">
            <v>1</v>
          </cell>
          <cell r="CD3176">
            <v>1.9300000000000068</v>
          </cell>
          <cell r="CE3176">
            <v>36</v>
          </cell>
          <cell r="CK3176">
            <v>82</v>
          </cell>
        </row>
        <row r="3177">
          <cell r="A3177">
            <v>1483</v>
          </cell>
          <cell r="G3177">
            <v>4550240</v>
          </cell>
          <cell r="O3177">
            <v>28</v>
          </cell>
          <cell r="P3177">
            <v>4872</v>
          </cell>
          <cell r="R3177">
            <v>45798</v>
          </cell>
          <cell r="BL3177" t="str">
            <v>Sec Méca</v>
          </cell>
          <cell r="BP3177">
            <v>0</v>
          </cell>
          <cell r="BU3177">
            <v>1</v>
          </cell>
          <cell r="CD3177">
            <v>0</v>
          </cell>
          <cell r="CE3177">
            <v>0</v>
          </cell>
          <cell r="CK3177">
            <v>0</v>
          </cell>
        </row>
        <row r="3178">
          <cell r="A3178">
            <v>2504</v>
          </cell>
          <cell r="G3178">
            <v>4555604</v>
          </cell>
          <cell r="O3178">
            <v>83</v>
          </cell>
          <cell r="P3178">
            <v>4873</v>
          </cell>
          <cell r="R3178">
            <v>45800</v>
          </cell>
          <cell r="BL3178" t="str">
            <v>Frais Méca</v>
          </cell>
          <cell r="BP3178">
            <v>0</v>
          </cell>
          <cell r="BU3178">
            <v>1</v>
          </cell>
          <cell r="CD3178">
            <v>0</v>
          </cell>
          <cell r="CE3178">
            <v>0</v>
          </cell>
          <cell r="CK3178">
            <v>0</v>
          </cell>
        </row>
        <row r="3179">
          <cell r="A3179">
            <v>1403</v>
          </cell>
          <cell r="G3179">
            <v>4565377</v>
          </cell>
          <cell r="O3179">
            <v>22</v>
          </cell>
          <cell r="P3179">
            <v>4885</v>
          </cell>
          <cell r="R3179">
            <v>45798</v>
          </cell>
          <cell r="BL3179" t="str">
            <v>Sec Méca</v>
          </cell>
          <cell r="BP3179">
            <v>0</v>
          </cell>
          <cell r="BU3179">
            <v>1</v>
          </cell>
          <cell r="CD3179">
            <v>0</v>
          </cell>
          <cell r="CE3179">
            <v>0</v>
          </cell>
          <cell r="CK3179">
            <v>0</v>
          </cell>
        </row>
        <row r="3180">
          <cell r="A3180">
            <v>1452</v>
          </cell>
          <cell r="G3180">
            <v>4569533</v>
          </cell>
          <cell r="O3180">
            <v>100</v>
          </cell>
          <cell r="P3180">
            <v>4890</v>
          </cell>
          <cell r="R3180">
            <v>45798</v>
          </cell>
          <cell r="BL3180" t="str">
            <v>Sec Méca</v>
          </cell>
          <cell r="BP3180">
            <v>0</v>
          </cell>
          <cell r="BU3180">
            <v>1</v>
          </cell>
          <cell r="CD3180">
            <v>18.262299999999982</v>
          </cell>
          <cell r="CE3180">
            <v>24</v>
          </cell>
          <cell r="CK3180">
            <v>116</v>
          </cell>
        </row>
        <row r="3181">
          <cell r="A3181">
            <v>2521</v>
          </cell>
          <cell r="G3181">
            <v>4572287</v>
          </cell>
          <cell r="O3181">
            <v>143</v>
          </cell>
          <cell r="P3181">
            <v>4891</v>
          </cell>
          <cell r="R3181">
            <v>45800</v>
          </cell>
          <cell r="BL3181" t="str">
            <v>Frais Méca</v>
          </cell>
          <cell r="BP3181">
            <v>80</v>
          </cell>
          <cell r="BU3181">
            <v>1</v>
          </cell>
          <cell r="CD3181">
            <v>65.909999999999968</v>
          </cell>
          <cell r="CE3181">
            <v>80</v>
          </cell>
          <cell r="CK3181">
            <v>300</v>
          </cell>
        </row>
        <row r="3182">
          <cell r="A3182">
            <v>1493</v>
          </cell>
          <cell r="G3182">
            <v>4574388</v>
          </cell>
          <cell r="O3182">
            <v>14</v>
          </cell>
          <cell r="P3182">
            <v>4892</v>
          </cell>
          <cell r="R3182">
            <v>45799</v>
          </cell>
          <cell r="BL3182" t="str">
            <v>Sec Méca</v>
          </cell>
          <cell r="BP3182">
            <v>12</v>
          </cell>
          <cell r="BU3182">
            <v>1</v>
          </cell>
          <cell r="CD3182">
            <v>4.0800000000000018</v>
          </cell>
          <cell r="CE3182">
            <v>12</v>
          </cell>
          <cell r="CK3182">
            <v>18</v>
          </cell>
        </row>
        <row r="3183">
          <cell r="A3183">
            <v>1472</v>
          </cell>
          <cell r="G3183">
            <v>4580210</v>
          </cell>
          <cell r="O3183">
            <v>385</v>
          </cell>
          <cell r="P3183">
            <v>4894</v>
          </cell>
          <cell r="R3183">
            <v>45798</v>
          </cell>
          <cell r="BL3183" t="str">
            <v>Sec Méca</v>
          </cell>
          <cell r="BP3183">
            <v>0</v>
          </cell>
          <cell r="BU3183">
            <v>1</v>
          </cell>
          <cell r="CD3183">
            <v>39.613999999999919</v>
          </cell>
          <cell r="CE3183">
            <v>48</v>
          </cell>
          <cell r="CK3183">
            <v>308</v>
          </cell>
        </row>
        <row r="3184">
          <cell r="A3184">
            <v>1472</v>
          </cell>
          <cell r="G3184">
            <v>4583165</v>
          </cell>
          <cell r="O3184">
            <v>66</v>
          </cell>
          <cell r="P3184">
            <v>4900</v>
          </cell>
          <cell r="R3184">
            <v>45798</v>
          </cell>
          <cell r="BL3184" t="str">
            <v>Sec Méca</v>
          </cell>
          <cell r="BP3184">
            <v>0</v>
          </cell>
          <cell r="BU3184">
            <v>1</v>
          </cell>
          <cell r="CD3184">
            <v>0</v>
          </cell>
          <cell r="CE3184">
            <v>0</v>
          </cell>
          <cell r="CK3184">
            <v>0</v>
          </cell>
        </row>
        <row r="3185">
          <cell r="A3185">
            <v>1472</v>
          </cell>
          <cell r="G3185">
            <v>4583177</v>
          </cell>
          <cell r="O3185">
            <v>264</v>
          </cell>
          <cell r="P3185">
            <v>4901</v>
          </cell>
          <cell r="R3185">
            <v>45798</v>
          </cell>
          <cell r="BL3185" t="str">
            <v>Sec Méca</v>
          </cell>
          <cell r="BP3185">
            <v>0</v>
          </cell>
          <cell r="BU3185">
            <v>1</v>
          </cell>
          <cell r="CD3185">
            <v>7.7264999999999873</v>
          </cell>
          <cell r="CE3185">
            <v>24</v>
          </cell>
          <cell r="CK3185">
            <v>309</v>
          </cell>
        </row>
        <row r="3186">
          <cell r="A3186">
            <v>1472</v>
          </cell>
          <cell r="G3186">
            <v>4583184</v>
          </cell>
          <cell r="O3186">
            <v>46</v>
          </cell>
          <cell r="P3186">
            <v>4902</v>
          </cell>
          <cell r="R3186">
            <v>45798</v>
          </cell>
          <cell r="BL3186" t="str">
            <v>Sec Méca</v>
          </cell>
          <cell r="BP3186">
            <v>0</v>
          </cell>
          <cell r="BU3186">
            <v>1</v>
          </cell>
          <cell r="CD3186">
            <v>0</v>
          </cell>
          <cell r="CE3186">
            <v>0</v>
          </cell>
          <cell r="CK3186">
            <v>0</v>
          </cell>
        </row>
        <row r="3187">
          <cell r="A3187">
            <v>1437</v>
          </cell>
          <cell r="G3187">
            <v>4585480</v>
          </cell>
          <cell r="O3187">
            <v>69</v>
          </cell>
          <cell r="P3187">
            <v>4905</v>
          </cell>
          <cell r="R3187">
            <v>45799</v>
          </cell>
          <cell r="BL3187" t="str">
            <v>Sec Méca</v>
          </cell>
          <cell r="BP3187">
            <v>24</v>
          </cell>
          <cell r="BU3187">
            <v>1</v>
          </cell>
          <cell r="CD3187">
            <v>16.27000000000001</v>
          </cell>
          <cell r="CE3187">
            <v>24</v>
          </cell>
          <cell r="CK3187">
            <v>62</v>
          </cell>
        </row>
        <row r="3188">
          <cell r="A3188">
            <v>1410</v>
          </cell>
          <cell r="G3188">
            <v>4586714</v>
          </cell>
          <cell r="O3188">
            <v>106</v>
          </cell>
          <cell r="P3188">
            <v>4908</v>
          </cell>
          <cell r="R3188">
            <v>45798</v>
          </cell>
          <cell r="BL3188" t="str">
            <v>Sec Méca</v>
          </cell>
          <cell r="BP3188">
            <v>0</v>
          </cell>
          <cell r="BU3188">
            <v>1</v>
          </cell>
          <cell r="CD3188">
            <v>15.375499999999988</v>
          </cell>
          <cell r="CE3188">
            <v>24</v>
          </cell>
          <cell r="CK3188">
            <v>102</v>
          </cell>
        </row>
        <row r="3189">
          <cell r="A3189">
            <v>2553</v>
          </cell>
          <cell r="G3189">
            <v>4586916</v>
          </cell>
          <cell r="O3189">
            <v>46</v>
          </cell>
          <cell r="P3189">
            <v>4909</v>
          </cell>
          <cell r="R3189">
            <v>45799</v>
          </cell>
          <cell r="BL3189" t="str">
            <v>Frais Méca</v>
          </cell>
          <cell r="BP3189">
            <v>0</v>
          </cell>
          <cell r="BU3189">
            <v>1</v>
          </cell>
          <cell r="CD3189">
            <v>0</v>
          </cell>
          <cell r="CE3189">
            <v>0</v>
          </cell>
          <cell r="CK3189">
            <v>0</v>
          </cell>
        </row>
        <row r="3190">
          <cell r="A3190">
            <v>2553</v>
          </cell>
          <cell r="G3190">
            <v>4586919</v>
          </cell>
          <cell r="O3190">
            <v>60</v>
          </cell>
          <cell r="P3190">
            <v>4910</v>
          </cell>
          <cell r="R3190">
            <v>45799</v>
          </cell>
          <cell r="BL3190" t="str">
            <v>Frais Méca</v>
          </cell>
          <cell r="BP3190">
            <v>12</v>
          </cell>
          <cell r="BU3190">
            <v>1</v>
          </cell>
          <cell r="CD3190">
            <v>9</v>
          </cell>
          <cell r="CE3190">
            <v>12</v>
          </cell>
          <cell r="CK3190">
            <v>124</v>
          </cell>
        </row>
        <row r="3191">
          <cell r="A3191">
            <v>2553</v>
          </cell>
          <cell r="G3191">
            <v>4586928</v>
          </cell>
          <cell r="O3191">
            <v>25</v>
          </cell>
          <cell r="P3191">
            <v>4912</v>
          </cell>
          <cell r="R3191">
            <v>45799</v>
          </cell>
          <cell r="BL3191" t="str">
            <v>Frais Méca</v>
          </cell>
          <cell r="BP3191">
            <v>0</v>
          </cell>
          <cell r="BU3191">
            <v>1</v>
          </cell>
          <cell r="CD3191">
            <v>0</v>
          </cell>
          <cell r="CE3191">
            <v>0</v>
          </cell>
          <cell r="CK3191">
            <v>0</v>
          </cell>
        </row>
        <row r="3192">
          <cell r="A3192">
            <v>1415</v>
          </cell>
          <cell r="G3192">
            <v>4587735</v>
          </cell>
          <cell r="O3192">
            <v>113</v>
          </cell>
          <cell r="P3192">
            <v>4915</v>
          </cell>
          <cell r="R3192">
            <v>45798</v>
          </cell>
          <cell r="BL3192" t="str">
            <v>Sec Méca</v>
          </cell>
          <cell r="BP3192">
            <v>0</v>
          </cell>
          <cell r="BU3192">
            <v>1</v>
          </cell>
          <cell r="CD3192">
            <v>0</v>
          </cell>
          <cell r="CE3192">
            <v>0</v>
          </cell>
          <cell r="CK3192">
            <v>0</v>
          </cell>
        </row>
        <row r="3193">
          <cell r="A3193">
            <v>1030</v>
          </cell>
          <cell r="G3193">
            <v>4588578</v>
          </cell>
          <cell r="O3193">
            <v>10</v>
          </cell>
          <cell r="P3193">
            <v>4917</v>
          </cell>
          <cell r="R3193">
            <v>45799</v>
          </cell>
          <cell r="BL3193" t="str">
            <v>Sec Méca</v>
          </cell>
          <cell r="BP3193">
            <v>0</v>
          </cell>
          <cell r="BU3193">
            <v>1</v>
          </cell>
          <cell r="CD3193">
            <v>0</v>
          </cell>
          <cell r="CE3193">
            <v>0</v>
          </cell>
          <cell r="CK3193">
            <v>0</v>
          </cell>
        </row>
        <row r="3194">
          <cell r="A3194">
            <v>1105</v>
          </cell>
          <cell r="G3194">
            <v>4588757</v>
          </cell>
          <cell r="O3194">
            <v>20</v>
          </cell>
          <cell r="P3194">
            <v>4919</v>
          </cell>
          <cell r="R3194">
            <v>45799</v>
          </cell>
          <cell r="BL3194" t="str">
            <v>Sec Méca</v>
          </cell>
          <cell r="BP3194">
            <v>0</v>
          </cell>
          <cell r="BU3194">
            <v>1</v>
          </cell>
          <cell r="CD3194">
            <v>0</v>
          </cell>
          <cell r="CE3194">
            <v>0</v>
          </cell>
          <cell r="CK3194">
            <v>0</v>
          </cell>
        </row>
        <row r="3195">
          <cell r="A3195">
            <v>1460</v>
          </cell>
          <cell r="G3195">
            <v>4589458</v>
          </cell>
          <cell r="O3195">
            <v>37</v>
          </cell>
          <cell r="P3195">
            <v>4923</v>
          </cell>
          <cell r="R3195">
            <v>45798</v>
          </cell>
          <cell r="BL3195" t="str">
            <v>Sec Méca</v>
          </cell>
          <cell r="BP3195">
            <v>0</v>
          </cell>
          <cell r="BU3195">
            <v>1</v>
          </cell>
          <cell r="CD3195">
            <v>3.1440000000000055</v>
          </cell>
          <cell r="CE3195">
            <v>24</v>
          </cell>
          <cell r="CK3195">
            <v>50</v>
          </cell>
        </row>
        <row r="3196">
          <cell r="A3196">
            <v>1460</v>
          </cell>
          <cell r="G3196">
            <v>4589463</v>
          </cell>
          <cell r="O3196">
            <v>13</v>
          </cell>
          <cell r="P3196">
            <v>4924</v>
          </cell>
          <cell r="R3196">
            <v>45798</v>
          </cell>
          <cell r="BL3196" t="str">
            <v>Sec Méca</v>
          </cell>
          <cell r="BP3196">
            <v>0</v>
          </cell>
          <cell r="BU3196">
            <v>1</v>
          </cell>
          <cell r="CD3196">
            <v>0</v>
          </cell>
          <cell r="CE3196">
            <v>0</v>
          </cell>
          <cell r="CK3196">
            <v>0</v>
          </cell>
        </row>
        <row r="3197">
          <cell r="A3197">
            <v>1460</v>
          </cell>
          <cell r="G3197">
            <v>4589470</v>
          </cell>
          <cell r="O3197">
            <v>25</v>
          </cell>
          <cell r="P3197">
            <v>4925</v>
          </cell>
          <cell r="R3197">
            <v>45798</v>
          </cell>
          <cell r="BL3197" t="str">
            <v>Sec Méca</v>
          </cell>
          <cell r="BP3197">
            <v>0</v>
          </cell>
          <cell r="BU3197">
            <v>1</v>
          </cell>
          <cell r="CD3197">
            <v>0</v>
          </cell>
          <cell r="CE3197">
            <v>0</v>
          </cell>
          <cell r="CK3197">
            <v>0</v>
          </cell>
        </row>
        <row r="3198">
          <cell r="A3198">
            <v>2510</v>
          </cell>
          <cell r="G3198">
            <v>4589491</v>
          </cell>
          <cell r="O3198">
            <v>10</v>
          </cell>
          <cell r="P3198">
            <v>4926</v>
          </cell>
          <cell r="R3198">
            <v>45799</v>
          </cell>
          <cell r="BL3198" t="str">
            <v>Frais Méca</v>
          </cell>
          <cell r="BP3198">
            <v>0</v>
          </cell>
          <cell r="BU3198">
            <v>1</v>
          </cell>
          <cell r="CD3198">
            <v>0</v>
          </cell>
          <cell r="CE3198">
            <v>0</v>
          </cell>
          <cell r="CK3198">
            <v>0</v>
          </cell>
        </row>
        <row r="3199">
          <cell r="A3199">
            <v>1121</v>
          </cell>
          <cell r="G3199">
            <v>4590140</v>
          </cell>
          <cell r="O3199">
            <v>20</v>
          </cell>
          <cell r="P3199">
            <v>4927</v>
          </cell>
          <cell r="R3199">
            <v>45798</v>
          </cell>
          <cell r="BL3199" t="str">
            <v>Sec Méca</v>
          </cell>
          <cell r="BP3199">
            <v>0</v>
          </cell>
          <cell r="BU3199">
            <v>1</v>
          </cell>
          <cell r="CD3199">
            <v>2.8980000000000032</v>
          </cell>
          <cell r="CE3199">
            <v>24</v>
          </cell>
          <cell r="CK3199">
            <v>48</v>
          </cell>
        </row>
        <row r="3200">
          <cell r="A3200">
            <v>1411</v>
          </cell>
          <cell r="G3200">
            <v>4590361</v>
          </cell>
          <cell r="O3200">
            <v>85</v>
          </cell>
          <cell r="P3200">
            <v>4929</v>
          </cell>
          <cell r="R3200">
            <v>45798</v>
          </cell>
          <cell r="BL3200" t="str">
            <v>Sec Méca</v>
          </cell>
          <cell r="BP3200">
            <v>0</v>
          </cell>
          <cell r="BU3200">
            <v>1</v>
          </cell>
          <cell r="CD3200">
            <v>0</v>
          </cell>
          <cell r="CE3200">
            <v>0</v>
          </cell>
          <cell r="CK3200">
            <v>0</v>
          </cell>
        </row>
        <row r="3201">
          <cell r="A3201">
            <v>2039</v>
          </cell>
          <cell r="G3201">
            <v>4591335</v>
          </cell>
          <cell r="O3201">
            <v>18</v>
          </cell>
          <cell r="P3201">
            <v>4932</v>
          </cell>
          <cell r="R3201">
            <v>45800</v>
          </cell>
          <cell r="BL3201" t="str">
            <v>Frais Méca</v>
          </cell>
          <cell r="BP3201">
            <v>12</v>
          </cell>
          <cell r="BU3201">
            <v>1</v>
          </cell>
          <cell r="CD3201">
            <v>9.5499999999999972</v>
          </cell>
          <cell r="CE3201">
            <v>12</v>
          </cell>
          <cell r="CK3201">
            <v>44</v>
          </cell>
        </row>
        <row r="3202">
          <cell r="A3202">
            <v>1437</v>
          </cell>
          <cell r="G3202">
            <v>4592384</v>
          </cell>
          <cell r="O3202">
            <v>70</v>
          </cell>
          <cell r="P3202">
            <v>4936</v>
          </cell>
          <cell r="R3202">
            <v>45799</v>
          </cell>
          <cell r="BL3202" t="str">
            <v>Sec Méca</v>
          </cell>
          <cell r="BP3202">
            <v>12</v>
          </cell>
          <cell r="BU3202">
            <v>1</v>
          </cell>
          <cell r="CD3202">
            <v>10.75</v>
          </cell>
          <cell r="CE3202">
            <v>12</v>
          </cell>
          <cell r="CK3202">
            <v>60</v>
          </cell>
        </row>
        <row r="3203">
          <cell r="A3203">
            <v>1437</v>
          </cell>
          <cell r="G3203">
            <v>4592613</v>
          </cell>
          <cell r="O3203">
            <v>142</v>
          </cell>
          <cell r="P3203">
            <v>4937</v>
          </cell>
          <cell r="R3203">
            <v>45799</v>
          </cell>
          <cell r="BL3203" t="str">
            <v>Sec Méca</v>
          </cell>
          <cell r="BP3203">
            <v>72</v>
          </cell>
          <cell r="BU3203">
            <v>1</v>
          </cell>
          <cell r="CD3203">
            <v>48.599999999999994</v>
          </cell>
          <cell r="CE3203">
            <v>72</v>
          </cell>
          <cell r="CK3203">
            <v>153</v>
          </cell>
        </row>
        <row r="3204">
          <cell r="A3204">
            <v>1437</v>
          </cell>
          <cell r="G3204">
            <v>4592705</v>
          </cell>
          <cell r="O3204">
            <v>20</v>
          </cell>
          <cell r="P3204">
            <v>4938</v>
          </cell>
          <cell r="R3204">
            <v>45799</v>
          </cell>
          <cell r="BL3204" t="str">
            <v>Sec Méca</v>
          </cell>
          <cell r="BP3204">
            <v>0</v>
          </cell>
          <cell r="BU3204">
            <v>1</v>
          </cell>
          <cell r="CD3204">
            <v>0</v>
          </cell>
          <cell r="CE3204">
            <v>0</v>
          </cell>
          <cell r="CK3204">
            <v>0</v>
          </cell>
        </row>
        <row r="3205">
          <cell r="A3205">
            <v>2531</v>
          </cell>
          <cell r="G3205">
            <v>4599014</v>
          </cell>
          <cell r="O3205">
            <v>85</v>
          </cell>
          <cell r="P3205">
            <v>4945</v>
          </cell>
          <cell r="R3205">
            <v>45799</v>
          </cell>
          <cell r="BL3205" t="str">
            <v>Frais Manuel</v>
          </cell>
          <cell r="BP3205">
            <v>18</v>
          </cell>
          <cell r="BU3205">
            <v>1</v>
          </cell>
          <cell r="CD3205">
            <v>9.6399999999999864</v>
          </cell>
          <cell r="CE3205">
            <v>18</v>
          </cell>
          <cell r="CK3205">
            <v>173</v>
          </cell>
        </row>
        <row r="3206">
          <cell r="A3206">
            <v>1260</v>
          </cell>
          <cell r="G3206">
            <v>4602733</v>
          </cell>
          <cell r="O3206">
            <v>17</v>
          </cell>
          <cell r="P3206">
            <v>4960</v>
          </cell>
          <cell r="R3206">
            <v>45799</v>
          </cell>
          <cell r="BL3206" t="str">
            <v>Sec Méca</v>
          </cell>
          <cell r="BP3206">
            <v>0</v>
          </cell>
          <cell r="BU3206">
            <v>1</v>
          </cell>
          <cell r="CD3206">
            <v>0</v>
          </cell>
          <cell r="CE3206">
            <v>0</v>
          </cell>
          <cell r="CK3206">
            <v>0</v>
          </cell>
        </row>
        <row r="3207">
          <cell r="A3207">
            <v>1210</v>
          </cell>
          <cell r="G3207">
            <v>4602766</v>
          </cell>
          <cell r="O3207">
            <v>33</v>
          </cell>
          <cell r="P3207">
            <v>4961</v>
          </cell>
          <cell r="R3207">
            <v>45799</v>
          </cell>
          <cell r="BL3207" t="str">
            <v>Sec Méca</v>
          </cell>
          <cell r="BP3207">
            <v>48</v>
          </cell>
          <cell r="BU3207">
            <v>1</v>
          </cell>
          <cell r="CD3207">
            <v>9.75</v>
          </cell>
          <cell r="CE3207">
            <v>48</v>
          </cell>
          <cell r="CK3207">
            <v>95</v>
          </cell>
        </row>
        <row r="3208">
          <cell r="A3208">
            <v>1232</v>
          </cell>
          <cell r="G3208">
            <v>4603527</v>
          </cell>
          <cell r="O3208">
            <v>20</v>
          </cell>
          <cell r="P3208">
            <v>4962</v>
          </cell>
          <cell r="R3208">
            <v>45799</v>
          </cell>
          <cell r="BL3208" t="str">
            <v>Sec Méca</v>
          </cell>
          <cell r="BP3208">
            <v>0</v>
          </cell>
          <cell r="BU3208">
            <v>1</v>
          </cell>
          <cell r="CD3208">
            <v>0</v>
          </cell>
          <cell r="CE3208">
            <v>0</v>
          </cell>
          <cell r="CK3208">
            <v>0</v>
          </cell>
        </row>
        <row r="3209">
          <cell r="A3209">
            <v>1437</v>
          </cell>
          <cell r="G3209">
            <v>4603860</v>
          </cell>
          <cell r="O3209">
            <v>125</v>
          </cell>
          <cell r="P3209">
            <v>4963</v>
          </cell>
          <cell r="R3209">
            <v>45799</v>
          </cell>
          <cell r="BL3209" t="str">
            <v>Sec Méca</v>
          </cell>
          <cell r="BP3209">
            <v>96</v>
          </cell>
          <cell r="BU3209">
            <v>1</v>
          </cell>
          <cell r="CD3209">
            <v>26.400000000000006</v>
          </cell>
          <cell r="CE3209">
            <v>96</v>
          </cell>
          <cell r="CK3209">
            <v>165</v>
          </cell>
        </row>
        <row r="3210">
          <cell r="A3210">
            <v>1210</v>
          </cell>
          <cell r="G3210">
            <v>4604393</v>
          </cell>
          <cell r="O3210">
            <v>20</v>
          </cell>
          <cell r="P3210">
            <v>4966</v>
          </cell>
          <cell r="R3210">
            <v>45799</v>
          </cell>
          <cell r="BL3210" t="str">
            <v>Sec Méca</v>
          </cell>
          <cell r="BP3210">
            <v>0</v>
          </cell>
          <cell r="BU3210">
            <v>1</v>
          </cell>
          <cell r="CD3210">
            <v>0</v>
          </cell>
          <cell r="CE3210">
            <v>0</v>
          </cell>
          <cell r="CK3210">
            <v>0</v>
          </cell>
        </row>
        <row r="3211">
          <cell r="A3211">
            <v>2582</v>
          </cell>
          <cell r="G3211">
            <v>4604603</v>
          </cell>
          <cell r="O3211">
            <v>7</v>
          </cell>
          <cell r="P3211">
            <v>4967</v>
          </cell>
          <cell r="R3211">
            <v>45799</v>
          </cell>
          <cell r="BL3211" t="str">
            <v>Surgelés</v>
          </cell>
          <cell r="BP3211">
            <v>0</v>
          </cell>
          <cell r="BU3211">
            <v>1</v>
          </cell>
          <cell r="CD3211">
            <v>0</v>
          </cell>
          <cell r="CE3211">
            <v>0</v>
          </cell>
          <cell r="CK3211">
            <v>0</v>
          </cell>
        </row>
        <row r="3212">
          <cell r="A3212">
            <v>2582</v>
          </cell>
          <cell r="G3212">
            <v>4604787</v>
          </cell>
          <cell r="O3212">
            <v>12</v>
          </cell>
          <cell r="P3212">
            <v>4968</v>
          </cell>
          <cell r="R3212">
            <v>45799</v>
          </cell>
          <cell r="BL3212" t="str">
            <v>Surgelés</v>
          </cell>
          <cell r="BP3212">
            <v>0</v>
          </cell>
          <cell r="BU3212">
            <v>1</v>
          </cell>
          <cell r="CD3212">
            <v>0</v>
          </cell>
          <cell r="CE3212">
            <v>0</v>
          </cell>
          <cell r="CK3212">
            <v>0</v>
          </cell>
        </row>
        <row r="3213">
          <cell r="A3213">
            <v>1436</v>
          </cell>
          <cell r="G3213">
            <v>4608619</v>
          </cell>
          <cell r="O3213">
            <v>51</v>
          </cell>
          <cell r="P3213">
            <v>4970</v>
          </cell>
          <cell r="R3213">
            <v>45798</v>
          </cell>
          <cell r="BL3213" t="str">
            <v>Sec Méca</v>
          </cell>
          <cell r="BP3213">
            <v>0</v>
          </cell>
          <cell r="BU3213">
            <v>1</v>
          </cell>
          <cell r="CD3213">
            <v>0</v>
          </cell>
          <cell r="CE3213">
            <v>0</v>
          </cell>
          <cell r="CK3213">
            <v>0</v>
          </cell>
        </row>
        <row r="3214">
          <cell r="A3214">
            <v>2532</v>
          </cell>
          <cell r="G3214">
            <v>4609641</v>
          </cell>
          <cell r="O3214">
            <v>40</v>
          </cell>
          <cell r="P3214">
            <v>4971</v>
          </cell>
          <cell r="R3214">
            <v>45799</v>
          </cell>
          <cell r="BL3214" t="str">
            <v>Frais Manuel</v>
          </cell>
          <cell r="BP3214">
            <v>0</v>
          </cell>
          <cell r="BU3214">
            <v>1</v>
          </cell>
          <cell r="CD3214">
            <v>0</v>
          </cell>
          <cell r="CE3214">
            <v>0</v>
          </cell>
          <cell r="CK3214">
            <v>0</v>
          </cell>
        </row>
        <row r="3215">
          <cell r="A3215">
            <v>1241</v>
          </cell>
          <cell r="G3215">
            <v>4610544</v>
          </cell>
          <cell r="O3215">
            <v>10</v>
          </cell>
          <cell r="P3215">
            <v>4972</v>
          </cell>
          <cell r="R3215">
            <v>45799</v>
          </cell>
          <cell r="BL3215" t="str">
            <v>Sec Méca</v>
          </cell>
          <cell r="BP3215">
            <v>0</v>
          </cell>
          <cell r="BU3215">
            <v>1</v>
          </cell>
          <cell r="CD3215">
            <v>0</v>
          </cell>
          <cell r="CE3215">
            <v>0</v>
          </cell>
          <cell r="CK3215">
            <v>0</v>
          </cell>
        </row>
        <row r="3216">
          <cell r="A3216">
            <v>1411</v>
          </cell>
          <cell r="G3216">
            <v>4612077</v>
          </cell>
          <cell r="O3216">
            <v>20</v>
          </cell>
          <cell r="P3216">
            <v>4976</v>
          </cell>
          <cell r="R3216">
            <v>45798</v>
          </cell>
          <cell r="BL3216" t="str">
            <v>Sec Méca</v>
          </cell>
          <cell r="BP3216">
            <v>0</v>
          </cell>
          <cell r="BU3216">
            <v>1</v>
          </cell>
          <cell r="CD3216">
            <v>0</v>
          </cell>
          <cell r="CE3216">
            <v>0</v>
          </cell>
          <cell r="CK3216">
            <v>0</v>
          </cell>
        </row>
        <row r="3217">
          <cell r="A3217">
            <v>1411</v>
          </cell>
          <cell r="G3217">
            <v>4612079</v>
          </cell>
          <cell r="O3217">
            <v>231</v>
          </cell>
          <cell r="P3217">
            <v>4977</v>
          </cell>
          <cell r="R3217">
            <v>45798</v>
          </cell>
          <cell r="BL3217" t="str">
            <v>Sec Méca</v>
          </cell>
          <cell r="BP3217">
            <v>0</v>
          </cell>
          <cell r="BU3217">
            <v>1</v>
          </cell>
          <cell r="CD3217">
            <v>36.984399999999937</v>
          </cell>
          <cell r="CE3217">
            <v>48</v>
          </cell>
          <cell r="CK3217">
            <v>200</v>
          </cell>
        </row>
        <row r="3218">
          <cell r="A3218">
            <v>1414</v>
          </cell>
          <cell r="G3218">
            <v>4612137</v>
          </cell>
          <cell r="O3218">
            <v>24</v>
          </cell>
          <cell r="P3218">
            <v>4978</v>
          </cell>
          <cell r="R3218">
            <v>45798</v>
          </cell>
          <cell r="BL3218" t="str">
            <v>Sec Méca</v>
          </cell>
          <cell r="BP3218">
            <v>0</v>
          </cell>
          <cell r="BU3218">
            <v>1</v>
          </cell>
          <cell r="CD3218">
            <v>0</v>
          </cell>
          <cell r="CE3218">
            <v>0</v>
          </cell>
          <cell r="CK3218">
            <v>0</v>
          </cell>
        </row>
        <row r="3219">
          <cell r="A3219">
            <v>1435</v>
          </cell>
          <cell r="G3219">
            <v>4612145</v>
          </cell>
          <cell r="O3219">
            <v>12</v>
          </cell>
          <cell r="P3219">
            <v>4979</v>
          </cell>
          <cell r="R3219">
            <v>45798</v>
          </cell>
          <cell r="BL3219" t="str">
            <v>Sec Méca</v>
          </cell>
          <cell r="BP3219">
            <v>0</v>
          </cell>
          <cell r="BU3219">
            <v>1</v>
          </cell>
          <cell r="CD3219">
            <v>0</v>
          </cell>
          <cell r="CE3219">
            <v>0</v>
          </cell>
          <cell r="CK3219">
            <v>0</v>
          </cell>
        </row>
        <row r="3220">
          <cell r="A3220">
            <v>1480</v>
          </cell>
          <cell r="G3220">
            <v>4612210</v>
          </cell>
          <cell r="O3220">
            <v>130</v>
          </cell>
          <cell r="P3220">
            <v>4981</v>
          </cell>
          <cell r="R3220">
            <v>45798</v>
          </cell>
          <cell r="BL3220" t="str">
            <v>Sec Méca</v>
          </cell>
          <cell r="BP3220">
            <v>0</v>
          </cell>
          <cell r="BU3220">
            <v>1</v>
          </cell>
          <cell r="CD3220">
            <v>0</v>
          </cell>
          <cell r="CE3220">
            <v>0</v>
          </cell>
          <cell r="CK3220">
            <v>0</v>
          </cell>
        </row>
        <row r="3221">
          <cell r="A3221">
            <v>1030</v>
          </cell>
          <cell r="G3221">
            <v>4613060</v>
          </cell>
          <cell r="O3221">
            <v>10</v>
          </cell>
          <cell r="P3221">
            <v>4982</v>
          </cell>
          <cell r="R3221">
            <v>45799</v>
          </cell>
          <cell r="BL3221" t="str">
            <v>Sec Méca</v>
          </cell>
          <cell r="BP3221">
            <v>0</v>
          </cell>
          <cell r="BU3221">
            <v>1</v>
          </cell>
          <cell r="CD3221">
            <v>0</v>
          </cell>
          <cell r="CE3221">
            <v>0</v>
          </cell>
          <cell r="CK3221">
            <v>0</v>
          </cell>
        </row>
        <row r="3222">
          <cell r="A3222">
            <v>1243</v>
          </cell>
          <cell r="G3222">
            <v>4614578</v>
          </cell>
          <cell r="O3222">
            <v>2</v>
          </cell>
          <cell r="P3222">
            <v>4985</v>
          </cell>
          <cell r="R3222">
            <v>45799</v>
          </cell>
          <cell r="BL3222" t="str">
            <v>Sec Méca</v>
          </cell>
          <cell r="BP3222">
            <v>0</v>
          </cell>
          <cell r="BU3222">
            <v>1</v>
          </cell>
          <cell r="CD3222">
            <v>0</v>
          </cell>
          <cell r="CE3222">
            <v>0</v>
          </cell>
          <cell r="CK3222">
            <v>0</v>
          </cell>
        </row>
        <row r="3223">
          <cell r="A3223">
            <v>2555</v>
          </cell>
          <cell r="G3223">
            <v>4616492</v>
          </cell>
          <cell r="O3223">
            <v>43</v>
          </cell>
          <cell r="P3223" t="e">
            <v>#N/A</v>
          </cell>
          <cell r="R3223" t="str">
            <v/>
          </cell>
          <cell r="BL3223" t="str">
            <v>Frais Méca</v>
          </cell>
          <cell r="BP3223">
            <v>0</v>
          </cell>
          <cell r="BU3223">
            <v>1</v>
          </cell>
          <cell r="CD3223">
            <v>0</v>
          </cell>
          <cell r="CE3223">
            <v>0</v>
          </cell>
          <cell r="CK3223">
            <v>0</v>
          </cell>
        </row>
        <row r="3224">
          <cell r="A3224">
            <v>2011</v>
          </cell>
          <cell r="G3224">
            <v>4617341</v>
          </cell>
          <cell r="O3224">
            <v>32</v>
          </cell>
          <cell r="P3224">
            <v>4989</v>
          </cell>
          <cell r="R3224">
            <v>45800</v>
          </cell>
          <cell r="BL3224" t="str">
            <v>Frais Méca</v>
          </cell>
          <cell r="BP3224">
            <v>20</v>
          </cell>
          <cell r="BU3224">
            <v>1</v>
          </cell>
          <cell r="CD3224">
            <v>2.9799999999999898</v>
          </cell>
          <cell r="CE3224">
            <v>20</v>
          </cell>
          <cell r="CK3224">
            <v>80</v>
          </cell>
        </row>
        <row r="3225">
          <cell r="A3225">
            <v>2513</v>
          </cell>
          <cell r="G3225">
            <v>4617417</v>
          </cell>
          <cell r="O3225">
            <v>41</v>
          </cell>
          <cell r="P3225">
            <v>4990</v>
          </cell>
          <cell r="R3225">
            <v>45799</v>
          </cell>
          <cell r="BL3225" t="str">
            <v>Frais Méca</v>
          </cell>
          <cell r="BP3225">
            <v>18</v>
          </cell>
          <cell r="BU3225">
            <v>1</v>
          </cell>
          <cell r="CD3225">
            <v>13.439999999999998</v>
          </cell>
          <cell r="CE3225">
            <v>18</v>
          </cell>
          <cell r="CK3225">
            <v>90</v>
          </cell>
        </row>
        <row r="3226">
          <cell r="A3226">
            <v>1442</v>
          </cell>
          <cell r="G3226">
            <v>4617633</v>
          </cell>
          <cell r="O3226">
            <v>30</v>
          </cell>
          <cell r="P3226">
            <v>4991</v>
          </cell>
          <cell r="R3226">
            <v>45798</v>
          </cell>
          <cell r="BL3226" t="str">
            <v>Sec Méca</v>
          </cell>
          <cell r="BP3226">
            <v>0</v>
          </cell>
          <cell r="BU3226">
            <v>1</v>
          </cell>
          <cell r="CD3226">
            <v>0</v>
          </cell>
          <cell r="CE3226">
            <v>0</v>
          </cell>
          <cell r="CK3226">
            <v>0</v>
          </cell>
        </row>
        <row r="3227">
          <cell r="A3227">
            <v>1437</v>
          </cell>
          <cell r="G3227">
            <v>4617656</v>
          </cell>
          <cell r="O3227">
            <v>69</v>
          </cell>
          <cell r="P3227">
            <v>4992</v>
          </cell>
          <cell r="R3227">
            <v>45798</v>
          </cell>
          <cell r="BL3227" t="str">
            <v>Sec Méca</v>
          </cell>
          <cell r="BP3227">
            <v>0</v>
          </cell>
          <cell r="BU3227">
            <v>1</v>
          </cell>
          <cell r="CD3227">
            <v>0</v>
          </cell>
          <cell r="CE3227">
            <v>0</v>
          </cell>
          <cell r="CK3227">
            <v>0</v>
          </cell>
        </row>
        <row r="3228">
          <cell r="A3228">
            <v>2504</v>
          </cell>
          <cell r="G3228">
            <v>4618203</v>
          </cell>
          <cell r="O3228">
            <v>84</v>
          </cell>
          <cell r="P3228">
            <v>4993</v>
          </cell>
          <cell r="R3228">
            <v>45801</v>
          </cell>
          <cell r="BL3228" t="str">
            <v>Frais Méca</v>
          </cell>
          <cell r="BP3228">
            <v>36</v>
          </cell>
          <cell r="BU3228">
            <v>1</v>
          </cell>
          <cell r="CD3228">
            <v>33.569999999999993</v>
          </cell>
          <cell r="CE3228">
            <v>36</v>
          </cell>
          <cell r="CK3228">
            <v>190</v>
          </cell>
        </row>
        <row r="3229">
          <cell r="A3229">
            <v>2504</v>
          </cell>
          <cell r="G3229">
            <v>4618211</v>
          </cell>
          <cell r="O3229">
            <v>33</v>
          </cell>
          <cell r="P3229">
            <v>4994</v>
          </cell>
          <cell r="R3229">
            <v>45801</v>
          </cell>
          <cell r="BL3229" t="str">
            <v>Frais Méca</v>
          </cell>
          <cell r="BP3229">
            <v>24</v>
          </cell>
          <cell r="BU3229">
            <v>1</v>
          </cell>
          <cell r="CD3229">
            <v>17.039999999999992</v>
          </cell>
          <cell r="CE3229">
            <v>24</v>
          </cell>
          <cell r="CK3229">
            <v>74</v>
          </cell>
        </row>
        <row r="3230">
          <cell r="A3230">
            <v>1461</v>
          </cell>
          <cell r="G3230">
            <v>4618477</v>
          </cell>
          <cell r="O3230">
            <v>70</v>
          </cell>
          <cell r="P3230">
            <v>4997</v>
          </cell>
          <cell r="R3230">
            <v>45798</v>
          </cell>
          <cell r="BL3230" t="str">
            <v>Sec Méca</v>
          </cell>
          <cell r="BP3230">
            <v>84</v>
          </cell>
          <cell r="BU3230">
            <v>1</v>
          </cell>
          <cell r="CD3230">
            <v>94.807000000000002</v>
          </cell>
          <cell r="CE3230">
            <v>96</v>
          </cell>
          <cell r="CK3230">
            <v>93</v>
          </cell>
        </row>
        <row r="3231">
          <cell r="A3231">
            <v>1421</v>
          </cell>
          <cell r="G3231">
            <v>4618639</v>
          </cell>
          <cell r="O3231">
            <v>10</v>
          </cell>
          <cell r="P3231">
            <v>4998</v>
          </cell>
          <cell r="R3231">
            <v>45799</v>
          </cell>
          <cell r="BL3231" t="str">
            <v>Sec Méca</v>
          </cell>
          <cell r="BP3231">
            <v>0</v>
          </cell>
          <cell r="BU3231">
            <v>1</v>
          </cell>
          <cell r="CD3231">
            <v>0</v>
          </cell>
          <cell r="CE3231">
            <v>0</v>
          </cell>
          <cell r="CK3231">
            <v>0</v>
          </cell>
        </row>
        <row r="3232">
          <cell r="A3232">
            <v>2553</v>
          </cell>
          <cell r="G3232">
            <v>4619555</v>
          </cell>
          <cell r="O3232">
            <v>49</v>
          </cell>
          <cell r="P3232" t="e">
            <v>#N/A</v>
          </cell>
          <cell r="R3232" t="str">
            <v/>
          </cell>
          <cell r="BL3232" t="str">
            <v>Frais Méca</v>
          </cell>
          <cell r="BP3232">
            <v>0</v>
          </cell>
          <cell r="BU3232">
            <v>1</v>
          </cell>
          <cell r="CD3232">
            <v>0</v>
          </cell>
          <cell r="CE3232">
            <v>0</v>
          </cell>
          <cell r="CK3232">
            <v>0</v>
          </cell>
        </row>
        <row r="3233">
          <cell r="A3233">
            <v>2553</v>
          </cell>
          <cell r="G3233">
            <v>4619588</v>
          </cell>
          <cell r="O3233">
            <v>38</v>
          </cell>
          <cell r="P3233" t="e">
            <v>#N/A</v>
          </cell>
          <cell r="R3233" t="str">
            <v/>
          </cell>
          <cell r="BL3233" t="str">
            <v>Frais Méca</v>
          </cell>
          <cell r="BP3233">
            <v>0</v>
          </cell>
          <cell r="BU3233">
            <v>1</v>
          </cell>
          <cell r="CD3233">
            <v>0</v>
          </cell>
          <cell r="CE3233">
            <v>0</v>
          </cell>
          <cell r="CK3233">
            <v>0</v>
          </cell>
        </row>
        <row r="3234">
          <cell r="A3234">
            <v>2510</v>
          </cell>
          <cell r="G3234">
            <v>4619994</v>
          </cell>
          <cell r="O3234">
            <v>39</v>
          </cell>
          <cell r="P3234" t="e">
            <v>#N/A</v>
          </cell>
          <cell r="R3234" t="str">
            <v/>
          </cell>
          <cell r="BL3234" t="str">
            <v>Frais Méca</v>
          </cell>
          <cell r="BP3234">
            <v>0</v>
          </cell>
          <cell r="BU3234">
            <v>1</v>
          </cell>
          <cell r="CD3234">
            <v>0</v>
          </cell>
          <cell r="CE3234">
            <v>0</v>
          </cell>
          <cell r="CK3234">
            <v>0</v>
          </cell>
        </row>
        <row r="3235">
          <cell r="A3235">
            <v>1030</v>
          </cell>
          <cell r="G3235">
            <v>4621255</v>
          </cell>
          <cell r="O3235">
            <v>10</v>
          </cell>
          <cell r="P3235">
            <v>5003</v>
          </cell>
          <cell r="R3235">
            <v>45799</v>
          </cell>
          <cell r="BL3235" t="str">
            <v>Sec Méca</v>
          </cell>
          <cell r="BP3235">
            <v>0</v>
          </cell>
          <cell r="BU3235">
            <v>1</v>
          </cell>
          <cell r="CD3235">
            <v>0</v>
          </cell>
          <cell r="CE3235">
            <v>0</v>
          </cell>
          <cell r="CK3235">
            <v>0</v>
          </cell>
        </row>
        <row r="3236">
          <cell r="A3236">
            <v>2251</v>
          </cell>
          <cell r="G3236">
            <v>4621333</v>
          </cell>
          <cell r="O3236">
            <v>6</v>
          </cell>
          <cell r="P3236">
            <v>5004</v>
          </cell>
          <cell r="R3236">
            <v>45800</v>
          </cell>
          <cell r="BL3236" t="str">
            <v>Frais Méca</v>
          </cell>
          <cell r="BP3236">
            <v>12</v>
          </cell>
          <cell r="BU3236">
            <v>1</v>
          </cell>
          <cell r="CD3236">
            <v>7.67</v>
          </cell>
          <cell r="CE3236">
            <v>12</v>
          </cell>
          <cell r="CK3236">
            <v>17</v>
          </cell>
        </row>
        <row r="3237">
          <cell r="A3237">
            <v>1030</v>
          </cell>
          <cell r="G3237">
            <v>4621336</v>
          </cell>
          <cell r="O3237">
            <v>10</v>
          </cell>
          <cell r="P3237">
            <v>5005</v>
          </cell>
          <cell r="R3237">
            <v>45799</v>
          </cell>
          <cell r="BL3237" t="str">
            <v>Sec Méca</v>
          </cell>
          <cell r="BP3237">
            <v>0</v>
          </cell>
          <cell r="BU3237">
            <v>1</v>
          </cell>
          <cell r="CD3237">
            <v>0</v>
          </cell>
          <cell r="CE3237">
            <v>0</v>
          </cell>
          <cell r="CK3237">
            <v>0</v>
          </cell>
        </row>
        <row r="3238">
          <cell r="A3238">
            <v>2251</v>
          </cell>
          <cell r="G3238">
            <v>4621340</v>
          </cell>
          <cell r="O3238">
            <v>13</v>
          </cell>
          <cell r="P3238">
            <v>5006</v>
          </cell>
          <cell r="R3238">
            <v>45800</v>
          </cell>
          <cell r="BL3238" t="str">
            <v>Frais Méca</v>
          </cell>
          <cell r="BP3238">
            <v>22</v>
          </cell>
          <cell r="BU3238">
            <v>1</v>
          </cell>
          <cell r="CD3238">
            <v>4.9899999999999984</v>
          </cell>
          <cell r="CE3238">
            <v>22</v>
          </cell>
          <cell r="CK3238">
            <v>38</v>
          </cell>
        </row>
        <row r="3239">
          <cell r="A3239">
            <v>1414</v>
          </cell>
          <cell r="G3239">
            <v>4624135</v>
          </cell>
          <cell r="O3239">
            <v>66</v>
          </cell>
          <cell r="P3239">
            <v>5009</v>
          </cell>
          <cell r="R3239">
            <v>45798</v>
          </cell>
          <cell r="BL3239" t="str">
            <v>Sec Méca</v>
          </cell>
          <cell r="BP3239">
            <v>0</v>
          </cell>
          <cell r="BU3239">
            <v>1</v>
          </cell>
          <cell r="CD3239">
            <v>0</v>
          </cell>
          <cell r="CE3239">
            <v>0</v>
          </cell>
          <cell r="CK3239">
            <v>0</v>
          </cell>
        </row>
        <row r="3240">
          <cell r="A3240">
            <v>2011</v>
          </cell>
          <cell r="G3240">
            <v>4624354</v>
          </cell>
          <cell r="O3240">
            <v>6</v>
          </cell>
          <cell r="P3240">
            <v>5010</v>
          </cell>
          <cell r="R3240">
            <v>45800</v>
          </cell>
          <cell r="BL3240" t="str">
            <v>Frais Méca</v>
          </cell>
          <cell r="BP3240">
            <v>12</v>
          </cell>
          <cell r="BU3240">
            <v>1</v>
          </cell>
          <cell r="CD3240">
            <v>6</v>
          </cell>
          <cell r="CE3240">
            <v>12</v>
          </cell>
          <cell r="CK3240">
            <v>10</v>
          </cell>
        </row>
        <row r="3241">
          <cell r="A3241">
            <v>2543</v>
          </cell>
          <cell r="G3241">
            <v>4625056</v>
          </cell>
          <cell r="O3241">
            <v>107</v>
          </cell>
          <cell r="P3241" t="e">
            <v>#N/A</v>
          </cell>
          <cell r="R3241" t="str">
            <v/>
          </cell>
          <cell r="BL3241" t="str">
            <v>Frais Méca</v>
          </cell>
          <cell r="BP3241">
            <v>0</v>
          </cell>
          <cell r="BU3241">
            <v>1</v>
          </cell>
          <cell r="CD3241">
            <v>0</v>
          </cell>
          <cell r="CE3241">
            <v>0</v>
          </cell>
          <cell r="CK3241">
            <v>0</v>
          </cell>
        </row>
        <row r="3242">
          <cell r="A3242">
            <v>1112</v>
          </cell>
          <cell r="G3242">
            <v>4625768</v>
          </cell>
          <cell r="O3242">
            <v>10</v>
          </cell>
          <cell r="P3242">
            <v>5012</v>
          </cell>
          <cell r="R3242">
            <v>45799</v>
          </cell>
          <cell r="BL3242" t="str">
            <v>Sec Méca</v>
          </cell>
          <cell r="BP3242">
            <v>0</v>
          </cell>
          <cell r="BU3242">
            <v>1</v>
          </cell>
          <cell r="CD3242">
            <v>0</v>
          </cell>
          <cell r="CE3242">
            <v>0</v>
          </cell>
          <cell r="CK3242">
            <v>0</v>
          </cell>
        </row>
        <row r="3243">
          <cell r="A3243">
            <v>2251</v>
          </cell>
          <cell r="G3243">
            <v>4625859</v>
          </cell>
          <cell r="O3243">
            <v>16</v>
          </cell>
          <cell r="P3243">
            <v>5013</v>
          </cell>
          <cell r="R3243">
            <v>45800</v>
          </cell>
          <cell r="BL3243" t="str">
            <v>Frais Méca</v>
          </cell>
          <cell r="BP3243">
            <v>10</v>
          </cell>
          <cell r="BU3243">
            <v>1</v>
          </cell>
          <cell r="CD3243">
            <v>1.3300000000000018</v>
          </cell>
          <cell r="CE3243">
            <v>10</v>
          </cell>
          <cell r="CK3243">
            <v>36</v>
          </cell>
        </row>
        <row r="3244">
          <cell r="A3244">
            <v>1041</v>
          </cell>
          <cell r="G3244">
            <v>4625886</v>
          </cell>
          <cell r="O3244">
            <v>10</v>
          </cell>
          <cell r="P3244">
            <v>5014</v>
          </cell>
          <cell r="R3244">
            <v>45799</v>
          </cell>
          <cell r="BL3244" t="str">
            <v>Sec Méca</v>
          </cell>
          <cell r="BP3244">
            <v>0</v>
          </cell>
          <cell r="BU3244">
            <v>1</v>
          </cell>
          <cell r="CD3244">
            <v>0</v>
          </cell>
          <cell r="CE3244">
            <v>0</v>
          </cell>
          <cell r="CK3244">
            <v>0</v>
          </cell>
        </row>
        <row r="3245">
          <cell r="A3245">
            <v>2511</v>
          </cell>
          <cell r="G3245">
            <v>4627080</v>
          </cell>
          <cell r="O3245">
            <v>72</v>
          </cell>
          <cell r="P3245">
            <v>5019</v>
          </cell>
          <cell r="R3245">
            <v>45799</v>
          </cell>
          <cell r="BL3245" t="str">
            <v>Frais Méca</v>
          </cell>
          <cell r="BP3245">
            <v>8</v>
          </cell>
          <cell r="BU3245">
            <v>1</v>
          </cell>
          <cell r="CD3245">
            <v>6.4300000000000068</v>
          </cell>
          <cell r="CE3245">
            <v>8</v>
          </cell>
          <cell r="CK3245">
            <v>140</v>
          </cell>
        </row>
        <row r="3246">
          <cell r="A3246">
            <v>1010</v>
          </cell>
          <cell r="G3246">
            <v>4627149</v>
          </cell>
          <cell r="O3246">
            <v>26</v>
          </cell>
          <cell r="P3246">
            <v>5020</v>
          </cell>
          <cell r="R3246">
            <v>45799</v>
          </cell>
          <cell r="BL3246" t="str">
            <v>Sec Homogène</v>
          </cell>
          <cell r="BP3246">
            <v>0</v>
          </cell>
          <cell r="BU3246">
            <v>1</v>
          </cell>
          <cell r="CD3246">
            <v>0</v>
          </cell>
          <cell r="CE3246">
            <v>0</v>
          </cell>
          <cell r="CK3246">
            <v>0</v>
          </cell>
        </row>
        <row r="3247">
          <cell r="A3247">
            <v>1032</v>
          </cell>
          <cell r="G3247">
            <v>4627233</v>
          </cell>
          <cell r="O3247">
            <v>10</v>
          </cell>
          <cell r="P3247">
            <v>5022</v>
          </cell>
          <cell r="R3247">
            <v>45799</v>
          </cell>
          <cell r="BL3247" t="str">
            <v>Sec Méca</v>
          </cell>
          <cell r="BP3247">
            <v>0</v>
          </cell>
          <cell r="BU3247">
            <v>1</v>
          </cell>
          <cell r="CD3247">
            <v>0</v>
          </cell>
          <cell r="CE3247">
            <v>0</v>
          </cell>
          <cell r="CK3247">
            <v>0</v>
          </cell>
        </row>
        <row r="3248">
          <cell r="A3248">
            <v>2032</v>
          </cell>
          <cell r="G3248">
            <v>4627285</v>
          </cell>
          <cell r="O3248">
            <v>5</v>
          </cell>
          <cell r="P3248">
            <v>5024</v>
          </cell>
          <cell r="R3248">
            <v>45800</v>
          </cell>
          <cell r="BL3248" t="str">
            <v>Frais Méca</v>
          </cell>
          <cell r="BP3248">
            <v>0</v>
          </cell>
          <cell r="BU3248">
            <v>1</v>
          </cell>
          <cell r="CD3248">
            <v>0</v>
          </cell>
          <cell r="CE3248">
            <v>0</v>
          </cell>
          <cell r="CK3248">
            <v>0</v>
          </cell>
        </row>
        <row r="3249">
          <cell r="A3249">
            <v>2541</v>
          </cell>
          <cell r="G3249">
            <v>4627771</v>
          </cell>
          <cell r="O3249">
            <v>98</v>
          </cell>
          <cell r="P3249">
            <v>5025</v>
          </cell>
          <cell r="R3249">
            <v>45799</v>
          </cell>
          <cell r="BL3249" t="str">
            <v>Frais Méca</v>
          </cell>
          <cell r="BP3249">
            <v>24</v>
          </cell>
          <cell r="BU3249">
            <v>1</v>
          </cell>
          <cell r="CD3249">
            <v>0.56999999999999318</v>
          </cell>
          <cell r="CE3249">
            <v>24</v>
          </cell>
          <cell r="CK3249">
            <v>212</v>
          </cell>
        </row>
        <row r="3250">
          <cell r="A3250">
            <v>2572</v>
          </cell>
          <cell r="G3250">
            <v>4627887</v>
          </cell>
          <cell r="O3250">
            <v>43</v>
          </cell>
          <cell r="P3250" t="e">
            <v>#N/A</v>
          </cell>
          <cell r="R3250" t="str">
            <v/>
          </cell>
          <cell r="BL3250" t="str">
            <v>Sec Méca</v>
          </cell>
          <cell r="BP3250">
            <v>0</v>
          </cell>
          <cell r="BU3250">
            <v>1</v>
          </cell>
          <cell r="CD3250">
            <v>0</v>
          </cell>
          <cell r="CE3250">
            <v>0</v>
          </cell>
          <cell r="CK3250">
            <v>0</v>
          </cell>
        </row>
        <row r="3251">
          <cell r="A3251">
            <v>2572</v>
          </cell>
          <cell r="G3251">
            <v>4627888</v>
          </cell>
          <cell r="O3251">
            <v>53</v>
          </cell>
          <cell r="P3251" t="e">
            <v>#N/A</v>
          </cell>
          <cell r="R3251" t="str">
            <v/>
          </cell>
          <cell r="BL3251" t="str">
            <v>Sec Méca</v>
          </cell>
          <cell r="BP3251">
            <v>0</v>
          </cell>
          <cell r="BU3251">
            <v>1</v>
          </cell>
          <cell r="CD3251">
            <v>0</v>
          </cell>
          <cell r="CE3251">
            <v>0</v>
          </cell>
          <cell r="CK3251">
            <v>0</v>
          </cell>
        </row>
        <row r="3252">
          <cell r="A3252">
            <v>2582</v>
          </cell>
          <cell r="G3252">
            <v>4627893</v>
          </cell>
          <cell r="O3252">
            <v>32</v>
          </cell>
          <cell r="P3252">
            <v>5026</v>
          </cell>
          <cell r="R3252">
            <v>45799</v>
          </cell>
          <cell r="BL3252" t="str">
            <v>Surgelés</v>
          </cell>
          <cell r="BP3252">
            <v>8</v>
          </cell>
          <cell r="BU3252">
            <v>1</v>
          </cell>
          <cell r="CD3252">
            <v>2.8710000000000022</v>
          </cell>
          <cell r="CE3252">
            <v>8</v>
          </cell>
          <cell r="CK3252">
            <v>54</v>
          </cell>
        </row>
        <row r="3253">
          <cell r="A3253">
            <v>1460</v>
          </cell>
          <cell r="G3253">
            <v>4628078</v>
          </cell>
          <cell r="O3253">
            <v>68</v>
          </cell>
          <cell r="P3253">
            <v>5029</v>
          </cell>
          <cell r="R3253">
            <v>45798</v>
          </cell>
          <cell r="BL3253" t="str">
            <v>Sec Méca</v>
          </cell>
          <cell r="BP3253">
            <v>0</v>
          </cell>
          <cell r="BU3253">
            <v>1</v>
          </cell>
          <cell r="CD3253">
            <v>1.9091999999999985</v>
          </cell>
          <cell r="CE3253">
            <v>12</v>
          </cell>
          <cell r="CK3253">
            <v>70</v>
          </cell>
        </row>
        <row r="3254">
          <cell r="A3254">
            <v>1471</v>
          </cell>
          <cell r="G3254">
            <v>4628199</v>
          </cell>
          <cell r="O3254">
            <v>84</v>
          </cell>
          <cell r="P3254">
            <v>5030</v>
          </cell>
          <cell r="R3254">
            <v>45798</v>
          </cell>
          <cell r="BL3254" t="str">
            <v>Sec Méca</v>
          </cell>
          <cell r="BP3254">
            <v>0</v>
          </cell>
          <cell r="BU3254">
            <v>1</v>
          </cell>
          <cell r="CD3254">
            <v>0</v>
          </cell>
          <cell r="CE3254">
            <v>0</v>
          </cell>
          <cell r="CK3254">
            <v>0</v>
          </cell>
        </row>
        <row r="3255">
          <cell r="A3255">
            <v>2011</v>
          </cell>
          <cell r="G3255">
            <v>4628329</v>
          </cell>
          <cell r="O3255">
            <v>17</v>
          </cell>
          <cell r="P3255">
            <v>5031</v>
          </cell>
          <cell r="R3255">
            <v>45800</v>
          </cell>
          <cell r="BL3255" t="str">
            <v>Frais Méca</v>
          </cell>
          <cell r="BP3255">
            <v>0</v>
          </cell>
          <cell r="BU3255">
            <v>1</v>
          </cell>
          <cell r="CD3255">
            <v>0</v>
          </cell>
          <cell r="CE3255">
            <v>0</v>
          </cell>
          <cell r="CK3255">
            <v>0</v>
          </cell>
        </row>
        <row r="3256">
          <cell r="A3256">
            <v>2011</v>
          </cell>
          <cell r="G3256">
            <v>4628332</v>
          </cell>
          <cell r="O3256">
            <v>84</v>
          </cell>
          <cell r="P3256">
            <v>5032</v>
          </cell>
          <cell r="R3256">
            <v>45800</v>
          </cell>
          <cell r="BL3256" t="str">
            <v>Frais Méca</v>
          </cell>
          <cell r="BP3256">
            <v>0</v>
          </cell>
          <cell r="BU3256">
            <v>1</v>
          </cell>
          <cell r="CD3256">
            <v>0</v>
          </cell>
          <cell r="CE3256">
            <v>0</v>
          </cell>
          <cell r="CK3256">
            <v>0</v>
          </cell>
        </row>
        <row r="3257">
          <cell r="A3257">
            <v>2011</v>
          </cell>
          <cell r="G3257">
            <v>4628334</v>
          </cell>
          <cell r="O3257">
            <v>23</v>
          </cell>
          <cell r="P3257">
            <v>5033</v>
          </cell>
          <cell r="R3257">
            <v>45800</v>
          </cell>
          <cell r="BL3257" t="str">
            <v>Frais Méca</v>
          </cell>
          <cell r="BP3257">
            <v>0</v>
          </cell>
          <cell r="BU3257">
            <v>1</v>
          </cell>
          <cell r="CD3257">
            <v>0</v>
          </cell>
          <cell r="CE3257">
            <v>0</v>
          </cell>
          <cell r="CK3257">
            <v>0</v>
          </cell>
        </row>
        <row r="3258">
          <cell r="A3258">
            <v>2011</v>
          </cell>
          <cell r="G3258">
            <v>4628335</v>
          </cell>
          <cell r="O3258">
            <v>9</v>
          </cell>
          <cell r="P3258">
            <v>5034</v>
          </cell>
          <cell r="R3258">
            <v>45800</v>
          </cell>
          <cell r="BL3258" t="str">
            <v>Frais Méca</v>
          </cell>
          <cell r="BP3258">
            <v>0</v>
          </cell>
          <cell r="BU3258">
            <v>1</v>
          </cell>
          <cell r="CD3258">
            <v>0</v>
          </cell>
          <cell r="CE3258">
            <v>0</v>
          </cell>
          <cell r="CK3258">
            <v>0</v>
          </cell>
        </row>
        <row r="3259">
          <cell r="A3259">
            <v>2011</v>
          </cell>
          <cell r="G3259">
            <v>4628336</v>
          </cell>
          <cell r="O3259">
            <v>39</v>
          </cell>
          <cell r="P3259">
            <v>5035</v>
          </cell>
          <cell r="R3259">
            <v>45800</v>
          </cell>
          <cell r="BL3259" t="str">
            <v>Frais Méca</v>
          </cell>
          <cell r="BP3259">
            <v>0</v>
          </cell>
          <cell r="BU3259">
            <v>1</v>
          </cell>
          <cell r="CD3259">
            <v>0</v>
          </cell>
          <cell r="CE3259">
            <v>0</v>
          </cell>
          <cell r="CK3259">
            <v>0</v>
          </cell>
        </row>
        <row r="3260">
          <cell r="A3260">
            <v>2011</v>
          </cell>
          <cell r="G3260">
            <v>4628337</v>
          </cell>
          <cell r="O3260">
            <v>24</v>
          </cell>
          <cell r="P3260">
            <v>5036</v>
          </cell>
          <cell r="R3260">
            <v>45800</v>
          </cell>
          <cell r="BL3260" t="str">
            <v>Frais Méca</v>
          </cell>
          <cell r="BP3260">
            <v>0</v>
          </cell>
          <cell r="BU3260">
            <v>1</v>
          </cell>
          <cell r="CD3260">
            <v>0</v>
          </cell>
          <cell r="CE3260">
            <v>0</v>
          </cell>
          <cell r="CK3260">
            <v>0</v>
          </cell>
        </row>
        <row r="3261">
          <cell r="A3261">
            <v>2011</v>
          </cell>
          <cell r="G3261">
            <v>4628341</v>
          </cell>
          <cell r="O3261">
            <v>23</v>
          </cell>
          <cell r="P3261">
            <v>5037</v>
          </cell>
          <cell r="R3261">
            <v>45800</v>
          </cell>
          <cell r="BL3261" t="str">
            <v>Frais Méca</v>
          </cell>
          <cell r="BP3261">
            <v>16</v>
          </cell>
          <cell r="BU3261">
            <v>1</v>
          </cell>
          <cell r="CD3261">
            <v>3.4699999999999989</v>
          </cell>
          <cell r="CE3261">
            <v>16</v>
          </cell>
          <cell r="CK3261">
            <v>74</v>
          </cell>
        </row>
        <row r="3262">
          <cell r="A3262">
            <v>1461</v>
          </cell>
          <cell r="G3262">
            <v>4629003</v>
          </cell>
          <cell r="O3262">
            <v>56</v>
          </cell>
          <cell r="P3262">
            <v>5039</v>
          </cell>
          <cell r="R3262">
            <v>45798</v>
          </cell>
          <cell r="BL3262" t="str">
            <v>Sec Méca</v>
          </cell>
          <cell r="BP3262">
            <v>0</v>
          </cell>
          <cell r="BU3262">
            <v>1</v>
          </cell>
          <cell r="CD3262">
            <v>3.8912999999999869</v>
          </cell>
          <cell r="CE3262">
            <v>6</v>
          </cell>
          <cell r="CK3262">
            <v>62</v>
          </cell>
        </row>
        <row r="3263">
          <cell r="A3263">
            <v>1420</v>
          </cell>
          <cell r="G3263">
            <v>4630254</v>
          </cell>
          <cell r="O3263">
            <v>250</v>
          </cell>
          <cell r="P3263">
            <v>5042</v>
          </cell>
          <cell r="R3263">
            <v>45798</v>
          </cell>
          <cell r="BL3263" t="str">
            <v>Sec Méca</v>
          </cell>
          <cell r="BP3263">
            <v>0</v>
          </cell>
          <cell r="BU3263">
            <v>1</v>
          </cell>
          <cell r="CD3263">
            <v>39.399999999999977</v>
          </cell>
          <cell r="CE3263">
            <v>180</v>
          </cell>
          <cell r="CK3263">
            <v>513</v>
          </cell>
        </row>
        <row r="3264">
          <cell r="A3264">
            <v>2078</v>
          </cell>
          <cell r="G3264">
            <v>4631104</v>
          </cell>
          <cell r="O3264">
            <v>22</v>
          </cell>
          <cell r="P3264">
            <v>5046</v>
          </cell>
          <cell r="R3264">
            <v>45800</v>
          </cell>
          <cell r="BL3264" t="str">
            <v>Frais Méca</v>
          </cell>
          <cell r="BP3264">
            <v>0</v>
          </cell>
          <cell r="BU3264">
            <v>1</v>
          </cell>
          <cell r="CD3264">
            <v>0</v>
          </cell>
          <cell r="CE3264">
            <v>0</v>
          </cell>
          <cell r="CK3264">
            <v>0</v>
          </cell>
        </row>
        <row r="3265">
          <cell r="A3265">
            <v>1422</v>
          </cell>
          <cell r="G3265">
            <v>4631309</v>
          </cell>
          <cell r="O3265">
            <v>58</v>
          </cell>
          <cell r="P3265">
            <v>5048</v>
          </cell>
          <cell r="R3265">
            <v>45799</v>
          </cell>
          <cell r="BL3265" t="str">
            <v>Sec Méca</v>
          </cell>
          <cell r="BP3265">
            <v>0</v>
          </cell>
          <cell r="BU3265">
            <v>1</v>
          </cell>
          <cell r="CD3265">
            <v>0</v>
          </cell>
          <cell r="CE3265">
            <v>0</v>
          </cell>
          <cell r="CK3265">
            <v>0</v>
          </cell>
        </row>
        <row r="3266">
          <cell r="A3266">
            <v>2582</v>
          </cell>
          <cell r="G3266">
            <v>4631583</v>
          </cell>
          <cell r="O3266">
            <v>7</v>
          </cell>
          <cell r="P3266">
            <v>5051</v>
          </cell>
          <cell r="R3266">
            <v>45799</v>
          </cell>
          <cell r="BL3266" t="str">
            <v>Surgelés</v>
          </cell>
          <cell r="BP3266">
            <v>0</v>
          </cell>
          <cell r="BU3266">
            <v>3.97</v>
          </cell>
          <cell r="CD3266">
            <v>0</v>
          </cell>
          <cell r="CE3266">
            <v>0</v>
          </cell>
          <cell r="CK3266">
            <v>0</v>
          </cell>
        </row>
        <row r="3267">
          <cell r="A3267">
            <v>1461</v>
          </cell>
          <cell r="G3267">
            <v>4631750</v>
          </cell>
          <cell r="O3267">
            <v>29</v>
          </cell>
          <cell r="P3267">
            <v>5053</v>
          </cell>
          <cell r="R3267">
            <v>45798</v>
          </cell>
          <cell r="BL3267" t="str">
            <v>Sec Méca</v>
          </cell>
          <cell r="BP3267">
            <v>0</v>
          </cell>
          <cell r="BU3267">
            <v>1</v>
          </cell>
          <cell r="CD3267">
            <v>0</v>
          </cell>
          <cell r="CE3267">
            <v>0</v>
          </cell>
          <cell r="CK3267">
            <v>0</v>
          </cell>
        </row>
        <row r="3268">
          <cell r="A3268">
            <v>2540</v>
          </cell>
          <cell r="G3268">
            <v>4631889</v>
          </cell>
          <cell r="O3268">
            <v>93</v>
          </cell>
          <cell r="P3268">
            <v>5055</v>
          </cell>
          <cell r="R3268">
            <v>45799</v>
          </cell>
          <cell r="BL3268" t="str">
            <v>Frais Méca</v>
          </cell>
          <cell r="BP3268">
            <v>28</v>
          </cell>
          <cell r="BU3268">
            <v>1</v>
          </cell>
          <cell r="CD3268">
            <v>7.039999999999992</v>
          </cell>
          <cell r="CE3268">
            <v>28</v>
          </cell>
          <cell r="CK3268">
            <v>201</v>
          </cell>
        </row>
        <row r="3269">
          <cell r="A3269">
            <v>1041</v>
          </cell>
          <cell r="G3269">
            <v>4632008</v>
          </cell>
          <cell r="O3269">
            <v>10</v>
          </cell>
          <cell r="P3269">
            <v>5056</v>
          </cell>
          <cell r="R3269">
            <v>45799</v>
          </cell>
          <cell r="BL3269" t="str">
            <v>Sec Méca</v>
          </cell>
          <cell r="BP3269">
            <v>12</v>
          </cell>
          <cell r="BU3269">
            <v>1</v>
          </cell>
          <cell r="CD3269">
            <v>1.7699999999999996</v>
          </cell>
          <cell r="CE3269">
            <v>12</v>
          </cell>
          <cell r="CK3269">
            <v>24</v>
          </cell>
        </row>
        <row r="3270">
          <cell r="A3270">
            <v>1467</v>
          </cell>
          <cell r="G3270">
            <v>4632041</v>
          </cell>
          <cell r="O3270">
            <v>118</v>
          </cell>
          <cell r="P3270">
            <v>5057</v>
          </cell>
          <cell r="R3270">
            <v>45799</v>
          </cell>
          <cell r="BL3270" t="str">
            <v>Sec Méca</v>
          </cell>
          <cell r="BP3270">
            <v>0</v>
          </cell>
          <cell r="BU3270">
            <v>1</v>
          </cell>
          <cell r="CD3270">
            <v>0</v>
          </cell>
          <cell r="CE3270">
            <v>0</v>
          </cell>
          <cell r="CK3270">
            <v>0</v>
          </cell>
        </row>
        <row r="3271">
          <cell r="A3271">
            <v>2580</v>
          </cell>
          <cell r="G3271">
            <v>4632260</v>
          </cell>
          <cell r="O3271">
            <v>23</v>
          </cell>
          <cell r="P3271">
            <v>5059</v>
          </cell>
          <cell r="R3271">
            <v>45799</v>
          </cell>
          <cell r="BL3271" t="str">
            <v>Surgelés</v>
          </cell>
          <cell r="BP3271">
            <v>72</v>
          </cell>
          <cell r="BU3271">
            <v>4.34</v>
          </cell>
          <cell r="CD3271">
            <v>67.369434527999999</v>
          </cell>
          <cell r="CE3271">
            <v>72</v>
          </cell>
          <cell r="CK3271">
            <v>70</v>
          </cell>
        </row>
        <row r="3272">
          <cell r="A3272">
            <v>1467</v>
          </cell>
          <cell r="G3272">
            <v>4632436</v>
          </cell>
          <cell r="O3272">
            <v>17</v>
          </cell>
          <cell r="P3272">
            <v>5060</v>
          </cell>
          <cell r="R3272">
            <v>45799</v>
          </cell>
          <cell r="BL3272" t="str">
            <v>Sec Méca</v>
          </cell>
          <cell r="BP3272">
            <v>0</v>
          </cell>
          <cell r="BU3272">
            <v>1</v>
          </cell>
          <cell r="CD3272">
            <v>0</v>
          </cell>
          <cell r="CE3272">
            <v>0</v>
          </cell>
          <cell r="CK3272">
            <v>0</v>
          </cell>
        </row>
        <row r="3273">
          <cell r="A3273">
            <v>1475</v>
          </cell>
          <cell r="G3273">
            <v>4632478</v>
          </cell>
          <cell r="O3273">
            <v>93</v>
          </cell>
          <cell r="P3273">
            <v>5061</v>
          </cell>
          <cell r="R3273">
            <v>45798</v>
          </cell>
          <cell r="BL3273" t="str">
            <v>Sec Méca</v>
          </cell>
          <cell r="BP3273">
            <v>0</v>
          </cell>
          <cell r="BU3273">
            <v>1</v>
          </cell>
          <cell r="CD3273">
            <v>0</v>
          </cell>
          <cell r="CE3273">
            <v>0</v>
          </cell>
          <cell r="CK3273">
            <v>0</v>
          </cell>
        </row>
        <row r="3274">
          <cell r="A3274">
            <v>1407</v>
          </cell>
          <cell r="G3274">
            <v>4632566</v>
          </cell>
          <cell r="O3274">
            <v>10</v>
          </cell>
          <cell r="P3274">
            <v>5063</v>
          </cell>
          <cell r="R3274">
            <v>45798</v>
          </cell>
          <cell r="BL3274" t="str">
            <v>Sec Méca</v>
          </cell>
          <cell r="BP3274">
            <v>12</v>
          </cell>
          <cell r="BU3274">
            <v>1</v>
          </cell>
          <cell r="CD3274">
            <v>2.0800000000000018</v>
          </cell>
          <cell r="CE3274">
            <v>12</v>
          </cell>
          <cell r="CK3274">
            <v>17</v>
          </cell>
        </row>
        <row r="3275">
          <cell r="A3275">
            <v>1104</v>
          </cell>
          <cell r="G3275">
            <v>4632673</v>
          </cell>
          <cell r="O3275">
            <v>39</v>
          </cell>
          <cell r="P3275">
            <v>5066</v>
          </cell>
          <cell r="R3275">
            <v>45798</v>
          </cell>
          <cell r="BL3275" t="str">
            <v>Sec Méca</v>
          </cell>
          <cell r="BP3275">
            <v>24</v>
          </cell>
          <cell r="BU3275">
            <v>1</v>
          </cell>
          <cell r="CD3275">
            <v>0.31000000000000227</v>
          </cell>
          <cell r="CE3275">
            <v>24</v>
          </cell>
          <cell r="CK3275">
            <v>74</v>
          </cell>
        </row>
        <row r="3276">
          <cell r="A3276">
            <v>1222</v>
          </cell>
          <cell r="G3276">
            <v>4632870</v>
          </cell>
          <cell r="O3276">
            <v>2</v>
          </cell>
          <cell r="P3276">
            <v>5068</v>
          </cell>
          <cell r="R3276">
            <v>45799</v>
          </cell>
          <cell r="BL3276" t="str">
            <v>Sec Méca</v>
          </cell>
          <cell r="BP3276">
            <v>0</v>
          </cell>
          <cell r="BU3276">
            <v>1</v>
          </cell>
          <cell r="CD3276">
            <v>0</v>
          </cell>
          <cell r="CE3276">
            <v>0</v>
          </cell>
          <cell r="CK3276">
            <v>0</v>
          </cell>
        </row>
        <row r="3277">
          <cell r="A3277">
            <v>1222</v>
          </cell>
          <cell r="G3277">
            <v>4632873</v>
          </cell>
          <cell r="O3277">
            <v>4</v>
          </cell>
          <cell r="P3277">
            <v>5069</v>
          </cell>
          <cell r="R3277">
            <v>45799</v>
          </cell>
          <cell r="BL3277" t="str">
            <v>Sec Méca</v>
          </cell>
          <cell r="BP3277">
            <v>12</v>
          </cell>
          <cell r="BU3277">
            <v>5</v>
          </cell>
          <cell r="CD3277">
            <v>10.372285439999999</v>
          </cell>
          <cell r="CE3277">
            <v>12</v>
          </cell>
          <cell r="CK3277">
            <v>48</v>
          </cell>
        </row>
        <row r="3278">
          <cell r="A3278">
            <v>2251</v>
          </cell>
          <cell r="G3278">
            <v>4632928</v>
          </cell>
          <cell r="O3278">
            <v>6</v>
          </cell>
          <cell r="P3278">
            <v>5070</v>
          </cell>
          <cell r="R3278">
            <v>45800</v>
          </cell>
          <cell r="BL3278" t="str">
            <v>Frais Méca</v>
          </cell>
          <cell r="BP3278">
            <v>0</v>
          </cell>
          <cell r="BU3278">
            <v>1</v>
          </cell>
          <cell r="CD3278">
            <v>0</v>
          </cell>
          <cell r="CE3278">
            <v>0</v>
          </cell>
          <cell r="CK3278">
            <v>0</v>
          </cell>
        </row>
        <row r="3279">
          <cell r="A3279">
            <v>2251</v>
          </cell>
          <cell r="G3279">
            <v>4632943</v>
          </cell>
          <cell r="O3279">
            <v>27</v>
          </cell>
          <cell r="P3279">
            <v>5071</v>
          </cell>
          <cell r="R3279">
            <v>45800</v>
          </cell>
          <cell r="BL3279" t="str">
            <v>Frais Méca</v>
          </cell>
          <cell r="BP3279">
            <v>36</v>
          </cell>
          <cell r="BU3279">
            <v>1</v>
          </cell>
          <cell r="CD3279">
            <v>26.756174649599998</v>
          </cell>
          <cell r="CE3279">
            <v>36</v>
          </cell>
          <cell r="CK3279">
            <v>57</v>
          </cell>
        </row>
        <row r="3280">
          <cell r="A3280">
            <v>1103</v>
          </cell>
          <cell r="G3280">
            <v>4633224</v>
          </cell>
          <cell r="O3280">
            <v>24</v>
          </cell>
          <cell r="P3280">
            <v>5075</v>
          </cell>
          <cell r="R3280">
            <v>45798</v>
          </cell>
          <cell r="BL3280" t="str">
            <v>Sec Méca</v>
          </cell>
          <cell r="BP3280">
            <v>14</v>
          </cell>
          <cell r="BU3280">
            <v>1</v>
          </cell>
          <cell r="CD3280">
            <v>1.3299999999999983</v>
          </cell>
          <cell r="CE3280">
            <v>14</v>
          </cell>
          <cell r="CK3280">
            <v>41</v>
          </cell>
        </row>
        <row r="3281">
          <cell r="A3281">
            <v>1451</v>
          </cell>
          <cell r="G3281">
            <v>4633440</v>
          </cell>
          <cell r="O3281">
            <v>31</v>
          </cell>
          <cell r="P3281">
            <v>5078</v>
          </cell>
          <cell r="R3281">
            <v>45798</v>
          </cell>
          <cell r="BL3281" t="str">
            <v>Sec Méca</v>
          </cell>
          <cell r="BP3281">
            <v>0</v>
          </cell>
          <cell r="BU3281">
            <v>1</v>
          </cell>
          <cell r="CD3281">
            <v>0</v>
          </cell>
          <cell r="CE3281">
            <v>0</v>
          </cell>
          <cell r="CK3281">
            <v>0</v>
          </cell>
        </row>
        <row r="3282">
          <cell r="A3282">
            <v>2510</v>
          </cell>
          <cell r="G3282">
            <v>4633626</v>
          </cell>
          <cell r="O3282">
            <v>13</v>
          </cell>
          <cell r="P3282">
            <v>5079</v>
          </cell>
          <cell r="R3282">
            <v>45799</v>
          </cell>
          <cell r="BL3282" t="str">
            <v>Frais Méca</v>
          </cell>
          <cell r="BP3282">
            <v>0</v>
          </cell>
          <cell r="BU3282">
            <v>1</v>
          </cell>
          <cell r="CD3282">
            <v>0</v>
          </cell>
          <cell r="CE3282">
            <v>0</v>
          </cell>
          <cell r="CK3282">
            <v>0</v>
          </cell>
        </row>
        <row r="3283">
          <cell r="A3283">
            <v>2583</v>
          </cell>
          <cell r="G3283">
            <v>4634811</v>
          </cell>
          <cell r="O3283">
            <v>7</v>
          </cell>
          <cell r="P3283">
            <v>5083</v>
          </cell>
          <cell r="R3283">
            <v>45799</v>
          </cell>
          <cell r="BL3283" t="str">
            <v>Surgelés</v>
          </cell>
          <cell r="BP3283">
            <v>30</v>
          </cell>
          <cell r="BU3283">
            <v>1</v>
          </cell>
          <cell r="CD3283">
            <v>7.7469000000000001</v>
          </cell>
          <cell r="CE3283">
            <v>30</v>
          </cell>
          <cell r="CK3283">
            <v>27</v>
          </cell>
        </row>
        <row r="3284">
          <cell r="A3284">
            <v>1471</v>
          </cell>
          <cell r="G3284">
            <v>4634832</v>
          </cell>
          <cell r="O3284">
            <v>29</v>
          </cell>
          <cell r="P3284">
            <v>5084</v>
          </cell>
          <cell r="R3284">
            <v>45798</v>
          </cell>
          <cell r="BL3284" t="str">
            <v>Sec Méca</v>
          </cell>
          <cell r="BP3284">
            <v>0</v>
          </cell>
          <cell r="BU3284">
            <v>1</v>
          </cell>
          <cell r="CD3284">
            <v>1.0650000000000048</v>
          </cell>
          <cell r="CE3284">
            <v>32</v>
          </cell>
          <cell r="CK3284">
            <v>61</v>
          </cell>
        </row>
        <row r="3285">
          <cell r="A3285">
            <v>2510</v>
          </cell>
          <cell r="G3285">
            <v>4635816</v>
          </cell>
          <cell r="O3285">
            <v>177</v>
          </cell>
          <cell r="P3285">
            <v>5088</v>
          </cell>
          <cell r="R3285">
            <v>45799</v>
          </cell>
          <cell r="BL3285" t="str">
            <v>Frais Manuel</v>
          </cell>
          <cell r="BP3285">
            <v>0</v>
          </cell>
          <cell r="BU3285">
            <v>1</v>
          </cell>
          <cell r="CD3285">
            <v>0</v>
          </cell>
          <cell r="CE3285">
            <v>0</v>
          </cell>
          <cell r="CK3285">
            <v>0</v>
          </cell>
        </row>
        <row r="3286">
          <cell r="A3286">
            <v>1205</v>
          </cell>
          <cell r="G3286">
            <v>4636044</v>
          </cell>
          <cell r="O3286">
            <v>47</v>
          </cell>
          <cell r="P3286">
            <v>5091</v>
          </cell>
          <cell r="R3286">
            <v>45798</v>
          </cell>
          <cell r="BL3286" t="str">
            <v>Sec Méca</v>
          </cell>
          <cell r="BP3286">
            <v>0</v>
          </cell>
          <cell r="BU3286">
            <v>1</v>
          </cell>
          <cell r="CD3286">
            <v>0</v>
          </cell>
          <cell r="CE3286">
            <v>0</v>
          </cell>
          <cell r="CK3286">
            <v>0</v>
          </cell>
        </row>
        <row r="3287">
          <cell r="A3287">
            <v>1480</v>
          </cell>
          <cell r="G3287">
            <v>4636067</v>
          </cell>
          <cell r="O3287">
            <v>160</v>
          </cell>
          <cell r="P3287">
            <v>5092</v>
          </cell>
          <cell r="R3287">
            <v>45798</v>
          </cell>
          <cell r="BL3287" t="str">
            <v>Sec Méca</v>
          </cell>
          <cell r="BP3287">
            <v>0</v>
          </cell>
          <cell r="BU3287">
            <v>1</v>
          </cell>
          <cell r="CD3287">
            <v>12.611399999999975</v>
          </cell>
          <cell r="CE3287">
            <v>40</v>
          </cell>
          <cell r="CK3287">
            <v>177</v>
          </cell>
        </row>
        <row r="3288">
          <cell r="A3288">
            <v>1480</v>
          </cell>
          <cell r="G3288">
            <v>4636071</v>
          </cell>
          <cell r="O3288">
            <v>109</v>
          </cell>
          <cell r="P3288">
            <v>5093</v>
          </cell>
          <cell r="R3288">
            <v>45798</v>
          </cell>
          <cell r="BL3288" t="str">
            <v>Sec Méca</v>
          </cell>
          <cell r="BP3288">
            <v>0</v>
          </cell>
          <cell r="BU3288">
            <v>1</v>
          </cell>
          <cell r="CD3288">
            <v>0</v>
          </cell>
          <cell r="CE3288">
            <v>0</v>
          </cell>
          <cell r="CK3288">
            <v>0</v>
          </cell>
        </row>
        <row r="3289">
          <cell r="A3289">
            <v>1222</v>
          </cell>
          <cell r="G3289">
            <v>4636158</v>
          </cell>
          <cell r="O3289">
            <v>4</v>
          </cell>
          <cell r="P3289">
            <v>5095</v>
          </cell>
          <cell r="R3289">
            <v>45799</v>
          </cell>
          <cell r="BL3289" t="str">
            <v>Sec Méca</v>
          </cell>
          <cell r="BP3289">
            <v>0</v>
          </cell>
          <cell r="BU3289">
            <v>1</v>
          </cell>
          <cell r="CD3289">
            <v>0</v>
          </cell>
          <cell r="CE3289">
            <v>0</v>
          </cell>
          <cell r="CK3289">
            <v>0</v>
          </cell>
        </row>
        <row r="3290">
          <cell r="A3290">
            <v>1221</v>
          </cell>
          <cell r="G3290">
            <v>4636166</v>
          </cell>
          <cell r="O3290">
            <v>5</v>
          </cell>
          <cell r="P3290">
            <v>5096</v>
          </cell>
          <cell r="R3290">
            <v>45799</v>
          </cell>
          <cell r="BL3290" t="str">
            <v>Sec Méca</v>
          </cell>
          <cell r="BP3290">
            <v>0</v>
          </cell>
          <cell r="BU3290">
            <v>1</v>
          </cell>
          <cell r="CD3290">
            <v>0</v>
          </cell>
          <cell r="CE3290">
            <v>0</v>
          </cell>
          <cell r="CK3290">
            <v>0</v>
          </cell>
        </row>
        <row r="3291">
          <cell r="A3291">
            <v>1222</v>
          </cell>
          <cell r="G3291">
            <v>4636205</v>
          </cell>
          <cell r="O3291">
            <v>3</v>
          </cell>
          <cell r="P3291">
            <v>5097</v>
          </cell>
          <cell r="R3291">
            <v>45799</v>
          </cell>
          <cell r="BL3291" t="str">
            <v>Sec Méca</v>
          </cell>
          <cell r="BP3291">
            <v>0</v>
          </cell>
          <cell r="BU3291">
            <v>1</v>
          </cell>
          <cell r="CD3291">
            <v>0</v>
          </cell>
          <cell r="CE3291">
            <v>0</v>
          </cell>
          <cell r="CK3291">
            <v>0</v>
          </cell>
        </row>
        <row r="3292">
          <cell r="A3292">
            <v>1221</v>
          </cell>
          <cell r="G3292">
            <v>4636227</v>
          </cell>
          <cell r="O3292">
            <v>11</v>
          </cell>
          <cell r="P3292">
            <v>5098</v>
          </cell>
          <cell r="R3292">
            <v>45799</v>
          </cell>
          <cell r="BL3292" t="str">
            <v>Sec Méca</v>
          </cell>
          <cell r="BP3292">
            <v>24</v>
          </cell>
          <cell r="BU3292">
            <v>1</v>
          </cell>
          <cell r="CD3292">
            <v>3.5599999999999987</v>
          </cell>
          <cell r="CE3292">
            <v>24</v>
          </cell>
          <cell r="CK3292">
            <v>40</v>
          </cell>
        </row>
        <row r="3293">
          <cell r="A3293">
            <v>1220</v>
          </cell>
          <cell r="G3293">
            <v>4636472</v>
          </cell>
          <cell r="O3293">
            <v>20</v>
          </cell>
          <cell r="P3293">
            <v>5100</v>
          </cell>
          <cell r="R3293">
            <v>45799</v>
          </cell>
          <cell r="BL3293" t="str">
            <v>Sec Méca</v>
          </cell>
          <cell r="BP3293">
            <v>0</v>
          </cell>
          <cell r="BU3293">
            <v>1</v>
          </cell>
          <cell r="CD3293">
            <v>0</v>
          </cell>
          <cell r="CE3293">
            <v>0</v>
          </cell>
          <cell r="CK3293">
            <v>0</v>
          </cell>
        </row>
        <row r="3294">
          <cell r="A3294">
            <v>1220</v>
          </cell>
          <cell r="G3294">
            <v>4636485</v>
          </cell>
          <cell r="O3294">
            <v>10</v>
          </cell>
          <cell r="P3294">
            <v>5101</v>
          </cell>
          <cell r="R3294">
            <v>45799</v>
          </cell>
          <cell r="BL3294" t="str">
            <v>Sec Méca</v>
          </cell>
          <cell r="BP3294">
            <v>24</v>
          </cell>
          <cell r="BU3294">
            <v>1</v>
          </cell>
          <cell r="CD3294">
            <v>1.42</v>
          </cell>
          <cell r="CE3294">
            <v>24</v>
          </cell>
          <cell r="CK3294">
            <v>35</v>
          </cell>
        </row>
        <row r="3295">
          <cell r="A3295">
            <v>1220</v>
          </cell>
          <cell r="G3295">
            <v>4636544</v>
          </cell>
          <cell r="O3295">
            <v>20</v>
          </cell>
          <cell r="P3295">
            <v>5103</v>
          </cell>
          <cell r="R3295">
            <v>45799</v>
          </cell>
          <cell r="BL3295" t="str">
            <v>Sec Méca</v>
          </cell>
          <cell r="BP3295">
            <v>0</v>
          </cell>
          <cell r="BU3295">
            <v>1</v>
          </cell>
          <cell r="CD3295">
            <v>0</v>
          </cell>
          <cell r="CE3295">
            <v>0</v>
          </cell>
          <cell r="CK3295">
            <v>0</v>
          </cell>
        </row>
        <row r="3296">
          <cell r="A3296">
            <v>1467</v>
          </cell>
          <cell r="G3296">
            <v>4637122</v>
          </cell>
          <cell r="O3296">
            <v>22</v>
          </cell>
          <cell r="P3296">
            <v>5105</v>
          </cell>
          <cell r="R3296">
            <v>45799</v>
          </cell>
          <cell r="BL3296" t="str">
            <v>Sec Méca</v>
          </cell>
          <cell r="BP3296">
            <v>36</v>
          </cell>
          <cell r="BU3296">
            <v>1</v>
          </cell>
          <cell r="CD3296">
            <v>31.9</v>
          </cell>
          <cell r="CE3296">
            <v>36</v>
          </cell>
          <cell r="CK3296">
            <v>25</v>
          </cell>
        </row>
        <row r="3297">
          <cell r="A3297">
            <v>1434</v>
          </cell>
          <cell r="G3297">
            <v>4637283</v>
          </cell>
          <cell r="O3297">
            <v>10</v>
          </cell>
          <cell r="P3297">
            <v>5106</v>
          </cell>
          <cell r="R3297">
            <v>45799</v>
          </cell>
          <cell r="BL3297" t="str">
            <v>Sec Méca</v>
          </cell>
          <cell r="BP3297">
            <v>10</v>
          </cell>
          <cell r="BU3297">
            <v>1</v>
          </cell>
          <cell r="CD3297">
            <v>10</v>
          </cell>
          <cell r="CE3297">
            <v>10</v>
          </cell>
          <cell r="CK3297">
            <v>4</v>
          </cell>
        </row>
        <row r="3298">
          <cell r="A3298">
            <v>1422</v>
          </cell>
          <cell r="G3298">
            <v>4637523</v>
          </cell>
          <cell r="O3298">
            <v>67</v>
          </cell>
          <cell r="P3298">
            <v>5108</v>
          </cell>
          <cell r="R3298">
            <v>45799</v>
          </cell>
          <cell r="BL3298" t="str">
            <v>Sec Méca</v>
          </cell>
          <cell r="BP3298">
            <v>24</v>
          </cell>
          <cell r="BU3298">
            <v>1</v>
          </cell>
          <cell r="CD3298">
            <v>9.0100000000000051</v>
          </cell>
          <cell r="CE3298">
            <v>24</v>
          </cell>
          <cell r="CK3298">
            <v>60</v>
          </cell>
        </row>
        <row r="3299">
          <cell r="A3299">
            <v>1010</v>
          </cell>
          <cell r="G3299">
            <v>4638124</v>
          </cell>
          <cell r="O3299">
            <v>10</v>
          </cell>
          <cell r="P3299">
            <v>5109</v>
          </cell>
          <cell r="R3299">
            <v>45799</v>
          </cell>
          <cell r="BL3299" t="str">
            <v>Sec Méca</v>
          </cell>
          <cell r="BP3299">
            <v>18</v>
          </cell>
          <cell r="BU3299">
            <v>1</v>
          </cell>
          <cell r="CD3299">
            <v>12.29</v>
          </cell>
          <cell r="CE3299">
            <v>18</v>
          </cell>
          <cell r="CK3299">
            <v>22</v>
          </cell>
        </row>
        <row r="3300">
          <cell r="A3300">
            <v>1411</v>
          </cell>
          <cell r="G3300">
            <v>4638184</v>
          </cell>
          <cell r="O3300">
            <v>23</v>
          </cell>
          <cell r="P3300">
            <v>5110</v>
          </cell>
          <cell r="R3300">
            <v>45798</v>
          </cell>
          <cell r="BL3300" t="str">
            <v>Sec Méca</v>
          </cell>
          <cell r="BP3300">
            <v>0</v>
          </cell>
          <cell r="BU3300">
            <v>1</v>
          </cell>
          <cell r="CD3300">
            <v>0</v>
          </cell>
          <cell r="CE3300">
            <v>0</v>
          </cell>
          <cell r="CK3300">
            <v>0</v>
          </cell>
        </row>
        <row r="3301">
          <cell r="A3301">
            <v>1484</v>
          </cell>
          <cell r="G3301">
            <v>4638187</v>
          </cell>
          <cell r="O3301">
            <v>152</v>
          </cell>
          <cell r="P3301">
            <v>5111</v>
          </cell>
          <cell r="R3301">
            <v>45798</v>
          </cell>
          <cell r="BL3301" t="str">
            <v>Sec Méca</v>
          </cell>
          <cell r="BP3301">
            <v>0</v>
          </cell>
          <cell r="BU3301">
            <v>1</v>
          </cell>
          <cell r="CD3301">
            <v>7.7857999999999663</v>
          </cell>
          <cell r="CE3301">
            <v>16</v>
          </cell>
          <cell r="CK3301">
            <v>160</v>
          </cell>
        </row>
        <row r="3302">
          <cell r="A3302">
            <v>1410</v>
          </cell>
          <cell r="G3302">
            <v>4638513</v>
          </cell>
          <cell r="O3302">
            <v>72</v>
          </cell>
          <cell r="P3302">
            <v>5113</v>
          </cell>
          <cell r="R3302">
            <v>45798</v>
          </cell>
          <cell r="BL3302" t="str">
            <v>Sec Méca</v>
          </cell>
          <cell r="BP3302">
            <v>0</v>
          </cell>
          <cell r="BU3302">
            <v>1</v>
          </cell>
          <cell r="CD3302">
            <v>0</v>
          </cell>
          <cell r="CE3302">
            <v>0</v>
          </cell>
          <cell r="CK3302">
            <v>0</v>
          </cell>
        </row>
        <row r="3303">
          <cell r="A3303">
            <v>1010</v>
          </cell>
          <cell r="G3303">
            <v>4638768</v>
          </cell>
          <cell r="O3303">
            <v>22</v>
          </cell>
          <cell r="P3303">
            <v>5115</v>
          </cell>
          <cell r="R3303">
            <v>45799</v>
          </cell>
          <cell r="BL3303" t="str">
            <v>Sec Méca</v>
          </cell>
          <cell r="BP3303">
            <v>4</v>
          </cell>
          <cell r="BU3303">
            <v>1</v>
          </cell>
          <cell r="CD3303">
            <v>3.9099999999999966</v>
          </cell>
          <cell r="CE3303">
            <v>4</v>
          </cell>
          <cell r="CK3303">
            <v>33</v>
          </cell>
        </row>
        <row r="3304">
          <cell r="A3304">
            <v>2541</v>
          </cell>
          <cell r="G3304">
            <v>4640020</v>
          </cell>
          <cell r="O3304">
            <v>52</v>
          </cell>
          <cell r="P3304">
            <v>5119</v>
          </cell>
          <cell r="R3304">
            <v>45799</v>
          </cell>
          <cell r="BL3304" t="str">
            <v>Frais Méca</v>
          </cell>
          <cell r="BP3304">
            <v>30</v>
          </cell>
          <cell r="BU3304">
            <v>1</v>
          </cell>
          <cell r="CD3304">
            <v>6.75</v>
          </cell>
          <cell r="CE3304">
            <v>30</v>
          </cell>
          <cell r="CK3304">
            <v>145</v>
          </cell>
        </row>
        <row r="3305">
          <cell r="A3305">
            <v>1475</v>
          </cell>
          <cell r="G3305">
            <v>4640768</v>
          </cell>
          <cell r="O3305">
            <v>38</v>
          </cell>
          <cell r="P3305">
            <v>5124</v>
          </cell>
          <cell r="R3305">
            <v>45798</v>
          </cell>
          <cell r="BL3305" t="str">
            <v>Sec Méca</v>
          </cell>
          <cell r="BP3305">
            <v>0</v>
          </cell>
          <cell r="BU3305">
            <v>1</v>
          </cell>
          <cell r="CD3305">
            <v>0</v>
          </cell>
          <cell r="CE3305">
            <v>0</v>
          </cell>
          <cell r="CK3305">
            <v>0</v>
          </cell>
        </row>
        <row r="3306">
          <cell r="A3306">
            <v>2582</v>
          </cell>
          <cell r="G3306">
            <v>4640974</v>
          </cell>
          <cell r="O3306">
            <v>6</v>
          </cell>
          <cell r="P3306">
            <v>5126</v>
          </cell>
          <cell r="R3306">
            <v>45799</v>
          </cell>
          <cell r="BL3306" t="str">
            <v>Surgelés</v>
          </cell>
          <cell r="BP3306">
            <v>0</v>
          </cell>
          <cell r="BU3306">
            <v>3.97</v>
          </cell>
          <cell r="CD3306">
            <v>0</v>
          </cell>
          <cell r="CE3306">
            <v>0</v>
          </cell>
          <cell r="CK3306">
            <v>0</v>
          </cell>
        </row>
        <row r="3307">
          <cell r="A3307">
            <v>1460</v>
          </cell>
          <cell r="G3307">
            <v>4641164</v>
          </cell>
          <cell r="O3307">
            <v>22</v>
          </cell>
          <cell r="P3307">
            <v>5127</v>
          </cell>
          <cell r="R3307">
            <v>45798</v>
          </cell>
          <cell r="BL3307" t="str">
            <v>Sec Méca</v>
          </cell>
          <cell r="BP3307">
            <v>0</v>
          </cell>
          <cell r="BU3307">
            <v>1</v>
          </cell>
          <cell r="CD3307">
            <v>0</v>
          </cell>
          <cell r="CE3307">
            <v>0</v>
          </cell>
          <cell r="CK3307">
            <v>0</v>
          </cell>
        </row>
        <row r="3308">
          <cell r="A3308">
            <v>1415</v>
          </cell>
          <cell r="G3308">
            <v>4641834</v>
          </cell>
          <cell r="O3308">
            <v>119</v>
          </cell>
          <cell r="P3308">
            <v>5130</v>
          </cell>
          <cell r="R3308">
            <v>45798</v>
          </cell>
          <cell r="BL3308" t="str">
            <v>Sec Méca</v>
          </cell>
          <cell r="BP3308">
            <v>0</v>
          </cell>
          <cell r="BU3308">
            <v>1</v>
          </cell>
          <cell r="CD3308">
            <v>0</v>
          </cell>
          <cell r="CE3308">
            <v>0</v>
          </cell>
          <cell r="CK3308">
            <v>0</v>
          </cell>
        </row>
        <row r="3309">
          <cell r="A3309">
            <v>1466</v>
          </cell>
          <cell r="G3309">
            <v>4641844</v>
          </cell>
          <cell r="O3309">
            <v>11</v>
          </cell>
          <cell r="P3309">
            <v>5131</v>
          </cell>
          <cell r="R3309">
            <v>45799</v>
          </cell>
          <cell r="BL3309" t="str">
            <v>Sec Méca</v>
          </cell>
          <cell r="BP3309">
            <v>0</v>
          </cell>
          <cell r="BU3309">
            <v>1</v>
          </cell>
          <cell r="CD3309">
            <v>0</v>
          </cell>
          <cell r="CE3309">
            <v>0</v>
          </cell>
          <cell r="CK3309">
            <v>0</v>
          </cell>
        </row>
        <row r="3310">
          <cell r="A3310">
            <v>2593</v>
          </cell>
          <cell r="G3310">
            <v>4642025</v>
          </cell>
          <cell r="O3310">
            <v>8</v>
          </cell>
          <cell r="P3310">
            <v>5133</v>
          </cell>
          <cell r="R3310">
            <v>45799</v>
          </cell>
          <cell r="BL3310" t="str">
            <v>Surgelés</v>
          </cell>
          <cell r="BP3310">
            <v>0</v>
          </cell>
          <cell r="BU3310">
            <v>1</v>
          </cell>
          <cell r="CD3310">
            <v>0</v>
          </cell>
          <cell r="CE3310">
            <v>0</v>
          </cell>
          <cell r="CK3310">
            <v>0</v>
          </cell>
        </row>
        <row r="3311">
          <cell r="A3311">
            <v>2586</v>
          </cell>
          <cell r="G3311">
            <v>4642329</v>
          </cell>
          <cell r="O3311">
            <v>24</v>
          </cell>
          <cell r="P3311">
            <v>5134</v>
          </cell>
          <cell r="R3311">
            <v>45799</v>
          </cell>
          <cell r="BL3311" t="str">
            <v>Surgelés</v>
          </cell>
          <cell r="BP3311">
            <v>0</v>
          </cell>
          <cell r="BU3311">
            <v>1</v>
          </cell>
          <cell r="CD3311">
            <v>0</v>
          </cell>
          <cell r="CE3311">
            <v>0</v>
          </cell>
          <cell r="CK3311">
            <v>0</v>
          </cell>
        </row>
        <row r="3312">
          <cell r="A3312">
            <v>2586</v>
          </cell>
          <cell r="G3312">
            <v>4642333</v>
          </cell>
          <cell r="O3312">
            <v>28</v>
          </cell>
          <cell r="P3312">
            <v>5135</v>
          </cell>
          <cell r="R3312">
            <v>45799</v>
          </cell>
          <cell r="BL3312" t="str">
            <v>Surgelés</v>
          </cell>
          <cell r="BP3312">
            <v>0</v>
          </cell>
          <cell r="BU3312">
            <v>1</v>
          </cell>
          <cell r="CD3312">
            <v>0</v>
          </cell>
          <cell r="CE3312">
            <v>0</v>
          </cell>
          <cell r="CK3312">
            <v>0</v>
          </cell>
        </row>
        <row r="3313">
          <cell r="A3313">
            <v>2586</v>
          </cell>
          <cell r="G3313">
            <v>4642335</v>
          </cell>
          <cell r="O3313">
            <v>92</v>
          </cell>
          <cell r="P3313">
            <v>5136</v>
          </cell>
          <cell r="R3313">
            <v>45799</v>
          </cell>
          <cell r="BL3313" t="str">
            <v>Surgelés</v>
          </cell>
          <cell r="BP3313">
            <v>20</v>
          </cell>
          <cell r="BU3313">
            <v>1</v>
          </cell>
          <cell r="CD3313">
            <v>9.4755000000000109</v>
          </cell>
          <cell r="CE3313">
            <v>12</v>
          </cell>
          <cell r="CK3313">
            <v>150</v>
          </cell>
        </row>
        <row r="3314">
          <cell r="A3314">
            <v>2586</v>
          </cell>
          <cell r="G3314">
            <v>4642490</v>
          </cell>
          <cell r="O3314">
            <v>37</v>
          </cell>
          <cell r="P3314">
            <v>5139</v>
          </cell>
          <cell r="R3314">
            <v>45799</v>
          </cell>
          <cell r="BL3314" t="str">
            <v>Surgelés</v>
          </cell>
          <cell r="BP3314">
            <v>48</v>
          </cell>
          <cell r="BU3314">
            <v>1</v>
          </cell>
          <cell r="CD3314">
            <v>41.5152</v>
          </cell>
          <cell r="CE3314">
            <v>44</v>
          </cell>
          <cell r="CK3314">
            <v>44</v>
          </cell>
        </row>
        <row r="3315">
          <cell r="A3315">
            <v>1461</v>
          </cell>
          <cell r="G3315">
            <v>4643385</v>
          </cell>
          <cell r="O3315">
            <v>35</v>
          </cell>
          <cell r="P3315">
            <v>5142</v>
          </cell>
          <cell r="R3315">
            <v>45798</v>
          </cell>
          <cell r="BL3315" t="str">
            <v>Sec Méca</v>
          </cell>
          <cell r="BP3315">
            <v>0</v>
          </cell>
          <cell r="BU3315">
            <v>1</v>
          </cell>
          <cell r="CD3315">
            <v>0.44900000000000517</v>
          </cell>
          <cell r="CE3315">
            <v>12</v>
          </cell>
          <cell r="CK3315">
            <v>32</v>
          </cell>
        </row>
        <row r="3316">
          <cell r="A3316">
            <v>1437</v>
          </cell>
          <cell r="G3316">
            <v>4643660</v>
          </cell>
          <cell r="O3316">
            <v>56</v>
          </cell>
          <cell r="P3316">
            <v>5143</v>
          </cell>
          <cell r="R3316">
            <v>45799</v>
          </cell>
          <cell r="BL3316" t="str">
            <v>Sec Méca</v>
          </cell>
          <cell r="BP3316">
            <v>40</v>
          </cell>
          <cell r="BU3316">
            <v>1</v>
          </cell>
          <cell r="CD3316">
            <v>16.75</v>
          </cell>
          <cell r="CE3316">
            <v>40</v>
          </cell>
          <cell r="CK3316">
            <v>72</v>
          </cell>
        </row>
        <row r="3317">
          <cell r="A3317">
            <v>1121</v>
          </cell>
          <cell r="G3317">
            <v>4644005</v>
          </cell>
          <cell r="O3317">
            <v>20</v>
          </cell>
          <cell r="P3317">
            <v>5144</v>
          </cell>
          <cell r="R3317">
            <v>45798</v>
          </cell>
          <cell r="BL3317" t="str">
            <v>Sec Méca</v>
          </cell>
          <cell r="BP3317">
            <v>0</v>
          </cell>
          <cell r="BU3317">
            <v>1</v>
          </cell>
          <cell r="CD3317">
            <v>0</v>
          </cell>
          <cell r="CE3317">
            <v>0</v>
          </cell>
          <cell r="CK3317">
            <v>0</v>
          </cell>
        </row>
        <row r="3318">
          <cell r="A3318">
            <v>1103</v>
          </cell>
          <cell r="G3318">
            <v>4644051</v>
          </cell>
          <cell r="O3318">
            <v>47</v>
          </cell>
          <cell r="P3318">
            <v>5145</v>
          </cell>
          <cell r="R3318">
            <v>45798</v>
          </cell>
          <cell r="BL3318" t="str">
            <v>Sec Méca</v>
          </cell>
          <cell r="BP3318">
            <v>20</v>
          </cell>
          <cell r="BU3318">
            <v>1</v>
          </cell>
          <cell r="CD3318">
            <v>1.2999999999999972</v>
          </cell>
          <cell r="CE3318">
            <v>20</v>
          </cell>
          <cell r="CK3318">
            <v>78</v>
          </cell>
        </row>
        <row r="3319">
          <cell r="A3319">
            <v>1010</v>
          </cell>
          <cell r="G3319">
            <v>4645570</v>
          </cell>
          <cell r="O3319">
            <v>12</v>
          </cell>
          <cell r="P3319">
            <v>5147</v>
          </cell>
          <cell r="R3319">
            <v>45799</v>
          </cell>
          <cell r="BL3319" t="str">
            <v>Sec Méca</v>
          </cell>
          <cell r="BP3319">
            <v>0</v>
          </cell>
          <cell r="BU3319">
            <v>1</v>
          </cell>
          <cell r="CD3319">
            <v>0</v>
          </cell>
          <cell r="CE3319">
            <v>0</v>
          </cell>
          <cell r="CK3319">
            <v>0</v>
          </cell>
        </row>
        <row r="3320">
          <cell r="A3320">
            <v>1010</v>
          </cell>
          <cell r="G3320">
            <v>4645576</v>
          </cell>
          <cell r="O3320">
            <v>47</v>
          </cell>
          <cell r="P3320">
            <v>5148</v>
          </cell>
          <cell r="R3320">
            <v>45799</v>
          </cell>
          <cell r="BL3320" t="str">
            <v>Sec Méca</v>
          </cell>
          <cell r="BP3320">
            <v>0</v>
          </cell>
          <cell r="BU3320">
            <v>1</v>
          </cell>
          <cell r="CD3320">
            <v>0</v>
          </cell>
          <cell r="CE3320">
            <v>0</v>
          </cell>
          <cell r="CK3320">
            <v>0</v>
          </cell>
        </row>
        <row r="3321">
          <cell r="A3321">
            <v>2586</v>
          </cell>
          <cell r="G3321">
            <v>4645763</v>
          </cell>
          <cell r="O3321">
            <v>17</v>
          </cell>
          <cell r="P3321">
            <v>5150</v>
          </cell>
          <cell r="R3321">
            <v>45799</v>
          </cell>
          <cell r="BL3321" t="str">
            <v>Surgelés</v>
          </cell>
          <cell r="BP3321">
            <v>0</v>
          </cell>
          <cell r="BU3321">
            <v>1</v>
          </cell>
          <cell r="CD3321">
            <v>0</v>
          </cell>
          <cell r="CE3321">
            <v>0</v>
          </cell>
          <cell r="CK3321">
            <v>0</v>
          </cell>
        </row>
        <row r="3322">
          <cell r="A3322">
            <v>1260</v>
          </cell>
          <cell r="G3322">
            <v>4645923</v>
          </cell>
          <cell r="O3322">
            <v>5</v>
          </cell>
          <cell r="P3322">
            <v>5152</v>
          </cell>
          <cell r="R3322">
            <v>45799</v>
          </cell>
          <cell r="BL3322" t="str">
            <v>Sec Méca</v>
          </cell>
          <cell r="BP3322">
            <v>0</v>
          </cell>
          <cell r="BU3322">
            <v>1</v>
          </cell>
          <cell r="CD3322">
            <v>0</v>
          </cell>
          <cell r="CE3322">
            <v>0</v>
          </cell>
          <cell r="CK3322">
            <v>0</v>
          </cell>
        </row>
        <row r="3323">
          <cell r="A3323">
            <v>1100</v>
          </cell>
          <cell r="G3323">
            <v>4646135</v>
          </cell>
          <cell r="O3323">
            <v>25</v>
          </cell>
          <cell r="P3323">
            <v>5154</v>
          </cell>
          <cell r="R3323">
            <v>45798</v>
          </cell>
          <cell r="BL3323" t="str">
            <v>Sec Méca</v>
          </cell>
          <cell r="BP3323">
            <v>0</v>
          </cell>
          <cell r="BU3323">
            <v>1</v>
          </cell>
          <cell r="CD3323">
            <v>0</v>
          </cell>
          <cell r="CE3323">
            <v>0</v>
          </cell>
          <cell r="CK3323">
            <v>0</v>
          </cell>
        </row>
        <row r="3324">
          <cell r="A3324">
            <v>2011</v>
          </cell>
          <cell r="G3324">
            <v>4646426</v>
          </cell>
          <cell r="O3324">
            <v>41</v>
          </cell>
          <cell r="P3324">
            <v>5156</v>
          </cell>
          <cell r="R3324">
            <v>45800</v>
          </cell>
          <cell r="BL3324" t="str">
            <v>Frais Méca</v>
          </cell>
          <cell r="BP3324">
            <v>28</v>
          </cell>
          <cell r="BU3324">
            <v>1</v>
          </cell>
          <cell r="CD3324">
            <v>15.129999999999995</v>
          </cell>
          <cell r="CE3324">
            <v>28</v>
          </cell>
          <cell r="CK3324">
            <v>105</v>
          </cell>
        </row>
        <row r="3325">
          <cell r="A3325">
            <v>1422</v>
          </cell>
          <cell r="G3325">
            <v>4646448</v>
          </cell>
          <cell r="O3325">
            <v>14</v>
          </cell>
          <cell r="P3325">
            <v>5157</v>
          </cell>
          <cell r="R3325">
            <v>45799</v>
          </cell>
          <cell r="BL3325" t="str">
            <v>Sec Méca</v>
          </cell>
          <cell r="BP3325">
            <v>0</v>
          </cell>
          <cell r="BU3325">
            <v>1</v>
          </cell>
          <cell r="CD3325">
            <v>0</v>
          </cell>
          <cell r="CE3325">
            <v>0</v>
          </cell>
          <cell r="CK3325">
            <v>0</v>
          </cell>
        </row>
        <row r="3326">
          <cell r="A3326">
            <v>2513</v>
          </cell>
          <cell r="G3326">
            <v>4647069</v>
          </cell>
          <cell r="O3326">
            <v>73</v>
          </cell>
          <cell r="P3326">
            <v>5160</v>
          </cell>
          <cell r="R3326">
            <v>45799</v>
          </cell>
          <cell r="BL3326" t="str">
            <v>Frais Méca</v>
          </cell>
          <cell r="BP3326">
            <v>36</v>
          </cell>
          <cell r="BU3326">
            <v>1</v>
          </cell>
          <cell r="CD3326">
            <v>34.400000000000006</v>
          </cell>
          <cell r="CE3326">
            <v>36</v>
          </cell>
          <cell r="CK3326">
            <v>160</v>
          </cell>
        </row>
        <row r="3327">
          <cell r="A3327">
            <v>1474</v>
          </cell>
          <cell r="G3327">
            <v>4647526</v>
          </cell>
          <cell r="O3327">
            <v>115</v>
          </cell>
          <cell r="P3327" t="e">
            <v>#N/A</v>
          </cell>
          <cell r="R3327" t="str">
            <v/>
          </cell>
          <cell r="BL3327" t="str">
            <v>Sec Méca</v>
          </cell>
          <cell r="BP3327">
            <v>0</v>
          </cell>
          <cell r="BU3327">
            <v>1</v>
          </cell>
          <cell r="CD3327">
            <v>0</v>
          </cell>
          <cell r="CE3327">
            <v>0</v>
          </cell>
          <cell r="CK3327">
            <v>0</v>
          </cell>
        </row>
        <row r="3328">
          <cell r="A3328">
            <v>1204</v>
          </cell>
          <cell r="G3328">
            <v>4647952</v>
          </cell>
          <cell r="O3328">
            <v>11</v>
          </cell>
          <cell r="P3328">
            <v>5161</v>
          </cell>
          <cell r="R3328">
            <v>45798</v>
          </cell>
          <cell r="BL3328" t="str">
            <v>Sec Méca</v>
          </cell>
          <cell r="BP3328">
            <v>0</v>
          </cell>
          <cell r="BU3328">
            <v>1</v>
          </cell>
          <cell r="CD3328">
            <v>0</v>
          </cell>
          <cell r="CE3328">
            <v>0</v>
          </cell>
          <cell r="CK3328">
            <v>0</v>
          </cell>
        </row>
        <row r="3329">
          <cell r="A3329">
            <v>1467</v>
          </cell>
          <cell r="G3329">
            <v>4647996</v>
          </cell>
          <cell r="O3329">
            <v>10</v>
          </cell>
          <cell r="P3329">
            <v>5163</v>
          </cell>
          <cell r="R3329">
            <v>45799</v>
          </cell>
          <cell r="BL3329" t="str">
            <v>Sec Méca</v>
          </cell>
          <cell r="BP3329">
            <v>0</v>
          </cell>
          <cell r="BU3329">
            <v>1</v>
          </cell>
          <cell r="CD3329">
            <v>0</v>
          </cell>
          <cell r="CE3329">
            <v>0</v>
          </cell>
          <cell r="CK3329">
            <v>0</v>
          </cell>
        </row>
        <row r="3330">
          <cell r="A3330">
            <v>1467</v>
          </cell>
          <cell r="G3330">
            <v>4648095</v>
          </cell>
          <cell r="O3330">
            <v>38</v>
          </cell>
          <cell r="P3330">
            <v>5164</v>
          </cell>
          <cell r="R3330">
            <v>45799</v>
          </cell>
          <cell r="BL3330" t="str">
            <v>Sec Méca</v>
          </cell>
          <cell r="BP3330">
            <v>0</v>
          </cell>
          <cell r="BU3330">
            <v>1</v>
          </cell>
          <cell r="CD3330">
            <v>0</v>
          </cell>
          <cell r="CE3330">
            <v>0</v>
          </cell>
          <cell r="CK3330">
            <v>0</v>
          </cell>
        </row>
        <row r="3331">
          <cell r="A3331">
            <v>1467</v>
          </cell>
          <cell r="G3331">
            <v>4648116</v>
          </cell>
          <cell r="O3331">
            <v>10</v>
          </cell>
          <cell r="P3331">
            <v>5165</v>
          </cell>
          <cell r="R3331">
            <v>45799</v>
          </cell>
          <cell r="BL3331" t="str">
            <v>Sec Méca</v>
          </cell>
          <cell r="BP3331">
            <v>0</v>
          </cell>
          <cell r="BU3331">
            <v>1</v>
          </cell>
          <cell r="CD3331">
            <v>0</v>
          </cell>
          <cell r="CE3331">
            <v>0</v>
          </cell>
          <cell r="CK3331">
            <v>0</v>
          </cell>
        </row>
        <row r="3332">
          <cell r="A3332">
            <v>1481</v>
          </cell>
          <cell r="G3332">
            <v>4649408</v>
          </cell>
          <cell r="O3332">
            <v>180</v>
          </cell>
          <cell r="P3332">
            <v>5170</v>
          </cell>
          <cell r="R3332">
            <v>45798</v>
          </cell>
          <cell r="BL3332" t="str">
            <v>Sec Méca</v>
          </cell>
          <cell r="BP3332">
            <v>0</v>
          </cell>
          <cell r="BU3332">
            <v>1</v>
          </cell>
          <cell r="CD3332">
            <v>9.8951000000000136</v>
          </cell>
          <cell r="CE3332">
            <v>48</v>
          </cell>
          <cell r="CK3332">
            <v>226</v>
          </cell>
        </row>
        <row r="3333">
          <cell r="A3333">
            <v>1041</v>
          </cell>
          <cell r="G3333">
            <v>4649688</v>
          </cell>
          <cell r="O3333">
            <v>10</v>
          </cell>
          <cell r="P3333">
            <v>5171</v>
          </cell>
          <cell r="R3333">
            <v>45799</v>
          </cell>
          <cell r="BL3333" t="str">
            <v>Sec Méca</v>
          </cell>
          <cell r="BP3333">
            <v>0</v>
          </cell>
          <cell r="BU3333">
            <v>1</v>
          </cell>
          <cell r="CD3333">
            <v>0</v>
          </cell>
          <cell r="CE3333">
            <v>0</v>
          </cell>
          <cell r="CK3333">
            <v>0</v>
          </cell>
        </row>
        <row r="3334">
          <cell r="A3334">
            <v>1452</v>
          </cell>
          <cell r="G3334">
            <v>4655242</v>
          </cell>
          <cell r="O3334">
            <v>90</v>
          </cell>
          <cell r="P3334">
            <v>5172</v>
          </cell>
          <cell r="R3334">
            <v>45798</v>
          </cell>
          <cell r="BL3334" t="str">
            <v>Sec Méca</v>
          </cell>
          <cell r="BP3334">
            <v>0</v>
          </cell>
          <cell r="BU3334">
            <v>1</v>
          </cell>
          <cell r="CD3334">
            <v>0</v>
          </cell>
          <cell r="CE3334">
            <v>0</v>
          </cell>
          <cell r="CK3334">
            <v>0</v>
          </cell>
        </row>
        <row r="3335">
          <cell r="A3335">
            <v>1435</v>
          </cell>
          <cell r="G3335">
            <v>4655261</v>
          </cell>
          <cell r="O3335">
            <v>46</v>
          </cell>
          <cell r="P3335">
            <v>5173</v>
          </cell>
          <cell r="R3335">
            <v>45798</v>
          </cell>
          <cell r="BL3335" t="str">
            <v>Sec Méca</v>
          </cell>
          <cell r="BP3335">
            <v>36</v>
          </cell>
          <cell r="BU3335">
            <v>1</v>
          </cell>
          <cell r="CD3335">
            <v>39.257000000000005</v>
          </cell>
          <cell r="CE3335">
            <v>48</v>
          </cell>
          <cell r="CK3335">
            <v>57</v>
          </cell>
        </row>
        <row r="3336">
          <cell r="A3336">
            <v>1400</v>
          </cell>
          <cell r="G3336">
            <v>4655585</v>
          </cell>
          <cell r="O3336">
            <v>60</v>
          </cell>
          <cell r="P3336">
            <v>5174</v>
          </cell>
          <cell r="R3336">
            <v>45798</v>
          </cell>
          <cell r="BL3336" t="str">
            <v>Sec Méca</v>
          </cell>
          <cell r="BP3336">
            <v>0</v>
          </cell>
          <cell r="BU3336">
            <v>1</v>
          </cell>
          <cell r="CD3336">
            <v>7.0724999999999909</v>
          </cell>
          <cell r="CE3336">
            <v>12</v>
          </cell>
          <cell r="CK3336">
            <v>63</v>
          </cell>
        </row>
        <row r="3337">
          <cell r="A3337">
            <v>2513</v>
          </cell>
          <cell r="G3337">
            <v>4656049</v>
          </cell>
          <cell r="O3337">
            <v>49</v>
          </cell>
          <cell r="P3337">
            <v>5176</v>
          </cell>
          <cell r="R3337">
            <v>45799</v>
          </cell>
          <cell r="BL3337" t="str">
            <v>Frais Méca</v>
          </cell>
          <cell r="BP3337">
            <v>6</v>
          </cell>
          <cell r="BU3337">
            <v>1</v>
          </cell>
          <cell r="CD3337">
            <v>5.980000000000004</v>
          </cell>
          <cell r="CE3337">
            <v>6</v>
          </cell>
          <cell r="CK3337">
            <v>86</v>
          </cell>
        </row>
        <row r="3338">
          <cell r="A3338">
            <v>2011</v>
          </cell>
          <cell r="G3338">
            <v>4658145</v>
          </cell>
          <cell r="O3338">
            <v>12</v>
          </cell>
          <cell r="P3338">
            <v>5177</v>
          </cell>
          <cell r="R3338">
            <v>45800</v>
          </cell>
          <cell r="BL3338" t="str">
            <v>Frais Méca</v>
          </cell>
          <cell r="BP3338">
            <v>10</v>
          </cell>
          <cell r="BU3338">
            <v>1</v>
          </cell>
          <cell r="CD3338">
            <v>2.7199999999999989</v>
          </cell>
          <cell r="CE3338">
            <v>10</v>
          </cell>
          <cell r="CK3338">
            <v>32</v>
          </cell>
        </row>
        <row r="3339">
          <cell r="A3339">
            <v>2553</v>
          </cell>
          <cell r="G3339">
            <v>4659396</v>
          </cell>
          <cell r="O3339">
            <v>30</v>
          </cell>
          <cell r="P3339">
            <v>5183</v>
          </cell>
          <cell r="R3339">
            <v>45799</v>
          </cell>
          <cell r="BL3339" t="str">
            <v>Frais Méca</v>
          </cell>
          <cell r="BP3339">
            <v>0</v>
          </cell>
          <cell r="BU3339">
            <v>1</v>
          </cell>
          <cell r="CD3339">
            <v>0</v>
          </cell>
          <cell r="CE3339">
            <v>0</v>
          </cell>
          <cell r="CK3339">
            <v>0</v>
          </cell>
        </row>
        <row r="3340">
          <cell r="A3340">
            <v>2550</v>
          </cell>
          <cell r="G3340">
            <v>4659541</v>
          </cell>
          <cell r="O3340">
            <v>22</v>
          </cell>
          <cell r="P3340">
            <v>5186</v>
          </cell>
          <cell r="R3340">
            <v>45799</v>
          </cell>
          <cell r="BL3340" t="str">
            <v>Frais Méca</v>
          </cell>
          <cell r="BP3340">
            <v>0</v>
          </cell>
          <cell r="BU3340">
            <v>1</v>
          </cell>
          <cell r="CD3340">
            <v>0</v>
          </cell>
          <cell r="CE3340">
            <v>0</v>
          </cell>
          <cell r="CK3340">
            <v>0</v>
          </cell>
        </row>
        <row r="3341">
          <cell r="A3341">
            <v>2550</v>
          </cell>
          <cell r="G3341">
            <v>4659562</v>
          </cell>
          <cell r="O3341">
            <v>24</v>
          </cell>
          <cell r="P3341">
            <v>5189</v>
          </cell>
          <cell r="R3341">
            <v>45799</v>
          </cell>
          <cell r="BL3341" t="str">
            <v>Frais Méca</v>
          </cell>
          <cell r="BP3341">
            <v>12</v>
          </cell>
          <cell r="BU3341">
            <v>1.2</v>
          </cell>
          <cell r="CD3341">
            <v>11.594918519999997</v>
          </cell>
          <cell r="CE3341">
            <v>12</v>
          </cell>
          <cell r="CK3341">
            <v>53</v>
          </cell>
        </row>
        <row r="3342">
          <cell r="A3342">
            <v>1405</v>
          </cell>
          <cell r="G3342">
            <v>4659600</v>
          </cell>
          <cell r="O3342">
            <v>13</v>
          </cell>
          <cell r="P3342">
            <v>5192</v>
          </cell>
          <cell r="R3342">
            <v>45798</v>
          </cell>
          <cell r="BL3342" t="str">
            <v>Sec Méca</v>
          </cell>
          <cell r="BP3342">
            <v>0</v>
          </cell>
          <cell r="BU3342">
            <v>1</v>
          </cell>
          <cell r="CD3342">
            <v>0</v>
          </cell>
          <cell r="CE3342">
            <v>0</v>
          </cell>
          <cell r="CK3342">
            <v>0</v>
          </cell>
        </row>
        <row r="3343">
          <cell r="A3343">
            <v>2423</v>
          </cell>
          <cell r="G3343">
            <v>4659684</v>
          </cell>
          <cell r="O3343">
            <v>25</v>
          </cell>
          <cell r="P3343">
            <v>5193</v>
          </cell>
          <cell r="R3343">
            <v>45799</v>
          </cell>
          <cell r="BL3343" t="str">
            <v>Frais Manuel</v>
          </cell>
          <cell r="BP3343">
            <v>0</v>
          </cell>
          <cell r="BU3343">
            <v>1</v>
          </cell>
          <cell r="CD3343">
            <v>0</v>
          </cell>
          <cell r="CE3343">
            <v>0</v>
          </cell>
          <cell r="CK3343">
            <v>0</v>
          </cell>
        </row>
        <row r="3344">
          <cell r="A3344">
            <v>1481</v>
          </cell>
          <cell r="G3344">
            <v>4659685</v>
          </cell>
          <cell r="O3344">
            <v>70</v>
          </cell>
          <cell r="P3344">
            <v>5194</v>
          </cell>
          <cell r="R3344">
            <v>45798</v>
          </cell>
          <cell r="BL3344" t="str">
            <v>Sec Méca</v>
          </cell>
          <cell r="BP3344">
            <v>0</v>
          </cell>
          <cell r="BU3344">
            <v>1</v>
          </cell>
          <cell r="CD3344">
            <v>0</v>
          </cell>
          <cell r="CE3344">
            <v>0</v>
          </cell>
          <cell r="CK3344">
            <v>0</v>
          </cell>
        </row>
        <row r="3345">
          <cell r="A3345">
            <v>1481</v>
          </cell>
          <cell r="G3345">
            <v>4659690</v>
          </cell>
          <cell r="O3345">
            <v>153</v>
          </cell>
          <cell r="P3345">
            <v>5195</v>
          </cell>
          <cell r="R3345">
            <v>45798</v>
          </cell>
          <cell r="BL3345" t="str">
            <v>Sec Méca</v>
          </cell>
          <cell r="BP3345">
            <v>0</v>
          </cell>
          <cell r="BU3345">
            <v>1</v>
          </cell>
          <cell r="CD3345">
            <v>0</v>
          </cell>
          <cell r="CE3345">
            <v>0</v>
          </cell>
          <cell r="CK3345">
            <v>0</v>
          </cell>
        </row>
        <row r="3346">
          <cell r="A3346">
            <v>1410</v>
          </cell>
          <cell r="G3346">
            <v>4659702</v>
          </cell>
          <cell r="O3346">
            <v>88</v>
          </cell>
          <cell r="P3346">
            <v>5196</v>
          </cell>
          <cell r="R3346">
            <v>45798</v>
          </cell>
          <cell r="BL3346" t="str">
            <v>Sec Méca</v>
          </cell>
          <cell r="BP3346">
            <v>0</v>
          </cell>
          <cell r="BU3346">
            <v>1</v>
          </cell>
          <cell r="CD3346">
            <v>0</v>
          </cell>
          <cell r="CE3346">
            <v>0</v>
          </cell>
          <cell r="CK3346">
            <v>0</v>
          </cell>
        </row>
        <row r="3347">
          <cell r="A3347">
            <v>1260</v>
          </cell>
          <cell r="G3347">
            <v>4659801</v>
          </cell>
          <cell r="O3347">
            <v>7</v>
          </cell>
          <cell r="P3347">
            <v>5197</v>
          </cell>
          <cell r="R3347">
            <v>45799</v>
          </cell>
          <cell r="BL3347" t="str">
            <v>Sec Méca</v>
          </cell>
          <cell r="BP3347">
            <v>0</v>
          </cell>
          <cell r="BU3347">
            <v>1</v>
          </cell>
          <cell r="CD3347">
            <v>0</v>
          </cell>
          <cell r="CE3347">
            <v>0</v>
          </cell>
          <cell r="CK3347">
            <v>0</v>
          </cell>
        </row>
        <row r="3348">
          <cell r="A3348">
            <v>1121</v>
          </cell>
          <cell r="G3348">
            <v>4660014</v>
          </cell>
          <cell r="O3348">
            <v>53</v>
          </cell>
          <cell r="P3348">
            <v>5199</v>
          </cell>
          <cell r="R3348">
            <v>45798</v>
          </cell>
          <cell r="BL3348" t="str">
            <v>Sec Méca</v>
          </cell>
          <cell r="BP3348">
            <v>0</v>
          </cell>
          <cell r="BU3348">
            <v>1</v>
          </cell>
          <cell r="CD3348">
            <v>2.159000000000006</v>
          </cell>
          <cell r="CE3348">
            <v>12</v>
          </cell>
          <cell r="CK3348">
            <v>100</v>
          </cell>
        </row>
        <row r="3349">
          <cell r="A3349">
            <v>2503</v>
          </cell>
          <cell r="G3349">
            <v>4660174</v>
          </cell>
          <cell r="O3349">
            <v>57</v>
          </cell>
          <cell r="P3349">
            <v>5203</v>
          </cell>
          <cell r="R3349">
            <v>45800</v>
          </cell>
          <cell r="BL3349" t="str">
            <v>Frais Méca</v>
          </cell>
          <cell r="BP3349">
            <v>36</v>
          </cell>
          <cell r="BU3349">
            <v>1</v>
          </cell>
          <cell r="CD3349">
            <v>21.11999999999999</v>
          </cell>
          <cell r="CE3349">
            <v>36</v>
          </cell>
          <cell r="CK3349">
            <v>120</v>
          </cell>
        </row>
        <row r="3350">
          <cell r="A3350">
            <v>1405</v>
          </cell>
          <cell r="G3350">
            <v>4661413</v>
          </cell>
          <cell r="O3350">
            <v>10</v>
          </cell>
          <cell r="P3350">
            <v>5208</v>
          </cell>
          <cell r="R3350">
            <v>45798</v>
          </cell>
          <cell r="BL3350" t="str">
            <v>Sec Méca</v>
          </cell>
          <cell r="BP3350">
            <v>0</v>
          </cell>
          <cell r="BU3350">
            <v>1</v>
          </cell>
          <cell r="CD3350">
            <v>0</v>
          </cell>
          <cell r="CE3350">
            <v>0</v>
          </cell>
          <cell r="CK3350">
            <v>0</v>
          </cell>
        </row>
        <row r="3351">
          <cell r="A3351">
            <v>2251</v>
          </cell>
          <cell r="G3351">
            <v>4662498</v>
          </cell>
          <cell r="O3351">
            <v>44</v>
          </cell>
          <cell r="P3351">
            <v>5209</v>
          </cell>
          <cell r="R3351">
            <v>45800</v>
          </cell>
          <cell r="BL3351" t="str">
            <v>Frais Méca</v>
          </cell>
          <cell r="BP3351">
            <v>48</v>
          </cell>
          <cell r="BU3351">
            <v>1</v>
          </cell>
          <cell r="CD3351">
            <v>45.007075238399999</v>
          </cell>
          <cell r="CE3351">
            <v>48</v>
          </cell>
          <cell r="CK3351">
            <v>68</v>
          </cell>
        </row>
        <row r="3352">
          <cell r="A3352">
            <v>2251</v>
          </cell>
          <cell r="G3352">
            <v>4662510</v>
          </cell>
          <cell r="O3352">
            <v>88</v>
          </cell>
          <cell r="P3352">
            <v>5210</v>
          </cell>
          <cell r="R3352">
            <v>45800</v>
          </cell>
          <cell r="BL3352" t="str">
            <v>Frais Méca</v>
          </cell>
          <cell r="BP3352">
            <v>96</v>
          </cell>
          <cell r="BU3352">
            <v>1</v>
          </cell>
          <cell r="CD3352">
            <v>90.722923315199992</v>
          </cell>
          <cell r="CE3352">
            <v>96</v>
          </cell>
          <cell r="CK3352">
            <v>157</v>
          </cell>
        </row>
        <row r="3353">
          <cell r="A3353">
            <v>1205</v>
          </cell>
          <cell r="G3353">
            <v>4662717</v>
          </cell>
          <cell r="O3353">
            <v>53</v>
          </cell>
          <cell r="P3353">
            <v>5211</v>
          </cell>
          <cell r="R3353">
            <v>45798</v>
          </cell>
          <cell r="BL3353" t="str">
            <v>Sec Méca</v>
          </cell>
          <cell r="BP3353">
            <v>0</v>
          </cell>
          <cell r="BU3353">
            <v>1</v>
          </cell>
          <cell r="CD3353">
            <v>0</v>
          </cell>
          <cell r="CE3353">
            <v>0</v>
          </cell>
          <cell r="CK3353">
            <v>0</v>
          </cell>
        </row>
        <row r="3354">
          <cell r="A3354">
            <v>2540</v>
          </cell>
          <cell r="G3354">
            <v>4662758</v>
          </cell>
          <cell r="O3354">
            <v>39</v>
          </cell>
          <cell r="P3354">
            <v>5212</v>
          </cell>
          <cell r="R3354">
            <v>45799</v>
          </cell>
          <cell r="BL3354" t="str">
            <v>Frais Méca</v>
          </cell>
          <cell r="BP3354">
            <v>0</v>
          </cell>
          <cell r="BU3354">
            <v>1</v>
          </cell>
          <cell r="CD3354">
            <v>0</v>
          </cell>
          <cell r="CE3354">
            <v>0</v>
          </cell>
          <cell r="CK3354">
            <v>0</v>
          </cell>
        </row>
        <row r="3355">
          <cell r="A3355">
            <v>1105</v>
          </cell>
          <cell r="G3355">
            <v>4662766</v>
          </cell>
          <cell r="O3355">
            <v>88</v>
          </cell>
          <cell r="P3355">
            <v>5213</v>
          </cell>
          <cell r="R3355">
            <v>45799</v>
          </cell>
          <cell r="BL3355" t="str">
            <v>Sec Méca</v>
          </cell>
          <cell r="BP3355">
            <v>48</v>
          </cell>
          <cell r="BU3355">
            <v>1</v>
          </cell>
          <cell r="CD3355">
            <v>16.189999999999998</v>
          </cell>
          <cell r="CE3355">
            <v>48</v>
          </cell>
          <cell r="CK3355">
            <v>188</v>
          </cell>
        </row>
        <row r="3356">
          <cell r="A3356">
            <v>2550</v>
          </cell>
          <cell r="G3356">
            <v>4663118</v>
          </cell>
          <cell r="O3356">
            <v>97</v>
          </cell>
          <cell r="P3356">
            <v>5215</v>
          </cell>
          <cell r="R3356">
            <v>45799</v>
          </cell>
          <cell r="BL3356" t="str">
            <v>Frais Méca</v>
          </cell>
          <cell r="BP3356">
            <v>16</v>
          </cell>
          <cell r="BU3356">
            <v>1</v>
          </cell>
          <cell r="CD3356">
            <v>13.560000000000002</v>
          </cell>
          <cell r="CE3356">
            <v>16</v>
          </cell>
          <cell r="CK3356">
            <v>168</v>
          </cell>
        </row>
        <row r="3357">
          <cell r="A3357">
            <v>1491</v>
          </cell>
          <cell r="G3357">
            <v>4665157</v>
          </cell>
          <cell r="O3357">
            <v>10</v>
          </cell>
          <cell r="P3357">
            <v>5216</v>
          </cell>
          <cell r="R3357">
            <v>45798</v>
          </cell>
          <cell r="BL3357" t="str">
            <v>Sec Méca</v>
          </cell>
          <cell r="BP3357">
            <v>0</v>
          </cell>
          <cell r="BU3357">
            <v>1</v>
          </cell>
          <cell r="CD3357">
            <v>0</v>
          </cell>
          <cell r="CE3357">
            <v>0</v>
          </cell>
          <cell r="CK3357">
            <v>0</v>
          </cell>
        </row>
        <row r="3358">
          <cell r="A3358">
            <v>1491</v>
          </cell>
          <cell r="G3358">
            <v>4665161</v>
          </cell>
          <cell r="O3358">
            <v>34</v>
          </cell>
          <cell r="P3358">
            <v>5217</v>
          </cell>
          <cell r="R3358">
            <v>45798</v>
          </cell>
          <cell r="BL3358" t="str">
            <v>Sec Méca</v>
          </cell>
          <cell r="BP3358">
            <v>0</v>
          </cell>
          <cell r="BU3358">
            <v>1</v>
          </cell>
          <cell r="CD3358">
            <v>2.4470000000000027</v>
          </cell>
          <cell r="CE3358">
            <v>6</v>
          </cell>
          <cell r="CK3358">
            <v>27</v>
          </cell>
        </row>
        <row r="3359">
          <cell r="A3359">
            <v>2251</v>
          </cell>
          <cell r="G3359">
            <v>4669175</v>
          </cell>
          <cell r="O3359">
            <v>58</v>
          </cell>
          <cell r="P3359">
            <v>5221</v>
          </cell>
          <cell r="R3359">
            <v>45800</v>
          </cell>
          <cell r="BL3359" t="str">
            <v>Frais Méca</v>
          </cell>
          <cell r="BP3359">
            <v>84</v>
          </cell>
          <cell r="BU3359">
            <v>1</v>
          </cell>
          <cell r="CD3359">
            <v>73.889568403199988</v>
          </cell>
          <cell r="CE3359">
            <v>84</v>
          </cell>
          <cell r="CK3359">
            <v>128</v>
          </cell>
        </row>
        <row r="3360">
          <cell r="A3360">
            <v>2582</v>
          </cell>
          <cell r="G3360">
            <v>4670150</v>
          </cell>
          <cell r="O3360">
            <v>6</v>
          </cell>
          <cell r="P3360">
            <v>5223</v>
          </cell>
          <cell r="R3360">
            <v>45799</v>
          </cell>
          <cell r="BL3360" t="str">
            <v>Surgelés</v>
          </cell>
          <cell r="BP3360">
            <v>0</v>
          </cell>
          <cell r="BU3360">
            <v>1</v>
          </cell>
          <cell r="CD3360">
            <v>0</v>
          </cell>
          <cell r="CE3360">
            <v>0</v>
          </cell>
          <cell r="CK3360">
            <v>0</v>
          </cell>
        </row>
        <row r="3361">
          <cell r="A3361">
            <v>2586</v>
          </cell>
          <cell r="G3361">
            <v>4670161</v>
          </cell>
          <cell r="O3361">
            <v>35</v>
          </cell>
          <cell r="P3361">
            <v>5224</v>
          </cell>
          <cell r="R3361">
            <v>45799</v>
          </cell>
          <cell r="BL3361" t="str">
            <v>Surgelés</v>
          </cell>
          <cell r="BP3361">
            <v>0</v>
          </cell>
          <cell r="BU3361">
            <v>1</v>
          </cell>
          <cell r="CD3361">
            <v>0</v>
          </cell>
          <cell r="CE3361">
            <v>0</v>
          </cell>
          <cell r="CK3361">
            <v>0</v>
          </cell>
        </row>
        <row r="3362">
          <cell r="A3362">
            <v>2503</v>
          </cell>
          <cell r="G3362">
            <v>4671795</v>
          </cell>
          <cell r="O3362">
            <v>15</v>
          </cell>
          <cell r="P3362" t="e">
            <v>#N/A</v>
          </cell>
          <cell r="R3362" t="str">
            <v/>
          </cell>
          <cell r="BL3362" t="str">
            <v>Frais Méca</v>
          </cell>
          <cell r="BP3362">
            <v>0</v>
          </cell>
          <cell r="BU3362">
            <v>1</v>
          </cell>
          <cell r="CD3362">
            <v>0</v>
          </cell>
          <cell r="CE3362">
            <v>0</v>
          </cell>
          <cell r="CK3362">
            <v>0</v>
          </cell>
        </row>
        <row r="3363">
          <cell r="A3363">
            <v>1440</v>
          </cell>
          <cell r="G3363">
            <v>4673138</v>
          </cell>
          <cell r="O3363">
            <v>27</v>
          </cell>
          <cell r="P3363">
            <v>5236</v>
          </cell>
          <cell r="R3363">
            <v>45798</v>
          </cell>
          <cell r="BL3363" t="str">
            <v>Sec Méca</v>
          </cell>
          <cell r="BP3363">
            <v>0</v>
          </cell>
          <cell r="BU3363">
            <v>1</v>
          </cell>
          <cell r="CD3363">
            <v>0.46900000000000119</v>
          </cell>
          <cell r="CE3363">
            <v>36</v>
          </cell>
          <cell r="CK3363">
            <v>61</v>
          </cell>
        </row>
        <row r="3364">
          <cell r="A3364">
            <v>1041</v>
          </cell>
          <cell r="G3364">
            <v>4674935</v>
          </cell>
          <cell r="O3364">
            <v>10</v>
          </cell>
          <cell r="P3364">
            <v>5237</v>
          </cell>
          <cell r="R3364">
            <v>45799</v>
          </cell>
          <cell r="BL3364" t="str">
            <v>Sec Méca</v>
          </cell>
          <cell r="BP3364">
            <v>0</v>
          </cell>
          <cell r="BU3364">
            <v>1</v>
          </cell>
          <cell r="CD3364">
            <v>0</v>
          </cell>
          <cell r="CE3364">
            <v>0</v>
          </cell>
          <cell r="CK3364">
            <v>0</v>
          </cell>
        </row>
        <row r="3365">
          <cell r="A3365">
            <v>2503</v>
          </cell>
          <cell r="G3365">
            <v>4675548</v>
          </cell>
          <cell r="O3365">
            <v>140</v>
          </cell>
          <cell r="P3365" t="e">
            <v>#N/A</v>
          </cell>
          <cell r="R3365" t="str">
            <v/>
          </cell>
          <cell r="BL3365" t="str">
            <v>Frais Méca</v>
          </cell>
          <cell r="BP3365">
            <v>0</v>
          </cell>
          <cell r="BU3365">
            <v>1</v>
          </cell>
          <cell r="CD3365">
            <v>0</v>
          </cell>
          <cell r="CE3365">
            <v>0</v>
          </cell>
          <cell r="CK3365">
            <v>0</v>
          </cell>
        </row>
        <row r="3366">
          <cell r="A3366">
            <v>1467</v>
          </cell>
          <cell r="G3366">
            <v>4679375</v>
          </cell>
          <cell r="O3366">
            <v>399</v>
          </cell>
          <cell r="P3366">
            <v>5242</v>
          </cell>
          <cell r="R3366">
            <v>45799</v>
          </cell>
          <cell r="BL3366" t="str">
            <v>Sec Méca</v>
          </cell>
          <cell r="BP3366">
            <v>125</v>
          </cell>
          <cell r="BU3366">
            <v>1</v>
          </cell>
          <cell r="CD3366">
            <v>118.29999999999995</v>
          </cell>
          <cell r="CE3366">
            <v>125</v>
          </cell>
          <cell r="CK3366">
            <v>318</v>
          </cell>
        </row>
        <row r="3367">
          <cell r="A3367">
            <v>2540</v>
          </cell>
          <cell r="G3367">
            <v>4681833</v>
          </cell>
          <cell r="O3367">
            <v>266</v>
          </cell>
          <cell r="P3367">
            <v>5244</v>
          </cell>
          <cell r="R3367">
            <v>45799</v>
          </cell>
          <cell r="BL3367" t="str">
            <v>Frais Méca</v>
          </cell>
          <cell r="BP3367">
            <v>0</v>
          </cell>
          <cell r="BU3367">
            <v>1</v>
          </cell>
          <cell r="CD3367">
            <v>0</v>
          </cell>
          <cell r="CE3367">
            <v>0</v>
          </cell>
          <cell r="CK3367">
            <v>0</v>
          </cell>
        </row>
        <row r="3368">
          <cell r="A3368">
            <v>2571</v>
          </cell>
          <cell r="G3368">
            <v>4683430</v>
          </cell>
          <cell r="O3368">
            <v>56</v>
          </cell>
          <cell r="P3368" t="e">
            <v>#N/A</v>
          </cell>
          <cell r="R3368" t="str">
            <v/>
          </cell>
          <cell r="BL3368" t="str">
            <v>Sec Méca</v>
          </cell>
          <cell r="BP3368">
            <v>0</v>
          </cell>
          <cell r="BU3368">
            <v>1</v>
          </cell>
          <cell r="CD3368">
            <v>0</v>
          </cell>
          <cell r="CE3368">
            <v>0</v>
          </cell>
          <cell r="CK3368">
            <v>0</v>
          </cell>
        </row>
        <row r="3369">
          <cell r="A3369">
            <v>2541</v>
          </cell>
          <cell r="G3369">
            <v>4683554</v>
          </cell>
          <cell r="O3369">
            <v>101</v>
          </cell>
          <cell r="P3369">
            <v>5246</v>
          </cell>
          <cell r="R3369">
            <v>45801</v>
          </cell>
          <cell r="BL3369" t="str">
            <v>Frais Méca</v>
          </cell>
          <cell r="BP3369">
            <v>64</v>
          </cell>
          <cell r="BU3369">
            <v>1</v>
          </cell>
          <cell r="CD3369">
            <v>48.389999999999986</v>
          </cell>
          <cell r="CE3369">
            <v>64</v>
          </cell>
          <cell r="CK3369">
            <v>253</v>
          </cell>
        </row>
        <row r="3370">
          <cell r="A3370">
            <v>2513</v>
          </cell>
          <cell r="G3370">
            <v>4684552</v>
          </cell>
          <cell r="O3370">
            <v>78</v>
          </cell>
          <cell r="P3370" t="e">
            <v>#N/A</v>
          </cell>
          <cell r="R3370" t="str">
            <v/>
          </cell>
          <cell r="BL3370" t="str">
            <v>Frais Méca</v>
          </cell>
          <cell r="BP3370">
            <v>0</v>
          </cell>
          <cell r="BU3370">
            <v>1</v>
          </cell>
          <cell r="CD3370">
            <v>0</v>
          </cell>
          <cell r="CE3370">
            <v>0</v>
          </cell>
          <cell r="CK3370">
            <v>0</v>
          </cell>
        </row>
        <row r="3371">
          <cell r="A3371">
            <v>1411</v>
          </cell>
          <cell r="G3371">
            <v>4684666</v>
          </cell>
          <cell r="O3371">
            <v>15</v>
          </cell>
          <cell r="P3371">
            <v>5247</v>
          </cell>
          <cell r="R3371">
            <v>45798</v>
          </cell>
          <cell r="BL3371" t="str">
            <v>Sec Méca</v>
          </cell>
          <cell r="BP3371">
            <v>0</v>
          </cell>
          <cell r="BU3371">
            <v>1</v>
          </cell>
          <cell r="CD3371">
            <v>0</v>
          </cell>
          <cell r="CE3371">
            <v>0</v>
          </cell>
          <cell r="CK3371">
            <v>0</v>
          </cell>
        </row>
        <row r="3372">
          <cell r="A3372">
            <v>1441</v>
          </cell>
          <cell r="G3372">
            <v>4685406</v>
          </cell>
          <cell r="O3372">
            <v>28</v>
          </cell>
          <cell r="P3372">
            <v>5250</v>
          </cell>
          <cell r="R3372">
            <v>45798</v>
          </cell>
          <cell r="BL3372" t="str">
            <v>Sec Méca</v>
          </cell>
          <cell r="BP3372">
            <v>0</v>
          </cell>
          <cell r="BU3372">
            <v>1</v>
          </cell>
          <cell r="CD3372">
            <v>0</v>
          </cell>
          <cell r="CE3372">
            <v>0</v>
          </cell>
          <cell r="CK3372">
            <v>0</v>
          </cell>
        </row>
        <row r="3373">
          <cell r="A3373">
            <v>2555</v>
          </cell>
          <cell r="G3373">
            <v>4687166</v>
          </cell>
          <cell r="O3373">
            <v>60</v>
          </cell>
          <cell r="P3373">
            <v>5252</v>
          </cell>
          <cell r="R3373">
            <v>45799</v>
          </cell>
          <cell r="BL3373" t="str">
            <v>Frais Méca</v>
          </cell>
          <cell r="BP3373">
            <v>24</v>
          </cell>
          <cell r="BU3373">
            <v>1</v>
          </cell>
          <cell r="CD3373">
            <v>21.259999999999991</v>
          </cell>
          <cell r="CE3373">
            <v>24</v>
          </cell>
          <cell r="CK3373">
            <v>130</v>
          </cell>
        </row>
        <row r="3374">
          <cell r="A3374">
            <v>1441</v>
          </cell>
          <cell r="G3374">
            <v>4689022</v>
          </cell>
          <cell r="O3374">
            <v>28</v>
          </cell>
          <cell r="P3374">
            <v>5255</v>
          </cell>
          <cell r="R3374">
            <v>45798</v>
          </cell>
          <cell r="BL3374" t="str">
            <v>Sec Méca</v>
          </cell>
          <cell r="BP3374">
            <v>36</v>
          </cell>
          <cell r="BU3374">
            <v>1</v>
          </cell>
          <cell r="CD3374">
            <v>37.279000000000003</v>
          </cell>
          <cell r="CE3374">
            <v>42</v>
          </cell>
          <cell r="CK3374">
            <v>35</v>
          </cell>
        </row>
        <row r="3375">
          <cell r="A3375">
            <v>1473</v>
          </cell>
          <cell r="G3375">
            <v>4690592</v>
          </cell>
          <cell r="O3375">
            <v>63</v>
          </cell>
          <cell r="P3375">
            <v>5261</v>
          </cell>
          <cell r="R3375">
            <v>45798</v>
          </cell>
          <cell r="BL3375" t="str">
            <v>Sec Méca</v>
          </cell>
          <cell r="BP3375">
            <v>0</v>
          </cell>
          <cell r="BU3375">
            <v>1</v>
          </cell>
          <cell r="CD3375">
            <v>0</v>
          </cell>
          <cell r="CE3375">
            <v>0</v>
          </cell>
          <cell r="CK3375">
            <v>0</v>
          </cell>
        </row>
        <row r="3376">
          <cell r="A3376">
            <v>1001</v>
          </cell>
          <cell r="G3376">
            <v>4691609</v>
          </cell>
          <cell r="O3376">
            <v>126</v>
          </cell>
          <cell r="P3376">
            <v>5263</v>
          </cell>
          <cell r="R3376">
            <v>45799</v>
          </cell>
          <cell r="BL3376" t="str">
            <v>Sec Méca</v>
          </cell>
          <cell r="BP3376">
            <v>0</v>
          </cell>
          <cell r="BU3376">
            <v>1</v>
          </cell>
          <cell r="CD3376">
            <v>0</v>
          </cell>
          <cell r="CE3376">
            <v>0</v>
          </cell>
          <cell r="CK3376">
            <v>0</v>
          </cell>
        </row>
        <row r="3377">
          <cell r="A3377">
            <v>1105</v>
          </cell>
          <cell r="G3377">
            <v>4693384</v>
          </cell>
          <cell r="O3377">
            <v>23</v>
          </cell>
          <cell r="P3377">
            <v>5265</v>
          </cell>
          <cell r="R3377">
            <v>45799</v>
          </cell>
          <cell r="BL3377" t="str">
            <v>Sec Méca</v>
          </cell>
          <cell r="BP3377">
            <v>0</v>
          </cell>
          <cell r="BU3377">
            <v>1</v>
          </cell>
          <cell r="CD3377">
            <v>0</v>
          </cell>
          <cell r="CE3377">
            <v>0</v>
          </cell>
          <cell r="CK3377">
            <v>0</v>
          </cell>
        </row>
        <row r="3378">
          <cell r="A3378">
            <v>1424</v>
          </cell>
          <cell r="G3378">
            <v>4695605</v>
          </cell>
          <cell r="O3378">
            <v>59</v>
          </cell>
          <cell r="P3378">
            <v>5267</v>
          </cell>
          <cell r="R3378">
            <v>45799</v>
          </cell>
          <cell r="BL3378" t="str">
            <v>Sec Méca</v>
          </cell>
          <cell r="BP3378">
            <v>0</v>
          </cell>
          <cell r="BU3378">
            <v>1</v>
          </cell>
          <cell r="CD3378">
            <v>0</v>
          </cell>
          <cell r="CE3378">
            <v>0</v>
          </cell>
          <cell r="CK3378">
            <v>0</v>
          </cell>
        </row>
        <row r="3379">
          <cell r="A3379">
            <v>1424</v>
          </cell>
          <cell r="G3379">
            <v>4695615</v>
          </cell>
          <cell r="O3379">
            <v>62</v>
          </cell>
          <cell r="P3379">
            <v>5268</v>
          </cell>
          <cell r="R3379">
            <v>45799</v>
          </cell>
          <cell r="BL3379" t="str">
            <v>Sec Méca</v>
          </cell>
          <cell r="BP3379">
            <v>0</v>
          </cell>
          <cell r="BU3379">
            <v>1</v>
          </cell>
          <cell r="CD3379">
            <v>0</v>
          </cell>
          <cell r="CE3379">
            <v>0</v>
          </cell>
          <cell r="CK3379">
            <v>0</v>
          </cell>
        </row>
        <row r="3380">
          <cell r="A3380">
            <v>1231</v>
          </cell>
          <cell r="G3380">
            <v>4695857</v>
          </cell>
          <cell r="O3380">
            <v>2</v>
          </cell>
          <cell r="P3380">
            <v>5269</v>
          </cell>
          <cell r="R3380">
            <v>45799</v>
          </cell>
          <cell r="BL3380" t="str">
            <v>Sec Méca</v>
          </cell>
          <cell r="BP3380">
            <v>0</v>
          </cell>
          <cell r="BU3380">
            <v>1</v>
          </cell>
          <cell r="CD3380">
            <v>0</v>
          </cell>
          <cell r="CE3380">
            <v>0</v>
          </cell>
          <cell r="CK3380">
            <v>0</v>
          </cell>
        </row>
        <row r="3381">
          <cell r="A3381">
            <v>2071</v>
          </cell>
          <cell r="G3381">
            <v>4696100</v>
          </cell>
          <cell r="O3381">
            <v>21</v>
          </cell>
          <cell r="P3381">
            <v>5270</v>
          </cell>
          <cell r="R3381">
            <v>45800</v>
          </cell>
          <cell r="BL3381" t="str">
            <v>Frais Méca</v>
          </cell>
          <cell r="BP3381">
            <v>24</v>
          </cell>
          <cell r="BU3381">
            <v>1</v>
          </cell>
          <cell r="CD3381">
            <v>17.197105200000003</v>
          </cell>
          <cell r="CE3381">
            <v>24</v>
          </cell>
          <cell r="CK3381">
            <v>56</v>
          </cell>
        </row>
        <row r="3382">
          <cell r="A3382">
            <v>1212</v>
          </cell>
          <cell r="G3382">
            <v>4697090</v>
          </cell>
          <cell r="O3382">
            <v>20</v>
          </cell>
          <cell r="P3382">
            <v>5272</v>
          </cell>
          <cell r="R3382">
            <v>45799</v>
          </cell>
          <cell r="BL3382" t="str">
            <v>Sec Méca</v>
          </cell>
          <cell r="BP3382">
            <v>30</v>
          </cell>
          <cell r="BU3382">
            <v>1</v>
          </cell>
          <cell r="CD3382">
            <v>1.6200000000000045</v>
          </cell>
          <cell r="CE3382">
            <v>30</v>
          </cell>
          <cell r="CK3382">
            <v>65</v>
          </cell>
        </row>
        <row r="3383">
          <cell r="A3383">
            <v>2593</v>
          </cell>
          <cell r="G3383">
            <v>4698081</v>
          </cell>
          <cell r="O3383">
            <v>6</v>
          </cell>
          <cell r="P3383">
            <v>5274</v>
          </cell>
          <cell r="R3383">
            <v>45799</v>
          </cell>
          <cell r="BL3383" t="str">
            <v>Surgelés</v>
          </cell>
          <cell r="BP3383">
            <v>0</v>
          </cell>
          <cell r="BU3383">
            <v>1</v>
          </cell>
          <cell r="CD3383">
            <v>0</v>
          </cell>
          <cell r="CE3383">
            <v>0</v>
          </cell>
          <cell r="CK3383">
            <v>0</v>
          </cell>
        </row>
        <row r="3384">
          <cell r="A3384">
            <v>1210</v>
          </cell>
          <cell r="G3384">
            <v>4699379</v>
          </cell>
          <cell r="O3384">
            <v>41</v>
          </cell>
          <cell r="P3384">
            <v>5281</v>
          </cell>
          <cell r="R3384">
            <v>45799</v>
          </cell>
          <cell r="BL3384" t="str">
            <v>Sec Méca</v>
          </cell>
          <cell r="BP3384">
            <v>30</v>
          </cell>
          <cell r="BU3384">
            <v>1</v>
          </cell>
          <cell r="CD3384">
            <v>2.1800000000000068</v>
          </cell>
          <cell r="CE3384">
            <v>30</v>
          </cell>
          <cell r="CK3384">
            <v>98</v>
          </cell>
        </row>
        <row r="3385">
          <cell r="A3385">
            <v>1442</v>
          </cell>
          <cell r="G3385">
            <v>4699667</v>
          </cell>
          <cell r="O3385">
            <v>12</v>
          </cell>
          <cell r="P3385">
            <v>5282</v>
          </cell>
          <cell r="R3385">
            <v>45798</v>
          </cell>
          <cell r="BL3385" t="str">
            <v>Sec Méca</v>
          </cell>
          <cell r="BP3385">
            <v>0</v>
          </cell>
          <cell r="BU3385">
            <v>1</v>
          </cell>
          <cell r="CD3385">
            <v>0</v>
          </cell>
          <cell r="CE3385">
            <v>0</v>
          </cell>
          <cell r="CK3385">
            <v>0</v>
          </cell>
        </row>
        <row r="3386">
          <cell r="A3386">
            <v>2571</v>
          </cell>
          <cell r="G3386">
            <v>4700211</v>
          </cell>
          <cell r="O3386">
            <v>98</v>
          </cell>
          <cell r="P3386" t="e">
            <v>#N/A</v>
          </cell>
          <cell r="R3386" t="str">
            <v/>
          </cell>
          <cell r="BL3386" t="str">
            <v>Sec Méca</v>
          </cell>
          <cell r="BP3386">
            <v>0</v>
          </cell>
          <cell r="BU3386">
            <v>1</v>
          </cell>
          <cell r="CD3386">
            <v>0</v>
          </cell>
          <cell r="CE3386">
            <v>0</v>
          </cell>
          <cell r="CK3386">
            <v>0</v>
          </cell>
        </row>
        <row r="3387">
          <cell r="A3387">
            <v>2552</v>
          </cell>
          <cell r="G3387">
            <v>4700239</v>
          </cell>
          <cell r="O3387">
            <v>24</v>
          </cell>
          <cell r="P3387">
            <v>5283</v>
          </cell>
          <cell r="R3387">
            <v>45799</v>
          </cell>
          <cell r="BL3387" t="str">
            <v>Frais Méca</v>
          </cell>
          <cell r="BP3387">
            <v>0</v>
          </cell>
          <cell r="BU3387">
            <v>1</v>
          </cell>
          <cell r="CD3387">
            <v>0</v>
          </cell>
          <cell r="CE3387">
            <v>0</v>
          </cell>
          <cell r="CK3387">
            <v>0</v>
          </cell>
        </row>
        <row r="3388">
          <cell r="A3388">
            <v>1441</v>
          </cell>
          <cell r="G3388">
            <v>4702873</v>
          </cell>
          <cell r="O3388">
            <v>17</v>
          </cell>
          <cell r="P3388">
            <v>5291</v>
          </cell>
          <cell r="R3388">
            <v>45798</v>
          </cell>
          <cell r="BL3388" t="str">
            <v>Sec Méca</v>
          </cell>
          <cell r="BP3388">
            <v>0</v>
          </cell>
          <cell r="BU3388">
            <v>1</v>
          </cell>
          <cell r="CD3388">
            <v>0</v>
          </cell>
          <cell r="CE3388">
            <v>0</v>
          </cell>
          <cell r="CK3388">
            <v>0</v>
          </cell>
        </row>
        <row r="3389">
          <cell r="A3389">
            <v>1441</v>
          </cell>
          <cell r="G3389">
            <v>4702875</v>
          </cell>
          <cell r="O3389">
            <v>22</v>
          </cell>
          <cell r="P3389">
            <v>5292</v>
          </cell>
          <cell r="R3389">
            <v>45798</v>
          </cell>
          <cell r="BL3389" t="str">
            <v>Sec Méca</v>
          </cell>
          <cell r="BP3389">
            <v>0</v>
          </cell>
          <cell r="BU3389">
            <v>1</v>
          </cell>
          <cell r="CD3389">
            <v>0</v>
          </cell>
          <cell r="CE3389">
            <v>0</v>
          </cell>
          <cell r="CK3389">
            <v>0</v>
          </cell>
        </row>
        <row r="3390">
          <cell r="A3390">
            <v>2584</v>
          </cell>
          <cell r="G3390">
            <v>4702909</v>
          </cell>
          <cell r="O3390">
            <v>6</v>
          </cell>
          <cell r="P3390">
            <v>5293</v>
          </cell>
          <cell r="R3390">
            <v>45799</v>
          </cell>
          <cell r="BL3390" t="str">
            <v>Surgelés</v>
          </cell>
          <cell r="BP3390">
            <v>0</v>
          </cell>
          <cell r="BU3390">
            <v>1</v>
          </cell>
          <cell r="CD3390">
            <v>0</v>
          </cell>
          <cell r="CE3390">
            <v>0</v>
          </cell>
          <cell r="CK3390">
            <v>0</v>
          </cell>
        </row>
        <row r="3391">
          <cell r="A3391">
            <v>2584</v>
          </cell>
          <cell r="G3391">
            <v>4702912</v>
          </cell>
          <cell r="O3391">
            <v>6</v>
          </cell>
          <cell r="P3391">
            <v>5294</v>
          </cell>
          <cell r="R3391">
            <v>45799</v>
          </cell>
          <cell r="BL3391" t="str">
            <v>Surgelés</v>
          </cell>
          <cell r="BP3391">
            <v>0</v>
          </cell>
          <cell r="BU3391">
            <v>1</v>
          </cell>
          <cell r="CD3391">
            <v>0</v>
          </cell>
          <cell r="CE3391">
            <v>0</v>
          </cell>
          <cell r="CK3391">
            <v>0</v>
          </cell>
        </row>
        <row r="3392">
          <cell r="A3392">
            <v>1001</v>
          </cell>
          <cell r="G3392">
            <v>4703010</v>
          </cell>
          <cell r="O3392">
            <v>24</v>
          </cell>
          <cell r="P3392">
            <v>5295</v>
          </cell>
          <cell r="R3392">
            <v>45799</v>
          </cell>
          <cell r="BL3392" t="str">
            <v>Sec Méca</v>
          </cell>
          <cell r="BP3392">
            <v>0</v>
          </cell>
          <cell r="BU3392">
            <v>1</v>
          </cell>
          <cell r="CD3392">
            <v>0</v>
          </cell>
          <cell r="CE3392">
            <v>0</v>
          </cell>
          <cell r="CK3392">
            <v>0</v>
          </cell>
        </row>
        <row r="3393">
          <cell r="A3393">
            <v>1440</v>
          </cell>
          <cell r="G3393">
            <v>4703678</v>
          </cell>
          <cell r="O3393">
            <v>23</v>
          </cell>
          <cell r="P3393">
            <v>5299</v>
          </cell>
          <cell r="R3393">
            <v>45798</v>
          </cell>
          <cell r="BL3393" t="str">
            <v>Sec Méca</v>
          </cell>
          <cell r="BP3393">
            <v>0</v>
          </cell>
          <cell r="BU3393">
            <v>1</v>
          </cell>
          <cell r="CD3393">
            <v>0</v>
          </cell>
          <cell r="CE3393">
            <v>0</v>
          </cell>
          <cell r="CK3393">
            <v>0</v>
          </cell>
        </row>
        <row r="3394">
          <cell r="A3394">
            <v>1441</v>
          </cell>
          <cell r="G3394">
            <v>4703982</v>
          </cell>
          <cell r="O3394">
            <v>20</v>
          </cell>
          <cell r="P3394">
            <v>5301</v>
          </cell>
          <cell r="R3394">
            <v>45798</v>
          </cell>
          <cell r="BL3394" t="str">
            <v>Sec Méca</v>
          </cell>
          <cell r="BP3394">
            <v>0</v>
          </cell>
          <cell r="BU3394">
            <v>1</v>
          </cell>
          <cell r="CD3394">
            <v>0</v>
          </cell>
          <cell r="CE3394">
            <v>0</v>
          </cell>
          <cell r="CK3394">
            <v>0</v>
          </cell>
        </row>
        <row r="3395">
          <cell r="A3395">
            <v>1440</v>
          </cell>
          <cell r="G3395">
            <v>4704337</v>
          </cell>
          <cell r="O3395">
            <v>26</v>
          </cell>
          <cell r="P3395">
            <v>5304</v>
          </cell>
          <cell r="R3395">
            <v>45798</v>
          </cell>
          <cell r="BL3395" t="str">
            <v>Sec Méca</v>
          </cell>
          <cell r="BP3395">
            <v>0</v>
          </cell>
          <cell r="BU3395">
            <v>1</v>
          </cell>
          <cell r="CD3395">
            <v>0</v>
          </cell>
          <cell r="CE3395">
            <v>0</v>
          </cell>
          <cell r="CK3395">
            <v>0</v>
          </cell>
        </row>
        <row r="3396">
          <cell r="A3396">
            <v>1240</v>
          </cell>
          <cell r="G3396">
            <v>4705405</v>
          </cell>
          <cell r="O3396">
            <v>10</v>
          </cell>
          <cell r="P3396">
            <v>5305</v>
          </cell>
          <cell r="R3396">
            <v>45799</v>
          </cell>
          <cell r="BL3396" t="str">
            <v>Sec Méca</v>
          </cell>
          <cell r="BP3396">
            <v>0</v>
          </cell>
          <cell r="BU3396">
            <v>1</v>
          </cell>
          <cell r="CD3396">
            <v>0</v>
          </cell>
          <cell r="CE3396">
            <v>0</v>
          </cell>
          <cell r="CK3396">
            <v>0</v>
          </cell>
        </row>
        <row r="3397">
          <cell r="A3397">
            <v>1240</v>
          </cell>
          <cell r="G3397">
            <v>4705417</v>
          </cell>
          <cell r="O3397">
            <v>20</v>
          </cell>
          <cell r="P3397">
            <v>5306</v>
          </cell>
          <cell r="R3397">
            <v>45799</v>
          </cell>
          <cell r="BL3397" t="str">
            <v>Sec Méca</v>
          </cell>
          <cell r="BP3397">
            <v>0</v>
          </cell>
          <cell r="BU3397">
            <v>1</v>
          </cell>
          <cell r="CD3397">
            <v>0</v>
          </cell>
          <cell r="CE3397">
            <v>0</v>
          </cell>
          <cell r="CK3397">
            <v>0</v>
          </cell>
        </row>
        <row r="3398">
          <cell r="A3398">
            <v>1240</v>
          </cell>
          <cell r="G3398">
            <v>4705428</v>
          </cell>
          <cell r="O3398">
            <v>20</v>
          </cell>
          <cell r="P3398">
            <v>5307</v>
          </cell>
          <cell r="R3398">
            <v>45799</v>
          </cell>
          <cell r="BL3398" t="str">
            <v>Sec Méca</v>
          </cell>
          <cell r="BP3398">
            <v>12</v>
          </cell>
          <cell r="BU3398">
            <v>1</v>
          </cell>
          <cell r="CD3398">
            <v>0.42000000000000171</v>
          </cell>
          <cell r="CE3398">
            <v>12</v>
          </cell>
          <cell r="CK3398">
            <v>31</v>
          </cell>
        </row>
        <row r="3399">
          <cell r="A3399">
            <v>1441</v>
          </cell>
          <cell r="G3399">
            <v>4705993</v>
          </cell>
          <cell r="O3399">
            <v>20</v>
          </cell>
          <cell r="P3399">
            <v>5309</v>
          </cell>
          <cell r="R3399">
            <v>45798</v>
          </cell>
          <cell r="BL3399" t="str">
            <v>Sec Méca</v>
          </cell>
          <cell r="BP3399">
            <v>0</v>
          </cell>
          <cell r="BU3399">
            <v>1</v>
          </cell>
          <cell r="CD3399">
            <v>0.42500000000000071</v>
          </cell>
          <cell r="CE3399">
            <v>6</v>
          </cell>
          <cell r="CK3399">
            <v>22</v>
          </cell>
        </row>
        <row r="3400">
          <cell r="A3400">
            <v>1001</v>
          </cell>
          <cell r="G3400">
            <v>4706259</v>
          </cell>
          <cell r="O3400">
            <v>10</v>
          </cell>
          <cell r="P3400">
            <v>5310</v>
          </cell>
          <cell r="R3400">
            <v>45799</v>
          </cell>
          <cell r="BL3400" t="str">
            <v>Sec Méca</v>
          </cell>
          <cell r="BP3400">
            <v>6</v>
          </cell>
          <cell r="BU3400">
            <v>1</v>
          </cell>
          <cell r="CD3400">
            <v>2.9700000000000006</v>
          </cell>
          <cell r="CE3400">
            <v>6</v>
          </cell>
          <cell r="CK3400">
            <v>12</v>
          </cell>
        </row>
        <row r="3401">
          <cell r="A3401">
            <v>1491</v>
          </cell>
          <cell r="G3401">
            <v>4706916</v>
          </cell>
          <cell r="O3401">
            <v>61</v>
          </cell>
          <cell r="P3401">
            <v>5311</v>
          </cell>
          <cell r="R3401">
            <v>45798</v>
          </cell>
          <cell r="BL3401" t="str">
            <v>Sec Méca</v>
          </cell>
          <cell r="BP3401">
            <v>0</v>
          </cell>
          <cell r="BU3401">
            <v>1</v>
          </cell>
          <cell r="CD3401">
            <v>0</v>
          </cell>
          <cell r="CE3401">
            <v>0</v>
          </cell>
          <cell r="CK3401">
            <v>0</v>
          </cell>
        </row>
        <row r="3402">
          <cell r="A3402">
            <v>1490</v>
          </cell>
          <cell r="G3402">
            <v>4706935</v>
          </cell>
          <cell r="O3402">
            <v>10</v>
          </cell>
          <cell r="P3402">
            <v>5312</v>
          </cell>
          <cell r="R3402">
            <v>45798</v>
          </cell>
          <cell r="BL3402" t="str">
            <v>Sec Homogène</v>
          </cell>
          <cell r="BP3402">
            <v>0</v>
          </cell>
          <cell r="BU3402">
            <v>2.71</v>
          </cell>
          <cell r="CD3402">
            <v>2.6825700000000055</v>
          </cell>
          <cell r="CE3402">
            <v>3</v>
          </cell>
          <cell r="CK3402">
            <v>34</v>
          </cell>
        </row>
        <row r="3403">
          <cell r="A3403">
            <v>1490</v>
          </cell>
          <cell r="G3403">
            <v>4706953</v>
          </cell>
          <cell r="O3403">
            <v>37</v>
          </cell>
          <cell r="P3403">
            <v>5313</v>
          </cell>
          <cell r="R3403">
            <v>45798</v>
          </cell>
          <cell r="BL3403" t="str">
            <v>Sec Méca</v>
          </cell>
          <cell r="BP3403">
            <v>0</v>
          </cell>
          <cell r="BU3403">
            <v>1</v>
          </cell>
          <cell r="CD3403">
            <v>0</v>
          </cell>
          <cell r="CE3403">
            <v>0</v>
          </cell>
          <cell r="CK3403">
            <v>0</v>
          </cell>
        </row>
        <row r="3404">
          <cell r="A3404">
            <v>1034</v>
          </cell>
          <cell r="G3404">
            <v>4706994</v>
          </cell>
          <cell r="O3404">
            <v>10</v>
          </cell>
          <cell r="P3404">
            <v>5314</v>
          </cell>
          <cell r="R3404">
            <v>45799</v>
          </cell>
          <cell r="BL3404" t="str">
            <v>Sec Méca</v>
          </cell>
          <cell r="BP3404">
            <v>0</v>
          </cell>
          <cell r="BU3404">
            <v>1</v>
          </cell>
          <cell r="CD3404">
            <v>0</v>
          </cell>
          <cell r="CE3404">
            <v>0</v>
          </cell>
          <cell r="CK3404">
            <v>0</v>
          </cell>
        </row>
        <row r="3405">
          <cell r="A3405">
            <v>1441</v>
          </cell>
          <cell r="G3405">
            <v>4707480</v>
          </cell>
          <cell r="O3405">
            <v>25</v>
          </cell>
          <cell r="P3405">
            <v>5317</v>
          </cell>
          <cell r="R3405">
            <v>45798</v>
          </cell>
          <cell r="BL3405" t="str">
            <v>Sec Méca</v>
          </cell>
          <cell r="BP3405">
            <v>0</v>
          </cell>
          <cell r="BU3405">
            <v>1</v>
          </cell>
          <cell r="CD3405">
            <v>0</v>
          </cell>
          <cell r="CE3405">
            <v>0</v>
          </cell>
          <cell r="CK3405">
            <v>0</v>
          </cell>
        </row>
        <row r="3406">
          <cell r="A3406">
            <v>1441</v>
          </cell>
          <cell r="G3406">
            <v>4707483</v>
          </cell>
          <cell r="O3406">
            <v>20</v>
          </cell>
          <cell r="P3406">
            <v>5318</v>
          </cell>
          <cell r="R3406">
            <v>45798</v>
          </cell>
          <cell r="BL3406" t="str">
            <v>Sec Méca</v>
          </cell>
          <cell r="BP3406">
            <v>0</v>
          </cell>
          <cell r="BU3406">
            <v>1</v>
          </cell>
          <cell r="CD3406">
            <v>0</v>
          </cell>
          <cell r="CE3406">
            <v>0</v>
          </cell>
          <cell r="CK3406">
            <v>0</v>
          </cell>
        </row>
        <row r="3407">
          <cell r="A3407">
            <v>1441</v>
          </cell>
          <cell r="G3407">
            <v>4707507</v>
          </cell>
          <cell r="O3407">
            <v>33</v>
          </cell>
          <cell r="P3407">
            <v>5319</v>
          </cell>
          <cell r="R3407">
            <v>45798</v>
          </cell>
          <cell r="BL3407" t="str">
            <v>Sec Méca</v>
          </cell>
          <cell r="BP3407">
            <v>0</v>
          </cell>
          <cell r="BU3407">
            <v>1</v>
          </cell>
          <cell r="CD3407">
            <v>0</v>
          </cell>
          <cell r="CE3407">
            <v>0</v>
          </cell>
          <cell r="CK3407">
            <v>0</v>
          </cell>
        </row>
        <row r="3408">
          <cell r="A3408">
            <v>2516</v>
          </cell>
          <cell r="G3408">
            <v>4707509</v>
          </cell>
          <cell r="O3408">
            <v>52</v>
          </cell>
          <cell r="P3408">
            <v>5320</v>
          </cell>
          <cell r="R3408">
            <v>45799</v>
          </cell>
          <cell r="BL3408" t="str">
            <v>Frais Méca</v>
          </cell>
          <cell r="BP3408">
            <v>30</v>
          </cell>
          <cell r="BU3408">
            <v>1</v>
          </cell>
          <cell r="CD3408">
            <v>27.650000000000006</v>
          </cell>
          <cell r="CE3408">
            <v>30</v>
          </cell>
          <cell r="CK3408">
            <v>117</v>
          </cell>
        </row>
        <row r="3409">
          <cell r="A3409">
            <v>2516</v>
          </cell>
          <cell r="G3409">
            <v>4707519</v>
          </cell>
          <cell r="O3409">
            <v>38</v>
          </cell>
          <cell r="P3409">
            <v>5321</v>
          </cell>
          <cell r="R3409">
            <v>45799</v>
          </cell>
          <cell r="BL3409" t="str">
            <v>Frais Méca</v>
          </cell>
          <cell r="BP3409">
            <v>24</v>
          </cell>
          <cell r="BU3409">
            <v>1</v>
          </cell>
          <cell r="CD3409">
            <v>18.120000000000005</v>
          </cell>
          <cell r="CE3409">
            <v>24</v>
          </cell>
          <cell r="CK3409">
            <v>79</v>
          </cell>
        </row>
        <row r="3410">
          <cell r="A3410">
            <v>2516</v>
          </cell>
          <cell r="G3410">
            <v>4707523</v>
          </cell>
          <cell r="O3410">
            <v>32</v>
          </cell>
          <cell r="P3410">
            <v>5322</v>
          </cell>
          <cell r="R3410">
            <v>45799</v>
          </cell>
          <cell r="BL3410" t="str">
            <v>Frais Méca</v>
          </cell>
          <cell r="BP3410">
            <v>12</v>
          </cell>
          <cell r="BU3410">
            <v>1</v>
          </cell>
          <cell r="CD3410">
            <v>11.719999999999999</v>
          </cell>
          <cell r="CE3410">
            <v>12</v>
          </cell>
          <cell r="CK3410">
            <v>65</v>
          </cell>
        </row>
        <row r="3411">
          <cell r="A3411">
            <v>2516</v>
          </cell>
          <cell r="G3411">
            <v>4707538</v>
          </cell>
          <cell r="O3411">
            <v>88</v>
          </cell>
          <cell r="P3411">
            <v>5323</v>
          </cell>
          <cell r="R3411">
            <v>45799</v>
          </cell>
          <cell r="BL3411" t="str">
            <v>Frais Méca</v>
          </cell>
          <cell r="BP3411">
            <v>54</v>
          </cell>
          <cell r="BU3411">
            <v>1</v>
          </cell>
          <cell r="CD3411">
            <v>53.650000000000006</v>
          </cell>
          <cell r="CE3411">
            <v>54</v>
          </cell>
          <cell r="CK3411">
            <v>176</v>
          </cell>
        </row>
        <row r="3412">
          <cell r="A3412">
            <v>1441</v>
          </cell>
          <cell r="G3412">
            <v>4707548</v>
          </cell>
          <cell r="O3412">
            <v>29</v>
          </cell>
          <cell r="P3412">
            <v>5324</v>
          </cell>
          <cell r="R3412">
            <v>45798</v>
          </cell>
          <cell r="BL3412" t="str">
            <v>Sec Méca</v>
          </cell>
          <cell r="BP3412">
            <v>0</v>
          </cell>
          <cell r="BU3412">
            <v>1</v>
          </cell>
          <cell r="CD3412">
            <v>0</v>
          </cell>
          <cell r="CE3412">
            <v>0</v>
          </cell>
          <cell r="CK3412">
            <v>0</v>
          </cell>
        </row>
        <row r="3413">
          <cell r="A3413">
            <v>1437</v>
          </cell>
          <cell r="G3413">
            <v>4707813</v>
          </cell>
          <cell r="O3413">
            <v>27</v>
          </cell>
          <cell r="P3413">
            <v>5325</v>
          </cell>
          <cell r="R3413">
            <v>45799</v>
          </cell>
          <cell r="BL3413" t="str">
            <v>Sec Méca</v>
          </cell>
          <cell r="BP3413">
            <v>28</v>
          </cell>
          <cell r="BU3413">
            <v>1</v>
          </cell>
          <cell r="CD3413">
            <v>9.75</v>
          </cell>
          <cell r="CE3413">
            <v>28</v>
          </cell>
          <cell r="CK3413">
            <v>32</v>
          </cell>
        </row>
        <row r="3414">
          <cell r="A3414">
            <v>1437</v>
          </cell>
          <cell r="G3414">
            <v>4707819</v>
          </cell>
          <cell r="O3414">
            <v>55</v>
          </cell>
          <cell r="P3414">
            <v>5326</v>
          </cell>
          <cell r="R3414">
            <v>45799</v>
          </cell>
          <cell r="BL3414" t="str">
            <v>Sec Méca</v>
          </cell>
          <cell r="BP3414">
            <v>0</v>
          </cell>
          <cell r="BU3414">
            <v>1</v>
          </cell>
          <cell r="CD3414">
            <v>0</v>
          </cell>
          <cell r="CE3414">
            <v>0</v>
          </cell>
          <cell r="CK3414">
            <v>0</v>
          </cell>
        </row>
        <row r="3415">
          <cell r="A3415">
            <v>1260</v>
          </cell>
          <cell r="G3415">
            <v>4708866</v>
          </cell>
          <cell r="O3415">
            <v>5</v>
          </cell>
          <cell r="P3415">
            <v>5327</v>
          </cell>
          <cell r="R3415">
            <v>45799</v>
          </cell>
          <cell r="BL3415" t="str">
            <v>Sec Méca</v>
          </cell>
          <cell r="BP3415">
            <v>0</v>
          </cell>
          <cell r="BU3415">
            <v>1</v>
          </cell>
          <cell r="CD3415">
            <v>0</v>
          </cell>
          <cell r="CE3415">
            <v>0</v>
          </cell>
          <cell r="CK3415">
            <v>0</v>
          </cell>
        </row>
        <row r="3416">
          <cell r="A3416">
            <v>2583</v>
          </cell>
          <cell r="G3416">
            <v>4709331</v>
          </cell>
          <cell r="O3416">
            <v>24</v>
          </cell>
          <cell r="P3416">
            <v>5328</v>
          </cell>
          <cell r="R3416">
            <v>45799</v>
          </cell>
          <cell r="BL3416" t="str">
            <v>Surgelés</v>
          </cell>
          <cell r="BP3416">
            <v>10</v>
          </cell>
          <cell r="BU3416">
            <v>1</v>
          </cell>
          <cell r="CD3416">
            <v>0</v>
          </cell>
          <cell r="CE3416">
            <v>0</v>
          </cell>
          <cell r="CK3416">
            <v>0</v>
          </cell>
        </row>
        <row r="3417">
          <cell r="A3417">
            <v>2585</v>
          </cell>
          <cell r="G3417">
            <v>4709544</v>
          </cell>
          <cell r="O3417">
            <v>383</v>
          </cell>
          <cell r="P3417">
            <v>5330</v>
          </cell>
          <cell r="R3417">
            <v>45799</v>
          </cell>
          <cell r="BL3417" t="str">
            <v>Surgelés</v>
          </cell>
          <cell r="BP3417">
            <v>960</v>
          </cell>
          <cell r="BU3417">
            <v>1</v>
          </cell>
          <cell r="CD3417">
            <v>450.82689999999997</v>
          </cell>
          <cell r="CE3417">
            <v>960</v>
          </cell>
          <cell r="CK3417">
            <v>959</v>
          </cell>
        </row>
        <row r="3418">
          <cell r="A3418">
            <v>1041</v>
          </cell>
          <cell r="G3418">
            <v>4712247</v>
          </cell>
          <cell r="O3418">
            <v>20</v>
          </cell>
          <cell r="P3418">
            <v>5335</v>
          </cell>
          <cell r="R3418">
            <v>45799</v>
          </cell>
          <cell r="BL3418" t="str">
            <v>Sec Méca</v>
          </cell>
          <cell r="BP3418">
            <v>0</v>
          </cell>
          <cell r="BU3418">
            <v>1</v>
          </cell>
          <cell r="CD3418">
            <v>0</v>
          </cell>
          <cell r="CE3418">
            <v>0</v>
          </cell>
          <cell r="CK3418">
            <v>0</v>
          </cell>
        </row>
        <row r="3419">
          <cell r="A3419">
            <v>1402</v>
          </cell>
          <cell r="G3419">
            <v>4713087</v>
          </cell>
          <cell r="O3419">
            <v>14</v>
          </cell>
          <cell r="P3419">
            <v>5336</v>
          </cell>
          <cell r="R3419">
            <v>45798</v>
          </cell>
          <cell r="BL3419" t="str">
            <v>Sec Méca</v>
          </cell>
          <cell r="BP3419">
            <v>0</v>
          </cell>
          <cell r="BU3419">
            <v>1</v>
          </cell>
          <cell r="CD3419">
            <v>0</v>
          </cell>
          <cell r="CE3419">
            <v>0</v>
          </cell>
          <cell r="CK3419">
            <v>0</v>
          </cell>
        </row>
        <row r="3420">
          <cell r="A3420">
            <v>2586</v>
          </cell>
          <cell r="G3420">
            <v>4713337</v>
          </cell>
          <cell r="O3420">
            <v>23</v>
          </cell>
          <cell r="P3420">
            <v>5337</v>
          </cell>
          <cell r="R3420">
            <v>45799</v>
          </cell>
          <cell r="BL3420" t="str">
            <v>Surgelés</v>
          </cell>
          <cell r="BP3420">
            <v>0</v>
          </cell>
          <cell r="BU3420">
            <v>1</v>
          </cell>
          <cell r="CD3420">
            <v>0</v>
          </cell>
          <cell r="CE3420">
            <v>0</v>
          </cell>
          <cell r="CK3420">
            <v>0</v>
          </cell>
        </row>
        <row r="3421">
          <cell r="A3421">
            <v>1253</v>
          </cell>
          <cell r="G3421">
            <v>4713448</v>
          </cell>
          <cell r="O3421">
            <v>28</v>
          </cell>
          <cell r="P3421">
            <v>5338</v>
          </cell>
          <cell r="R3421">
            <v>45799</v>
          </cell>
          <cell r="BL3421" t="str">
            <v>Sec Méca</v>
          </cell>
          <cell r="BP3421">
            <v>18</v>
          </cell>
          <cell r="BU3421">
            <v>1</v>
          </cell>
          <cell r="CD3421">
            <v>2.1099999999999994</v>
          </cell>
          <cell r="CE3421">
            <v>18</v>
          </cell>
          <cell r="CK3421">
            <v>71</v>
          </cell>
        </row>
        <row r="3422">
          <cell r="A3422">
            <v>2594</v>
          </cell>
          <cell r="G3422">
            <v>4713752</v>
          </cell>
          <cell r="O3422">
            <v>14</v>
          </cell>
          <cell r="P3422">
            <v>5339</v>
          </cell>
          <cell r="R3422">
            <v>45799</v>
          </cell>
          <cell r="BL3422" t="str">
            <v>Surgelés</v>
          </cell>
          <cell r="BP3422">
            <v>0</v>
          </cell>
          <cell r="BU3422">
            <v>1</v>
          </cell>
          <cell r="CD3422">
            <v>0</v>
          </cell>
          <cell r="CE3422">
            <v>0</v>
          </cell>
          <cell r="CK3422">
            <v>0</v>
          </cell>
        </row>
        <row r="3423">
          <cell r="A3423">
            <v>2586</v>
          </cell>
          <cell r="G3423">
            <v>4714802</v>
          </cell>
          <cell r="O3423">
            <v>47</v>
          </cell>
          <cell r="P3423">
            <v>5342</v>
          </cell>
          <cell r="R3423">
            <v>45799</v>
          </cell>
          <cell r="BL3423" t="str">
            <v>Surgelés</v>
          </cell>
          <cell r="BP3423">
            <v>20</v>
          </cell>
          <cell r="BU3423">
            <v>1</v>
          </cell>
          <cell r="CD3423">
            <v>9.9732000000000056</v>
          </cell>
          <cell r="CE3423">
            <v>10</v>
          </cell>
          <cell r="CK3423">
            <v>67</v>
          </cell>
        </row>
        <row r="3424">
          <cell r="A3424">
            <v>2586</v>
          </cell>
          <cell r="G3424">
            <v>4714940</v>
          </cell>
          <cell r="O3424">
            <v>6</v>
          </cell>
          <cell r="P3424">
            <v>5343</v>
          </cell>
          <cell r="R3424">
            <v>45799</v>
          </cell>
          <cell r="BL3424" t="str">
            <v>Surgelés</v>
          </cell>
          <cell r="BP3424">
            <v>0</v>
          </cell>
          <cell r="BU3424">
            <v>1</v>
          </cell>
          <cell r="CD3424">
            <v>0</v>
          </cell>
          <cell r="CE3424">
            <v>0</v>
          </cell>
          <cell r="CK3424">
            <v>0</v>
          </cell>
        </row>
        <row r="3425">
          <cell r="A3425">
            <v>2553</v>
          </cell>
          <cell r="G3425">
            <v>4714964</v>
          </cell>
          <cell r="O3425">
            <v>16</v>
          </cell>
          <cell r="P3425">
            <v>5344</v>
          </cell>
          <cell r="R3425">
            <v>45799</v>
          </cell>
          <cell r="BL3425" t="str">
            <v>Frais Méca</v>
          </cell>
          <cell r="BP3425">
            <v>0</v>
          </cell>
          <cell r="BU3425">
            <v>1</v>
          </cell>
          <cell r="CD3425">
            <v>0</v>
          </cell>
          <cell r="CE3425">
            <v>0</v>
          </cell>
          <cell r="CK3425">
            <v>0</v>
          </cell>
        </row>
        <row r="3426">
          <cell r="A3426">
            <v>1102</v>
          </cell>
          <cell r="G3426">
            <v>4715142</v>
          </cell>
          <cell r="O3426">
            <v>39</v>
          </cell>
          <cell r="P3426">
            <v>5346</v>
          </cell>
          <cell r="R3426">
            <v>45798</v>
          </cell>
          <cell r="BL3426" t="str">
            <v>Sec Méca</v>
          </cell>
          <cell r="BP3426">
            <v>24</v>
          </cell>
          <cell r="BU3426">
            <v>1</v>
          </cell>
          <cell r="CD3426">
            <v>15.560000000000002</v>
          </cell>
          <cell r="CE3426">
            <v>24</v>
          </cell>
          <cell r="CK3426">
            <v>61</v>
          </cell>
        </row>
        <row r="3427">
          <cell r="A3427">
            <v>1472</v>
          </cell>
          <cell r="G3427">
            <v>4715882</v>
          </cell>
          <cell r="O3427">
            <v>75</v>
          </cell>
          <cell r="P3427">
            <v>5348</v>
          </cell>
          <cell r="R3427">
            <v>45798</v>
          </cell>
          <cell r="BL3427" t="str">
            <v>Sec Méca</v>
          </cell>
          <cell r="BP3427">
            <v>0</v>
          </cell>
          <cell r="BU3427">
            <v>1</v>
          </cell>
          <cell r="CD3427">
            <v>0</v>
          </cell>
          <cell r="CE3427">
            <v>0</v>
          </cell>
          <cell r="CK3427">
            <v>0</v>
          </cell>
        </row>
        <row r="3428">
          <cell r="A3428">
            <v>2587</v>
          </cell>
          <cell r="G3428">
            <v>4718514</v>
          </cell>
          <cell r="O3428">
            <v>9</v>
          </cell>
          <cell r="P3428">
            <v>5351</v>
          </cell>
          <cell r="R3428">
            <v>45799</v>
          </cell>
          <cell r="BL3428" t="str">
            <v>Surgelés</v>
          </cell>
          <cell r="BP3428">
            <v>0</v>
          </cell>
          <cell r="BU3428">
            <v>1</v>
          </cell>
          <cell r="CD3428">
            <v>0</v>
          </cell>
          <cell r="CE3428">
            <v>0</v>
          </cell>
          <cell r="CK3428">
            <v>0</v>
          </cell>
        </row>
        <row r="3429">
          <cell r="A3429">
            <v>1472</v>
          </cell>
          <cell r="G3429">
            <v>4718997</v>
          </cell>
          <cell r="O3429">
            <v>141</v>
          </cell>
          <cell r="P3429">
            <v>5353</v>
          </cell>
          <cell r="R3429">
            <v>45798</v>
          </cell>
          <cell r="BL3429" t="str">
            <v>Sec Méca</v>
          </cell>
          <cell r="BP3429">
            <v>0</v>
          </cell>
          <cell r="BU3429">
            <v>1</v>
          </cell>
          <cell r="CD3429">
            <v>0</v>
          </cell>
          <cell r="CE3429">
            <v>0</v>
          </cell>
          <cell r="CK3429">
            <v>0</v>
          </cell>
        </row>
        <row r="3430">
          <cell r="A3430">
            <v>1461</v>
          </cell>
          <cell r="G3430">
            <v>4719000</v>
          </cell>
          <cell r="O3430">
            <v>10</v>
          </cell>
          <cell r="P3430">
            <v>5354</v>
          </cell>
          <cell r="R3430">
            <v>45798</v>
          </cell>
          <cell r="BL3430" t="str">
            <v>Sec Méca</v>
          </cell>
          <cell r="BP3430">
            <v>0</v>
          </cell>
          <cell r="BU3430">
            <v>1</v>
          </cell>
          <cell r="CD3430">
            <v>0</v>
          </cell>
          <cell r="CE3430">
            <v>0</v>
          </cell>
          <cell r="CK3430">
            <v>0</v>
          </cell>
        </row>
        <row r="3431">
          <cell r="A3431">
            <v>2553</v>
          </cell>
          <cell r="G3431">
            <v>4719586</v>
          </cell>
          <cell r="O3431">
            <v>19</v>
          </cell>
          <cell r="P3431">
            <v>5359</v>
          </cell>
          <cell r="R3431">
            <v>45799</v>
          </cell>
          <cell r="BL3431" t="str">
            <v>Frais Méca</v>
          </cell>
          <cell r="BP3431">
            <v>12</v>
          </cell>
          <cell r="BU3431">
            <v>1</v>
          </cell>
          <cell r="CD3431">
            <v>2.3299999999999983</v>
          </cell>
          <cell r="CE3431">
            <v>12</v>
          </cell>
          <cell r="CK3431">
            <v>47</v>
          </cell>
        </row>
        <row r="3432">
          <cell r="A3432">
            <v>1041</v>
          </cell>
          <cell r="G3432">
            <v>4720494</v>
          </cell>
          <cell r="O3432">
            <v>10</v>
          </cell>
          <cell r="P3432">
            <v>5360</v>
          </cell>
          <cell r="R3432">
            <v>45799</v>
          </cell>
          <cell r="BL3432" t="str">
            <v>Sec Méca</v>
          </cell>
          <cell r="BP3432">
            <v>6</v>
          </cell>
          <cell r="BU3432">
            <v>1</v>
          </cell>
          <cell r="CD3432">
            <v>5.7800000000000011</v>
          </cell>
          <cell r="CE3432">
            <v>6</v>
          </cell>
          <cell r="CK3432">
            <v>16</v>
          </cell>
        </row>
        <row r="3433">
          <cell r="A3433">
            <v>1222</v>
          </cell>
          <cell r="G3433">
            <v>4720626</v>
          </cell>
          <cell r="O3433">
            <v>6</v>
          </cell>
          <cell r="P3433">
            <v>5361</v>
          </cell>
          <cell r="R3433">
            <v>45799</v>
          </cell>
          <cell r="BL3433" t="str">
            <v>Sec Méca</v>
          </cell>
          <cell r="BP3433">
            <v>0</v>
          </cell>
          <cell r="BU3433">
            <v>1</v>
          </cell>
          <cell r="CD3433">
            <v>0</v>
          </cell>
          <cell r="CE3433">
            <v>0</v>
          </cell>
          <cell r="CK3433">
            <v>0</v>
          </cell>
        </row>
        <row r="3434">
          <cell r="A3434">
            <v>1240</v>
          </cell>
          <cell r="G3434">
            <v>4720844</v>
          </cell>
          <cell r="O3434">
            <v>20</v>
          </cell>
          <cell r="P3434">
            <v>5363</v>
          </cell>
          <cell r="R3434">
            <v>45799</v>
          </cell>
          <cell r="BL3434" t="str">
            <v>Sec Méca</v>
          </cell>
          <cell r="BP3434">
            <v>0</v>
          </cell>
          <cell r="BU3434">
            <v>1</v>
          </cell>
          <cell r="CD3434">
            <v>0</v>
          </cell>
          <cell r="CE3434">
            <v>0</v>
          </cell>
          <cell r="CK3434">
            <v>0</v>
          </cell>
        </row>
        <row r="3435">
          <cell r="A3435">
            <v>1460</v>
          </cell>
          <cell r="G3435">
            <v>4721781</v>
          </cell>
          <cell r="O3435">
            <v>98</v>
          </cell>
          <cell r="P3435">
            <v>5364</v>
          </cell>
          <cell r="R3435">
            <v>45798</v>
          </cell>
          <cell r="BL3435" t="str">
            <v>Sec Méca</v>
          </cell>
          <cell r="BP3435">
            <v>0</v>
          </cell>
          <cell r="BU3435">
            <v>1</v>
          </cell>
          <cell r="CD3435">
            <v>12.420099999999962</v>
          </cell>
          <cell r="CE3435">
            <v>24</v>
          </cell>
          <cell r="CK3435">
            <v>112</v>
          </cell>
        </row>
        <row r="3436">
          <cell r="A3436">
            <v>1001</v>
          </cell>
          <cell r="G3436">
            <v>4721790</v>
          </cell>
          <cell r="O3436">
            <v>794</v>
          </cell>
          <cell r="P3436">
            <v>5365</v>
          </cell>
          <cell r="R3436">
            <v>45799</v>
          </cell>
          <cell r="BL3436" t="str">
            <v>Sec Hétérogène</v>
          </cell>
          <cell r="BP3436">
            <v>0</v>
          </cell>
          <cell r="BU3436">
            <v>1</v>
          </cell>
          <cell r="CD3436">
            <v>0</v>
          </cell>
          <cell r="CE3436">
            <v>0</v>
          </cell>
          <cell r="CK3436">
            <v>0</v>
          </cell>
        </row>
        <row r="3437">
          <cell r="A3437">
            <v>1200</v>
          </cell>
          <cell r="G3437">
            <v>4722968</v>
          </cell>
          <cell r="O3437">
            <v>172</v>
          </cell>
          <cell r="P3437">
            <v>5368</v>
          </cell>
          <cell r="R3437">
            <v>45798</v>
          </cell>
          <cell r="BL3437" t="str">
            <v>Sec Hétérogène</v>
          </cell>
          <cell r="BP3437">
            <v>0</v>
          </cell>
          <cell r="BU3437">
            <v>1</v>
          </cell>
          <cell r="CD3437">
            <v>0</v>
          </cell>
          <cell r="CE3437">
            <v>0</v>
          </cell>
          <cell r="CK3437">
            <v>0</v>
          </cell>
        </row>
        <row r="3438">
          <cell r="A3438">
            <v>2461</v>
          </cell>
          <cell r="G3438">
            <v>4724627</v>
          </cell>
          <cell r="O3438">
            <v>23</v>
          </cell>
          <cell r="P3438">
            <v>5370</v>
          </cell>
          <cell r="R3438">
            <v>45799</v>
          </cell>
          <cell r="BL3438" t="str">
            <v>Frais Manuel</v>
          </cell>
          <cell r="BP3438">
            <v>0</v>
          </cell>
          <cell r="BU3438">
            <v>1</v>
          </cell>
          <cell r="CD3438">
            <v>0</v>
          </cell>
          <cell r="CE3438">
            <v>0</v>
          </cell>
          <cell r="CK3438">
            <v>0</v>
          </cell>
        </row>
        <row r="3439">
          <cell r="A3439">
            <v>1401</v>
          </cell>
          <cell r="G3439">
            <v>4729027</v>
          </cell>
          <cell r="O3439">
            <v>13</v>
          </cell>
          <cell r="P3439">
            <v>5380</v>
          </cell>
          <cell r="R3439">
            <v>45798</v>
          </cell>
          <cell r="BL3439" t="str">
            <v>Sec Méca</v>
          </cell>
          <cell r="BP3439">
            <v>0</v>
          </cell>
          <cell r="BU3439">
            <v>1</v>
          </cell>
          <cell r="CD3439">
            <v>0</v>
          </cell>
          <cell r="CE3439">
            <v>0</v>
          </cell>
          <cell r="CK3439">
            <v>0</v>
          </cell>
        </row>
        <row r="3440">
          <cell r="A3440">
            <v>1482</v>
          </cell>
          <cell r="G3440">
            <v>4729689</v>
          </cell>
          <cell r="O3440">
            <v>66</v>
          </cell>
          <cell r="P3440">
            <v>5386</v>
          </cell>
          <cell r="R3440">
            <v>45798</v>
          </cell>
          <cell r="BL3440" t="str">
            <v>Sec Méca</v>
          </cell>
          <cell r="BP3440">
            <v>0</v>
          </cell>
          <cell r="BU3440">
            <v>1</v>
          </cell>
          <cell r="CD3440">
            <v>0.25369999999999493</v>
          </cell>
          <cell r="CE3440">
            <v>18</v>
          </cell>
          <cell r="CK3440">
            <v>81</v>
          </cell>
        </row>
        <row r="3441">
          <cell r="A3441">
            <v>2545</v>
          </cell>
          <cell r="G3441">
            <v>4729933</v>
          </cell>
          <cell r="O3441">
            <v>46</v>
          </cell>
          <cell r="P3441">
            <v>5387</v>
          </cell>
          <cell r="R3441">
            <v>45799</v>
          </cell>
          <cell r="BL3441" t="str">
            <v>Frais Méca</v>
          </cell>
          <cell r="BP3441">
            <v>24</v>
          </cell>
          <cell r="BU3441">
            <v>1</v>
          </cell>
          <cell r="CD3441">
            <v>16.5</v>
          </cell>
          <cell r="CE3441">
            <v>24</v>
          </cell>
          <cell r="CK3441">
            <v>91</v>
          </cell>
        </row>
        <row r="3442">
          <cell r="A3442">
            <v>2523</v>
          </cell>
          <cell r="G3442">
            <v>4731012</v>
          </cell>
          <cell r="O3442">
            <v>33</v>
          </cell>
          <cell r="P3442" t="e">
            <v>#N/A</v>
          </cell>
          <cell r="R3442" t="str">
            <v/>
          </cell>
          <cell r="BL3442" t="str">
            <v>Frais Méca</v>
          </cell>
          <cell r="BP3442">
            <v>0</v>
          </cell>
          <cell r="BU3442">
            <v>1</v>
          </cell>
          <cell r="CD3442">
            <v>0</v>
          </cell>
          <cell r="CE3442">
            <v>0</v>
          </cell>
          <cell r="CK3442">
            <v>0</v>
          </cell>
        </row>
        <row r="3443">
          <cell r="A3443">
            <v>2523</v>
          </cell>
          <cell r="G3443">
            <v>4731258</v>
          </cell>
          <cell r="O3443">
            <v>65</v>
          </cell>
          <cell r="P3443" t="e">
            <v>#N/A</v>
          </cell>
          <cell r="R3443" t="str">
            <v/>
          </cell>
          <cell r="BL3443" t="str">
            <v>Frais Manuel</v>
          </cell>
          <cell r="BP3443">
            <v>0</v>
          </cell>
          <cell r="BU3443">
            <v>1</v>
          </cell>
          <cell r="CD3443">
            <v>0</v>
          </cell>
          <cell r="CE3443">
            <v>0</v>
          </cell>
          <cell r="CK3443">
            <v>0</v>
          </cell>
        </row>
        <row r="3444">
          <cell r="A3444">
            <v>1401</v>
          </cell>
          <cell r="G3444">
            <v>4731652</v>
          </cell>
          <cell r="O3444">
            <v>38</v>
          </cell>
          <cell r="P3444">
            <v>5392</v>
          </cell>
          <cell r="R3444">
            <v>45798</v>
          </cell>
          <cell r="BL3444" t="str">
            <v>Sec Méca</v>
          </cell>
          <cell r="BP3444">
            <v>12</v>
          </cell>
          <cell r="BU3444">
            <v>1</v>
          </cell>
          <cell r="CD3444">
            <v>7.8310000000000031</v>
          </cell>
          <cell r="CE3444">
            <v>12</v>
          </cell>
          <cell r="CK3444">
            <v>36</v>
          </cell>
        </row>
        <row r="3445">
          <cell r="A3445">
            <v>2540</v>
          </cell>
          <cell r="G3445">
            <v>4731756</v>
          </cell>
          <cell r="O3445">
            <v>13</v>
          </cell>
          <cell r="P3445">
            <v>5393</v>
          </cell>
          <cell r="R3445">
            <v>45799</v>
          </cell>
          <cell r="BL3445" t="str">
            <v>Frais Méca</v>
          </cell>
          <cell r="BP3445">
            <v>0</v>
          </cell>
          <cell r="BU3445">
            <v>1</v>
          </cell>
          <cell r="CD3445">
            <v>0</v>
          </cell>
          <cell r="CE3445">
            <v>0</v>
          </cell>
          <cell r="CK3445">
            <v>0</v>
          </cell>
        </row>
        <row r="3446">
          <cell r="A3446">
            <v>2540</v>
          </cell>
          <cell r="G3446">
            <v>4731760</v>
          </cell>
          <cell r="O3446">
            <v>13</v>
          </cell>
          <cell r="P3446">
            <v>5394</v>
          </cell>
          <cell r="R3446">
            <v>45799</v>
          </cell>
          <cell r="BL3446" t="str">
            <v>Frais Méca</v>
          </cell>
          <cell r="BP3446">
            <v>10</v>
          </cell>
          <cell r="BU3446">
            <v>1</v>
          </cell>
          <cell r="CD3446">
            <v>1.3200000000000003</v>
          </cell>
          <cell r="CE3446">
            <v>10</v>
          </cell>
          <cell r="CK3446">
            <v>28</v>
          </cell>
        </row>
        <row r="3447">
          <cell r="A3447">
            <v>1420</v>
          </cell>
          <cell r="G3447">
            <v>4732158</v>
          </cell>
          <cell r="O3447">
            <v>85</v>
          </cell>
          <cell r="P3447">
            <v>5395</v>
          </cell>
          <cell r="R3447">
            <v>45799</v>
          </cell>
          <cell r="BL3447" t="str">
            <v>Sec Méca</v>
          </cell>
          <cell r="BP3447">
            <v>0</v>
          </cell>
          <cell r="BU3447">
            <v>1</v>
          </cell>
          <cell r="CD3447">
            <v>0</v>
          </cell>
          <cell r="CE3447">
            <v>0</v>
          </cell>
          <cell r="CK3447">
            <v>0</v>
          </cell>
        </row>
        <row r="3448">
          <cell r="A3448">
            <v>1212</v>
          </cell>
          <cell r="G3448">
            <v>4732986</v>
          </cell>
          <cell r="O3448">
            <v>20</v>
          </cell>
          <cell r="P3448">
            <v>5397</v>
          </cell>
          <cell r="R3448">
            <v>45799</v>
          </cell>
          <cell r="BL3448" t="str">
            <v>Sec Méca</v>
          </cell>
          <cell r="BP3448">
            <v>0</v>
          </cell>
          <cell r="BU3448">
            <v>1</v>
          </cell>
          <cell r="CD3448">
            <v>0</v>
          </cell>
          <cell r="CE3448">
            <v>0</v>
          </cell>
          <cell r="CK3448">
            <v>0</v>
          </cell>
        </row>
        <row r="3449">
          <cell r="A3449">
            <v>1450</v>
          </cell>
          <cell r="G3449">
            <v>4735501</v>
          </cell>
          <cell r="O3449">
            <v>18</v>
          </cell>
          <cell r="P3449">
            <v>5401</v>
          </cell>
          <cell r="R3449">
            <v>45798</v>
          </cell>
          <cell r="BL3449" t="str">
            <v>Sec Méca</v>
          </cell>
          <cell r="BP3449">
            <v>0</v>
          </cell>
          <cell r="BU3449">
            <v>1</v>
          </cell>
          <cell r="CD3449">
            <v>0</v>
          </cell>
          <cell r="CE3449">
            <v>0</v>
          </cell>
          <cell r="CK3449">
            <v>0</v>
          </cell>
        </row>
        <row r="3450">
          <cell r="A3450">
            <v>1460</v>
          </cell>
          <cell r="G3450">
            <v>4735573</v>
          </cell>
          <cell r="O3450">
            <v>70</v>
          </cell>
          <cell r="P3450">
            <v>5402</v>
          </cell>
          <cell r="R3450">
            <v>45798</v>
          </cell>
          <cell r="BL3450" t="str">
            <v>Sec Méca</v>
          </cell>
          <cell r="BP3450">
            <v>0</v>
          </cell>
          <cell r="BU3450">
            <v>1</v>
          </cell>
          <cell r="CD3450">
            <v>0</v>
          </cell>
          <cell r="CE3450">
            <v>0</v>
          </cell>
          <cell r="CK3450">
            <v>0</v>
          </cell>
        </row>
        <row r="3451">
          <cell r="A3451">
            <v>1401</v>
          </cell>
          <cell r="G3451">
            <v>4735670</v>
          </cell>
          <cell r="O3451">
            <v>181</v>
          </cell>
          <cell r="P3451">
            <v>5403</v>
          </cell>
          <cell r="R3451">
            <v>45798</v>
          </cell>
          <cell r="BL3451" t="str">
            <v>Sec Méca</v>
          </cell>
          <cell r="BP3451">
            <v>0</v>
          </cell>
          <cell r="BU3451">
            <v>1</v>
          </cell>
          <cell r="CD3451">
            <v>14.816499999999962</v>
          </cell>
          <cell r="CE3451">
            <v>28</v>
          </cell>
          <cell r="CK3451">
            <v>219</v>
          </cell>
        </row>
        <row r="3452">
          <cell r="A3452">
            <v>2545</v>
          </cell>
          <cell r="G3452">
            <v>4735824</v>
          </cell>
          <cell r="O3452">
            <v>52</v>
          </cell>
          <cell r="P3452">
            <v>5404</v>
          </cell>
          <cell r="R3452">
            <v>45799</v>
          </cell>
          <cell r="BL3452" t="str">
            <v>Frais Méca</v>
          </cell>
          <cell r="BP3452">
            <v>40</v>
          </cell>
          <cell r="BU3452">
            <v>1</v>
          </cell>
          <cell r="CD3452">
            <v>37.89</v>
          </cell>
          <cell r="CE3452">
            <v>40</v>
          </cell>
          <cell r="CK3452">
            <v>119</v>
          </cell>
        </row>
        <row r="3453">
          <cell r="A3453">
            <v>1034</v>
          </cell>
          <cell r="G3453">
            <v>4736569</v>
          </cell>
          <cell r="O3453">
            <v>10</v>
          </cell>
          <cell r="P3453">
            <v>5405</v>
          </cell>
          <cell r="R3453">
            <v>45799</v>
          </cell>
          <cell r="BL3453" t="str">
            <v>Sec Méca</v>
          </cell>
          <cell r="BP3453">
            <v>0</v>
          </cell>
          <cell r="BU3453">
            <v>1</v>
          </cell>
          <cell r="CD3453">
            <v>0</v>
          </cell>
          <cell r="CE3453">
            <v>0</v>
          </cell>
          <cell r="CK3453">
            <v>0</v>
          </cell>
        </row>
        <row r="3454">
          <cell r="A3454">
            <v>1460</v>
          </cell>
          <cell r="G3454">
            <v>4736707</v>
          </cell>
          <cell r="O3454">
            <v>35</v>
          </cell>
          <cell r="P3454">
            <v>5406</v>
          </cell>
          <cell r="R3454">
            <v>45798</v>
          </cell>
          <cell r="BL3454" t="str">
            <v>Sec Méca</v>
          </cell>
          <cell r="BP3454">
            <v>12</v>
          </cell>
          <cell r="BU3454">
            <v>1</v>
          </cell>
          <cell r="CD3454">
            <v>5.0420000000000016</v>
          </cell>
          <cell r="CE3454">
            <v>12</v>
          </cell>
          <cell r="CK3454">
            <v>33</v>
          </cell>
        </row>
        <row r="3455">
          <cell r="A3455">
            <v>2516</v>
          </cell>
          <cell r="G3455">
            <v>4738056</v>
          </cell>
          <cell r="O3455">
            <v>62</v>
          </cell>
          <cell r="P3455" t="e">
            <v>#N/A</v>
          </cell>
          <cell r="R3455" t="str">
            <v/>
          </cell>
          <cell r="BL3455" t="str">
            <v>Frais Méca</v>
          </cell>
          <cell r="BP3455">
            <v>0</v>
          </cell>
          <cell r="BU3455">
            <v>1</v>
          </cell>
          <cell r="CD3455">
            <v>0</v>
          </cell>
          <cell r="CE3455">
            <v>0</v>
          </cell>
          <cell r="CK3455">
            <v>0</v>
          </cell>
        </row>
        <row r="3456">
          <cell r="A3456">
            <v>1104</v>
          </cell>
          <cell r="G3456">
            <v>4738162</v>
          </cell>
          <cell r="O3456">
            <v>93</v>
          </cell>
          <cell r="P3456">
            <v>5415</v>
          </cell>
          <cell r="R3456">
            <v>45798</v>
          </cell>
          <cell r="BL3456" t="str">
            <v>Sec Méca</v>
          </cell>
          <cell r="BP3456">
            <v>12</v>
          </cell>
          <cell r="BU3456">
            <v>1</v>
          </cell>
          <cell r="CD3456">
            <v>0.42000000000001592</v>
          </cell>
          <cell r="CE3456">
            <v>12</v>
          </cell>
          <cell r="CK3456">
            <v>139</v>
          </cell>
        </row>
        <row r="3457">
          <cell r="A3457">
            <v>1450</v>
          </cell>
          <cell r="G3457">
            <v>4738295</v>
          </cell>
          <cell r="O3457">
            <v>10</v>
          </cell>
          <cell r="P3457">
            <v>5416</v>
          </cell>
          <cell r="R3457">
            <v>45798</v>
          </cell>
          <cell r="BL3457" t="str">
            <v>Sec Méca</v>
          </cell>
          <cell r="BP3457">
            <v>0</v>
          </cell>
          <cell r="BU3457">
            <v>1</v>
          </cell>
          <cell r="CD3457">
            <v>0</v>
          </cell>
          <cell r="CE3457">
            <v>0</v>
          </cell>
          <cell r="CK3457">
            <v>0</v>
          </cell>
        </row>
        <row r="3458">
          <cell r="A3458">
            <v>1460</v>
          </cell>
          <cell r="G3458">
            <v>4740166</v>
          </cell>
          <cell r="O3458">
            <v>34</v>
          </cell>
          <cell r="P3458">
            <v>5419</v>
          </cell>
          <cell r="R3458">
            <v>45798</v>
          </cell>
          <cell r="BL3458" t="str">
            <v>Sec Méca</v>
          </cell>
          <cell r="BP3458">
            <v>0</v>
          </cell>
          <cell r="BU3458">
            <v>1</v>
          </cell>
          <cell r="CD3458">
            <v>0</v>
          </cell>
          <cell r="CE3458">
            <v>0</v>
          </cell>
          <cell r="CK3458">
            <v>0</v>
          </cell>
        </row>
        <row r="3459">
          <cell r="A3459">
            <v>2570</v>
          </cell>
          <cell r="G3459">
            <v>4742227</v>
          </cell>
          <cell r="O3459">
            <v>20</v>
          </cell>
          <cell r="P3459" t="e">
            <v>#N/A</v>
          </cell>
          <cell r="R3459" t="str">
            <v/>
          </cell>
          <cell r="BL3459" t="str">
            <v>Sec Méca</v>
          </cell>
          <cell r="BP3459">
            <v>0</v>
          </cell>
          <cell r="BU3459">
            <v>1</v>
          </cell>
          <cell r="CD3459">
            <v>0</v>
          </cell>
          <cell r="CE3459">
            <v>0</v>
          </cell>
          <cell r="CK3459">
            <v>0</v>
          </cell>
        </row>
        <row r="3460">
          <cell r="A3460">
            <v>2531</v>
          </cell>
          <cell r="G3460">
            <v>4742259</v>
          </cell>
          <cell r="O3460">
            <v>17</v>
          </cell>
          <cell r="P3460">
            <v>5420</v>
          </cell>
          <cell r="R3460">
            <v>45799</v>
          </cell>
          <cell r="BL3460" t="str">
            <v>Frais Manuel</v>
          </cell>
          <cell r="BP3460">
            <v>0</v>
          </cell>
          <cell r="BU3460">
            <v>1</v>
          </cell>
          <cell r="CD3460">
            <v>0</v>
          </cell>
          <cell r="CE3460">
            <v>0</v>
          </cell>
          <cell r="CK3460">
            <v>0</v>
          </cell>
        </row>
        <row r="3461">
          <cell r="A3461">
            <v>2244</v>
          </cell>
          <cell r="G3461">
            <v>4742514</v>
          </cell>
          <cell r="O3461">
            <v>39</v>
          </cell>
          <cell r="P3461">
            <v>5423</v>
          </cell>
          <cell r="R3461">
            <v>45799</v>
          </cell>
          <cell r="BL3461" t="str">
            <v>Frais Méca</v>
          </cell>
          <cell r="BP3461">
            <v>0</v>
          </cell>
          <cell r="BU3461">
            <v>1</v>
          </cell>
          <cell r="CD3461">
            <v>0</v>
          </cell>
          <cell r="CE3461">
            <v>0</v>
          </cell>
          <cell r="CK3461">
            <v>0</v>
          </cell>
        </row>
        <row r="3462">
          <cell r="A3462">
            <v>2585</v>
          </cell>
          <cell r="G3462">
            <v>4744613</v>
          </cell>
          <cell r="O3462">
            <v>55</v>
          </cell>
          <cell r="P3462">
            <v>5424</v>
          </cell>
          <cell r="R3462">
            <v>45799</v>
          </cell>
          <cell r="BL3462" t="str">
            <v>Surgelés</v>
          </cell>
          <cell r="BP3462">
            <v>72</v>
          </cell>
          <cell r="BU3462">
            <v>1</v>
          </cell>
          <cell r="CD3462">
            <v>66.66</v>
          </cell>
          <cell r="CE3462">
            <v>72</v>
          </cell>
          <cell r="CK3462">
            <v>70</v>
          </cell>
        </row>
        <row r="3463">
          <cell r="A3463">
            <v>1466</v>
          </cell>
          <cell r="G3463">
            <v>4744679</v>
          </cell>
          <cell r="O3463">
            <v>65</v>
          </cell>
          <cell r="P3463">
            <v>5425</v>
          </cell>
          <cell r="R3463">
            <v>45799</v>
          </cell>
          <cell r="BL3463" t="str">
            <v>Sec Méca</v>
          </cell>
          <cell r="BP3463">
            <v>36</v>
          </cell>
          <cell r="BU3463">
            <v>1</v>
          </cell>
          <cell r="CD3463">
            <v>18.349999999999994</v>
          </cell>
          <cell r="CE3463">
            <v>36</v>
          </cell>
          <cell r="CK3463">
            <v>84</v>
          </cell>
        </row>
        <row r="3464">
          <cell r="A3464">
            <v>1466</v>
          </cell>
          <cell r="G3464">
            <v>4744682</v>
          </cell>
          <cell r="O3464">
            <v>17</v>
          </cell>
          <cell r="P3464">
            <v>5426</v>
          </cell>
          <cell r="R3464">
            <v>45799</v>
          </cell>
          <cell r="BL3464" t="str">
            <v>Sec Méca</v>
          </cell>
          <cell r="BP3464">
            <v>12</v>
          </cell>
          <cell r="BU3464">
            <v>1</v>
          </cell>
          <cell r="CD3464">
            <v>1.5</v>
          </cell>
          <cell r="CE3464">
            <v>12</v>
          </cell>
          <cell r="CK3464">
            <v>23</v>
          </cell>
        </row>
        <row r="3465">
          <cell r="A3465">
            <v>1466</v>
          </cell>
          <cell r="G3465">
            <v>4744691</v>
          </cell>
          <cell r="O3465">
            <v>50</v>
          </cell>
          <cell r="P3465">
            <v>5427</v>
          </cell>
          <cell r="R3465">
            <v>45799</v>
          </cell>
          <cell r="BL3465" t="str">
            <v>Sec Méca</v>
          </cell>
          <cell r="BP3465">
            <v>36</v>
          </cell>
          <cell r="BU3465">
            <v>1</v>
          </cell>
          <cell r="CD3465">
            <v>28.17</v>
          </cell>
          <cell r="CE3465">
            <v>36</v>
          </cell>
          <cell r="CK3465">
            <v>89</v>
          </cell>
        </row>
        <row r="3466">
          <cell r="A3466">
            <v>1491</v>
          </cell>
          <cell r="G3466">
            <v>4744706</v>
          </cell>
          <cell r="O3466">
            <v>23</v>
          </cell>
          <cell r="P3466">
            <v>5428</v>
          </cell>
          <cell r="R3466">
            <v>45798</v>
          </cell>
          <cell r="BL3466" t="str">
            <v>Sec Méca</v>
          </cell>
          <cell r="BP3466">
            <v>0</v>
          </cell>
          <cell r="BU3466">
            <v>1</v>
          </cell>
          <cell r="CD3466">
            <v>0</v>
          </cell>
          <cell r="CE3466">
            <v>0</v>
          </cell>
          <cell r="CK3466">
            <v>0</v>
          </cell>
        </row>
        <row r="3467">
          <cell r="A3467">
            <v>1492</v>
          </cell>
          <cell r="G3467">
            <v>4744929</v>
          </cell>
          <cell r="O3467">
            <v>10</v>
          </cell>
          <cell r="P3467">
            <v>5433</v>
          </cell>
          <cell r="R3467">
            <v>45799</v>
          </cell>
          <cell r="BL3467" t="str">
            <v>Sec Méca</v>
          </cell>
          <cell r="BP3467">
            <v>5</v>
          </cell>
          <cell r="BU3467">
            <v>1</v>
          </cell>
          <cell r="CD3467">
            <v>0.1899999999999995</v>
          </cell>
          <cell r="CE3467">
            <v>5</v>
          </cell>
          <cell r="CK3467">
            <v>11</v>
          </cell>
        </row>
        <row r="3468">
          <cell r="A3468">
            <v>1492</v>
          </cell>
          <cell r="G3468">
            <v>4744948</v>
          </cell>
          <cell r="O3468">
            <v>10</v>
          </cell>
          <cell r="P3468">
            <v>5435</v>
          </cell>
          <cell r="R3468">
            <v>45799</v>
          </cell>
          <cell r="BL3468" t="str">
            <v>Sec Méca</v>
          </cell>
          <cell r="BP3468">
            <v>0</v>
          </cell>
          <cell r="BU3468">
            <v>1</v>
          </cell>
          <cell r="CD3468">
            <v>0</v>
          </cell>
          <cell r="CE3468">
            <v>0</v>
          </cell>
          <cell r="CK3468">
            <v>0</v>
          </cell>
        </row>
        <row r="3469">
          <cell r="A3469">
            <v>2571</v>
          </cell>
          <cell r="G3469">
            <v>4745043</v>
          </cell>
          <cell r="O3469">
            <v>519</v>
          </cell>
          <cell r="P3469" t="e">
            <v>#N/A</v>
          </cell>
          <cell r="R3469" t="str">
            <v/>
          </cell>
          <cell r="BL3469" t="str">
            <v>Sec Méca</v>
          </cell>
          <cell r="BP3469">
            <v>0</v>
          </cell>
          <cell r="BU3469">
            <v>1</v>
          </cell>
          <cell r="CD3469">
            <v>0</v>
          </cell>
          <cell r="CE3469">
            <v>0</v>
          </cell>
          <cell r="CK3469">
            <v>0</v>
          </cell>
        </row>
        <row r="3470">
          <cell r="A3470">
            <v>2586</v>
          </cell>
          <cell r="G3470">
            <v>4745658</v>
          </cell>
          <cell r="O3470">
            <v>89</v>
          </cell>
          <cell r="P3470">
            <v>5438</v>
          </cell>
          <cell r="R3470">
            <v>45799</v>
          </cell>
          <cell r="BL3470" t="str">
            <v>Surgelés</v>
          </cell>
          <cell r="BP3470">
            <v>15</v>
          </cell>
          <cell r="BU3470">
            <v>1</v>
          </cell>
          <cell r="CD3470">
            <v>0</v>
          </cell>
          <cell r="CE3470">
            <v>0</v>
          </cell>
          <cell r="CK3470">
            <v>0</v>
          </cell>
        </row>
        <row r="3471">
          <cell r="A3471">
            <v>1466</v>
          </cell>
          <cell r="G3471">
            <v>4745696</v>
          </cell>
          <cell r="O3471">
            <v>22</v>
          </cell>
          <cell r="P3471">
            <v>5439</v>
          </cell>
          <cell r="R3471">
            <v>45799</v>
          </cell>
          <cell r="BL3471" t="str">
            <v>Sec Méca</v>
          </cell>
          <cell r="BP3471">
            <v>18</v>
          </cell>
          <cell r="BU3471">
            <v>1</v>
          </cell>
          <cell r="CD3471">
            <v>9.93</v>
          </cell>
          <cell r="CE3471">
            <v>18</v>
          </cell>
          <cell r="CK3471">
            <v>34</v>
          </cell>
        </row>
        <row r="3472">
          <cell r="A3472">
            <v>2460</v>
          </cell>
          <cell r="G3472">
            <v>4745736</v>
          </cell>
          <cell r="O3472">
            <v>15</v>
          </cell>
          <cell r="P3472">
            <v>5440</v>
          </cell>
          <cell r="R3472">
            <v>45799</v>
          </cell>
          <cell r="BL3472" t="str">
            <v>Frais Manuel</v>
          </cell>
          <cell r="BP3472">
            <v>0</v>
          </cell>
          <cell r="BU3472">
            <v>1</v>
          </cell>
          <cell r="CD3472">
            <v>0</v>
          </cell>
          <cell r="CE3472">
            <v>0</v>
          </cell>
          <cell r="CK3472">
            <v>0</v>
          </cell>
        </row>
        <row r="3473">
          <cell r="A3473">
            <v>2460</v>
          </cell>
          <cell r="G3473">
            <v>4745738</v>
          </cell>
          <cell r="O3473">
            <v>4</v>
          </cell>
          <cell r="P3473">
            <v>5441</v>
          </cell>
          <cell r="R3473">
            <v>45799</v>
          </cell>
          <cell r="BL3473" t="str">
            <v>Frais Manuel</v>
          </cell>
          <cell r="BP3473">
            <v>0</v>
          </cell>
          <cell r="BU3473">
            <v>1</v>
          </cell>
          <cell r="CD3473">
            <v>0</v>
          </cell>
          <cell r="CE3473">
            <v>0</v>
          </cell>
          <cell r="CK3473">
            <v>0</v>
          </cell>
        </row>
        <row r="3474">
          <cell r="A3474">
            <v>1041</v>
          </cell>
          <cell r="G3474">
            <v>4745942</v>
          </cell>
          <cell r="O3474">
            <v>10</v>
          </cell>
          <cell r="P3474">
            <v>5446</v>
          </cell>
          <cell r="R3474">
            <v>45799</v>
          </cell>
          <cell r="BL3474" t="str">
            <v>Sec Méca</v>
          </cell>
          <cell r="BP3474">
            <v>0</v>
          </cell>
          <cell r="BU3474">
            <v>1</v>
          </cell>
          <cell r="CD3474">
            <v>0</v>
          </cell>
          <cell r="CE3474">
            <v>0</v>
          </cell>
          <cell r="CK3474">
            <v>0</v>
          </cell>
        </row>
        <row r="3475">
          <cell r="A3475">
            <v>1205</v>
          </cell>
          <cell r="G3475">
            <v>4748174</v>
          </cell>
          <cell r="O3475">
            <v>18</v>
          </cell>
          <cell r="P3475">
            <v>5453</v>
          </cell>
          <cell r="R3475">
            <v>45798</v>
          </cell>
          <cell r="BL3475" t="str">
            <v>Sec Méca</v>
          </cell>
          <cell r="BP3475">
            <v>0</v>
          </cell>
          <cell r="BU3475">
            <v>1</v>
          </cell>
          <cell r="CD3475">
            <v>0</v>
          </cell>
          <cell r="CE3475">
            <v>0</v>
          </cell>
          <cell r="CK3475">
            <v>0</v>
          </cell>
        </row>
        <row r="3476">
          <cell r="A3476">
            <v>1450</v>
          </cell>
          <cell r="G3476">
            <v>4748307</v>
          </cell>
          <cell r="O3476">
            <v>10</v>
          </cell>
          <cell r="P3476">
            <v>5456</v>
          </cell>
          <cell r="R3476">
            <v>45798</v>
          </cell>
          <cell r="BL3476" t="str">
            <v>Sec Méca</v>
          </cell>
          <cell r="BP3476">
            <v>0</v>
          </cell>
          <cell r="BU3476">
            <v>1</v>
          </cell>
          <cell r="CD3476">
            <v>0</v>
          </cell>
          <cell r="CE3476">
            <v>0</v>
          </cell>
          <cell r="CK3476">
            <v>0</v>
          </cell>
        </row>
        <row r="3477">
          <cell r="A3477">
            <v>1405</v>
          </cell>
          <cell r="G3477">
            <v>4748426</v>
          </cell>
          <cell r="O3477">
            <v>19</v>
          </cell>
          <cell r="P3477">
            <v>5459</v>
          </cell>
          <cell r="R3477">
            <v>45798</v>
          </cell>
          <cell r="BL3477" t="str">
            <v>Sec Méca</v>
          </cell>
          <cell r="BP3477">
            <v>0</v>
          </cell>
          <cell r="BU3477">
            <v>1</v>
          </cell>
          <cell r="CD3477">
            <v>0</v>
          </cell>
          <cell r="CE3477">
            <v>0</v>
          </cell>
          <cell r="CK3477">
            <v>0</v>
          </cell>
        </row>
        <row r="3478">
          <cell r="A3478">
            <v>2544</v>
          </cell>
          <cell r="G3478">
            <v>4748662</v>
          </cell>
          <cell r="O3478">
            <v>166</v>
          </cell>
          <cell r="P3478">
            <v>5462</v>
          </cell>
          <cell r="R3478">
            <v>45799</v>
          </cell>
          <cell r="BL3478" t="str">
            <v>Frais Méca</v>
          </cell>
          <cell r="BP3478">
            <v>60</v>
          </cell>
          <cell r="BU3478">
            <v>1</v>
          </cell>
          <cell r="CD3478">
            <v>56.25</v>
          </cell>
          <cell r="CE3478">
            <v>60</v>
          </cell>
          <cell r="CK3478">
            <v>322</v>
          </cell>
        </row>
        <row r="3479">
          <cell r="A3479">
            <v>2510</v>
          </cell>
          <cell r="G3479">
            <v>4748789</v>
          </cell>
          <cell r="O3479">
            <v>9</v>
          </cell>
          <cell r="P3479">
            <v>5463</v>
          </cell>
          <cell r="R3479">
            <v>45799</v>
          </cell>
          <cell r="BL3479" t="str">
            <v>Frais Méca</v>
          </cell>
          <cell r="BP3479">
            <v>0</v>
          </cell>
          <cell r="BU3479">
            <v>1</v>
          </cell>
          <cell r="CD3479">
            <v>0</v>
          </cell>
          <cell r="CE3479">
            <v>0</v>
          </cell>
          <cell r="CK3479">
            <v>0</v>
          </cell>
        </row>
        <row r="3480">
          <cell r="A3480">
            <v>1411</v>
          </cell>
          <cell r="G3480">
            <v>4748931</v>
          </cell>
          <cell r="O3480">
            <v>30</v>
          </cell>
          <cell r="P3480">
            <v>5464</v>
          </cell>
          <cell r="R3480">
            <v>45798</v>
          </cell>
          <cell r="BL3480" t="str">
            <v>Sec Méca</v>
          </cell>
          <cell r="BP3480">
            <v>0</v>
          </cell>
          <cell r="BU3480">
            <v>1</v>
          </cell>
          <cell r="CD3480">
            <v>0</v>
          </cell>
          <cell r="CE3480">
            <v>0</v>
          </cell>
          <cell r="CK3480">
            <v>0</v>
          </cell>
        </row>
        <row r="3481">
          <cell r="A3481">
            <v>2585</v>
          </cell>
          <cell r="G3481">
            <v>4749223</v>
          </cell>
          <cell r="O3481">
            <v>10</v>
          </cell>
          <cell r="P3481">
            <v>5468</v>
          </cell>
          <cell r="R3481">
            <v>45799</v>
          </cell>
          <cell r="BL3481" t="str">
            <v>Surgelés</v>
          </cell>
          <cell r="BP3481">
            <v>24</v>
          </cell>
          <cell r="BU3481">
            <v>1</v>
          </cell>
          <cell r="CD3481">
            <v>10.9275</v>
          </cell>
          <cell r="CE3481">
            <v>24</v>
          </cell>
          <cell r="CK3481">
            <v>22</v>
          </cell>
        </row>
        <row r="3482">
          <cell r="A3482">
            <v>2594</v>
          </cell>
          <cell r="G3482">
            <v>4749230</v>
          </cell>
          <cell r="O3482">
            <v>6</v>
          </cell>
          <cell r="P3482">
            <v>5469</v>
          </cell>
          <cell r="R3482">
            <v>45799</v>
          </cell>
          <cell r="BL3482" t="str">
            <v>Surgelés</v>
          </cell>
          <cell r="BP3482">
            <v>0</v>
          </cell>
          <cell r="BU3482">
            <v>1</v>
          </cell>
          <cell r="CD3482">
            <v>0</v>
          </cell>
          <cell r="CE3482">
            <v>0</v>
          </cell>
          <cell r="CK3482">
            <v>0</v>
          </cell>
        </row>
        <row r="3483">
          <cell r="A3483">
            <v>1437</v>
          </cell>
          <cell r="G3483">
            <v>4749245</v>
          </cell>
          <cell r="O3483">
            <v>11</v>
          </cell>
          <cell r="P3483">
            <v>5470</v>
          </cell>
          <cell r="R3483">
            <v>45799</v>
          </cell>
          <cell r="BL3483" t="str">
            <v>Sec Méca</v>
          </cell>
          <cell r="BP3483">
            <v>8</v>
          </cell>
          <cell r="BU3483">
            <v>1</v>
          </cell>
          <cell r="CD3483">
            <v>2.25</v>
          </cell>
          <cell r="CE3483">
            <v>8</v>
          </cell>
          <cell r="CK3483">
            <v>15</v>
          </cell>
        </row>
        <row r="3484">
          <cell r="A3484">
            <v>2587</v>
          </cell>
          <cell r="G3484">
            <v>4749617</v>
          </cell>
          <cell r="O3484">
            <v>6</v>
          </cell>
          <cell r="P3484">
            <v>5472</v>
          </cell>
          <cell r="R3484">
            <v>45799</v>
          </cell>
          <cell r="BL3484" t="str">
            <v>Surgelés</v>
          </cell>
          <cell r="BP3484">
            <v>0</v>
          </cell>
          <cell r="BU3484">
            <v>1</v>
          </cell>
          <cell r="CD3484">
            <v>0</v>
          </cell>
          <cell r="CE3484">
            <v>0</v>
          </cell>
          <cell r="CK3484">
            <v>0</v>
          </cell>
        </row>
        <row r="3485">
          <cell r="A3485">
            <v>1460</v>
          </cell>
          <cell r="G3485">
            <v>4749626</v>
          </cell>
          <cell r="O3485">
            <v>15</v>
          </cell>
          <cell r="P3485">
            <v>5473</v>
          </cell>
          <cell r="R3485">
            <v>45798</v>
          </cell>
          <cell r="BL3485" t="str">
            <v>Sec Méca</v>
          </cell>
          <cell r="BP3485">
            <v>0</v>
          </cell>
          <cell r="BU3485">
            <v>1</v>
          </cell>
          <cell r="CD3485">
            <v>0</v>
          </cell>
          <cell r="CE3485">
            <v>0</v>
          </cell>
          <cell r="CK3485">
            <v>0</v>
          </cell>
        </row>
        <row r="3486">
          <cell r="A3486">
            <v>1031</v>
          </cell>
          <cell r="G3486">
            <v>4750605</v>
          </cell>
          <cell r="O3486">
            <v>10</v>
          </cell>
          <cell r="P3486">
            <v>5477</v>
          </cell>
          <cell r="R3486">
            <v>45799</v>
          </cell>
          <cell r="BL3486" t="str">
            <v>Sec Méca</v>
          </cell>
          <cell r="BP3486">
            <v>0</v>
          </cell>
          <cell r="BU3486">
            <v>1</v>
          </cell>
          <cell r="CD3486">
            <v>0</v>
          </cell>
          <cell r="CE3486">
            <v>0</v>
          </cell>
          <cell r="CK3486">
            <v>0</v>
          </cell>
        </row>
        <row r="3487">
          <cell r="A3487">
            <v>2502</v>
          </cell>
          <cell r="G3487">
            <v>4750929</v>
          </cell>
          <cell r="O3487">
            <v>73</v>
          </cell>
          <cell r="P3487">
            <v>5479</v>
          </cell>
          <cell r="R3487">
            <v>45799</v>
          </cell>
          <cell r="BL3487" t="str">
            <v>Frais Méca</v>
          </cell>
          <cell r="BP3487">
            <v>40</v>
          </cell>
          <cell r="BU3487">
            <v>1</v>
          </cell>
          <cell r="CD3487">
            <v>36.31</v>
          </cell>
          <cell r="CE3487">
            <v>40</v>
          </cell>
          <cell r="CK3487">
            <v>167</v>
          </cell>
        </row>
        <row r="3488">
          <cell r="A3488">
            <v>1224</v>
          </cell>
          <cell r="G3488">
            <v>4751597</v>
          </cell>
          <cell r="O3488">
            <v>4</v>
          </cell>
          <cell r="P3488">
            <v>5482</v>
          </cell>
          <cell r="R3488">
            <v>45799</v>
          </cell>
          <cell r="BL3488" t="str">
            <v>Sec Méca</v>
          </cell>
          <cell r="BP3488">
            <v>0</v>
          </cell>
          <cell r="BU3488">
            <v>1</v>
          </cell>
          <cell r="CD3488">
            <v>0</v>
          </cell>
          <cell r="CE3488">
            <v>0</v>
          </cell>
          <cell r="CK3488">
            <v>0</v>
          </cell>
        </row>
        <row r="3489">
          <cell r="A3489">
            <v>1224</v>
          </cell>
          <cell r="G3489">
            <v>4751614</v>
          </cell>
          <cell r="O3489">
            <v>4</v>
          </cell>
          <cell r="P3489">
            <v>5484</v>
          </cell>
          <cell r="R3489">
            <v>45799</v>
          </cell>
          <cell r="BL3489" t="str">
            <v>Sec Méca</v>
          </cell>
          <cell r="BP3489">
            <v>0</v>
          </cell>
          <cell r="BU3489">
            <v>1</v>
          </cell>
          <cell r="CD3489">
            <v>0</v>
          </cell>
          <cell r="CE3489">
            <v>0</v>
          </cell>
          <cell r="CK3489">
            <v>0</v>
          </cell>
        </row>
        <row r="3490">
          <cell r="A3490">
            <v>1224</v>
          </cell>
          <cell r="G3490">
            <v>4751616</v>
          </cell>
          <cell r="O3490">
            <v>2</v>
          </cell>
          <cell r="P3490">
            <v>5485</v>
          </cell>
          <cell r="R3490">
            <v>45799</v>
          </cell>
          <cell r="BL3490" t="str">
            <v>Sec Méca</v>
          </cell>
          <cell r="BP3490">
            <v>0</v>
          </cell>
          <cell r="BU3490">
            <v>1</v>
          </cell>
          <cell r="CD3490">
            <v>0</v>
          </cell>
          <cell r="CE3490">
            <v>0</v>
          </cell>
          <cell r="CK3490">
            <v>0</v>
          </cell>
        </row>
        <row r="3491">
          <cell r="A3491">
            <v>1224</v>
          </cell>
          <cell r="G3491">
            <v>4751620</v>
          </cell>
          <cell r="O3491">
            <v>8</v>
          </cell>
          <cell r="P3491">
            <v>5486</v>
          </cell>
          <cell r="R3491">
            <v>45799</v>
          </cell>
          <cell r="BL3491" t="str">
            <v>Sec Méca</v>
          </cell>
          <cell r="BP3491">
            <v>0</v>
          </cell>
          <cell r="BU3491">
            <v>1</v>
          </cell>
          <cell r="CD3491">
            <v>0</v>
          </cell>
          <cell r="CE3491">
            <v>0</v>
          </cell>
          <cell r="CK3491">
            <v>0</v>
          </cell>
        </row>
        <row r="3492">
          <cell r="A3492">
            <v>1224</v>
          </cell>
          <cell r="G3492">
            <v>4751639</v>
          </cell>
          <cell r="O3492">
            <v>2</v>
          </cell>
          <cell r="P3492">
            <v>5492</v>
          </cell>
          <cell r="R3492">
            <v>45799</v>
          </cell>
          <cell r="BL3492" t="str">
            <v>Sec Méca</v>
          </cell>
          <cell r="BP3492">
            <v>0</v>
          </cell>
          <cell r="BU3492">
            <v>1</v>
          </cell>
          <cell r="CD3492">
            <v>0</v>
          </cell>
          <cell r="CE3492">
            <v>0</v>
          </cell>
          <cell r="CK3492">
            <v>0</v>
          </cell>
        </row>
        <row r="3493">
          <cell r="A3493">
            <v>2570</v>
          </cell>
          <cell r="G3493">
            <v>4752614</v>
          </cell>
          <cell r="O3493">
            <v>82</v>
          </cell>
          <cell r="P3493">
            <v>5498</v>
          </cell>
          <cell r="R3493">
            <v>45800</v>
          </cell>
          <cell r="BL3493" t="str">
            <v>Sec Méca</v>
          </cell>
          <cell r="BP3493">
            <v>44</v>
          </cell>
          <cell r="BU3493">
            <v>1</v>
          </cell>
          <cell r="CD3493">
            <v>32.150000000000006</v>
          </cell>
          <cell r="CE3493">
            <v>44</v>
          </cell>
          <cell r="CK3493">
            <v>172</v>
          </cell>
        </row>
        <row r="3494">
          <cell r="A3494">
            <v>2570</v>
          </cell>
          <cell r="G3494">
            <v>4752648</v>
          </cell>
          <cell r="O3494">
            <v>123</v>
          </cell>
          <cell r="P3494">
            <v>5499</v>
          </cell>
          <cell r="R3494">
            <v>45800</v>
          </cell>
          <cell r="BL3494" t="str">
            <v>Sec Méca</v>
          </cell>
          <cell r="BP3494">
            <v>96</v>
          </cell>
          <cell r="BU3494">
            <v>1</v>
          </cell>
          <cell r="CD3494">
            <v>91.220000000000027</v>
          </cell>
          <cell r="CE3494">
            <v>96</v>
          </cell>
          <cell r="CK3494">
            <v>295</v>
          </cell>
        </row>
        <row r="3495">
          <cell r="A3495">
            <v>1481</v>
          </cell>
          <cell r="G3495">
            <v>4753327</v>
          </cell>
          <cell r="O3495">
            <v>46</v>
          </cell>
          <cell r="P3495">
            <v>5503</v>
          </cell>
          <cell r="R3495">
            <v>45798</v>
          </cell>
          <cell r="BL3495" t="str">
            <v>Sec Méca</v>
          </cell>
          <cell r="BP3495">
            <v>0</v>
          </cell>
          <cell r="BU3495">
            <v>1</v>
          </cell>
          <cell r="CD3495">
            <v>0</v>
          </cell>
          <cell r="CE3495">
            <v>0</v>
          </cell>
          <cell r="CK3495">
            <v>0</v>
          </cell>
        </row>
        <row r="3496">
          <cell r="A3496">
            <v>2553</v>
          </cell>
          <cell r="G3496">
            <v>4753357</v>
          </cell>
          <cell r="O3496">
            <v>15</v>
          </cell>
          <cell r="P3496" t="e">
            <v>#N/A</v>
          </cell>
          <cell r="R3496" t="str">
            <v/>
          </cell>
          <cell r="BL3496" t="str">
            <v>Frais Méca</v>
          </cell>
          <cell r="BP3496">
            <v>0</v>
          </cell>
          <cell r="BU3496">
            <v>1</v>
          </cell>
          <cell r="CD3496">
            <v>0</v>
          </cell>
          <cell r="CE3496">
            <v>0</v>
          </cell>
          <cell r="CK3496">
            <v>0</v>
          </cell>
        </row>
        <row r="3497">
          <cell r="A3497">
            <v>1481</v>
          </cell>
          <cell r="G3497">
            <v>4753737</v>
          </cell>
          <cell r="O3497">
            <v>25</v>
          </cell>
          <cell r="P3497">
            <v>5506</v>
          </cell>
          <cell r="R3497">
            <v>45798</v>
          </cell>
          <cell r="BL3497" t="str">
            <v>Sec Méca</v>
          </cell>
          <cell r="BP3497">
            <v>0</v>
          </cell>
          <cell r="BU3497">
            <v>1</v>
          </cell>
          <cell r="CD3497">
            <v>0</v>
          </cell>
          <cell r="CE3497">
            <v>0</v>
          </cell>
          <cell r="CK3497">
            <v>0</v>
          </cell>
        </row>
        <row r="3498">
          <cell r="A3498">
            <v>2510</v>
          </cell>
          <cell r="G3498">
            <v>4755418</v>
          </cell>
          <cell r="O3498">
            <v>28</v>
          </cell>
          <cell r="P3498" t="e">
            <v>#N/A</v>
          </cell>
          <cell r="R3498" t="str">
            <v/>
          </cell>
          <cell r="BL3498" t="str">
            <v>Frais Méca</v>
          </cell>
          <cell r="BP3498">
            <v>0</v>
          </cell>
          <cell r="BU3498">
            <v>1</v>
          </cell>
          <cell r="CD3498">
            <v>0</v>
          </cell>
          <cell r="CE3498">
            <v>0</v>
          </cell>
          <cell r="CK3498">
            <v>0</v>
          </cell>
        </row>
        <row r="3499">
          <cell r="A3499">
            <v>1240</v>
          </cell>
          <cell r="G3499">
            <v>4756043</v>
          </cell>
          <cell r="O3499">
            <v>10</v>
          </cell>
          <cell r="P3499">
            <v>5510</v>
          </cell>
          <cell r="R3499">
            <v>45799</v>
          </cell>
          <cell r="BL3499" t="str">
            <v>Sec Méca</v>
          </cell>
          <cell r="BP3499">
            <v>0</v>
          </cell>
          <cell r="BU3499">
            <v>1</v>
          </cell>
          <cell r="CD3499">
            <v>0</v>
          </cell>
          <cell r="CE3499">
            <v>0</v>
          </cell>
          <cell r="CK3499">
            <v>0</v>
          </cell>
        </row>
        <row r="3500">
          <cell r="A3500">
            <v>1437</v>
          </cell>
          <cell r="G3500">
            <v>4757033</v>
          </cell>
          <cell r="O3500">
            <v>28</v>
          </cell>
          <cell r="P3500">
            <v>5513</v>
          </cell>
          <cell r="R3500">
            <v>45799</v>
          </cell>
          <cell r="BL3500" t="str">
            <v>Sec Méca</v>
          </cell>
          <cell r="BP3500">
            <v>0</v>
          </cell>
          <cell r="BU3500">
            <v>1</v>
          </cell>
          <cell r="CD3500">
            <v>0</v>
          </cell>
          <cell r="CE3500">
            <v>0</v>
          </cell>
          <cell r="CK3500">
            <v>0</v>
          </cell>
        </row>
        <row r="3501">
          <cell r="A3501">
            <v>1431</v>
          </cell>
          <cell r="G3501">
            <v>4757036</v>
          </cell>
          <cell r="O3501">
            <v>208</v>
          </cell>
          <cell r="P3501">
            <v>5514</v>
          </cell>
          <cell r="R3501">
            <v>45798</v>
          </cell>
          <cell r="BL3501" t="str">
            <v>Sec Hétérogène</v>
          </cell>
          <cell r="BP3501">
            <v>0</v>
          </cell>
          <cell r="BU3501">
            <v>1</v>
          </cell>
          <cell r="CD3501">
            <v>0</v>
          </cell>
          <cell r="CE3501">
            <v>0</v>
          </cell>
          <cell r="CK3501">
            <v>0</v>
          </cell>
        </row>
        <row r="3502">
          <cell r="A3502">
            <v>1431</v>
          </cell>
          <cell r="G3502">
            <v>4757042</v>
          </cell>
          <cell r="O3502">
            <v>126</v>
          </cell>
          <cell r="P3502">
            <v>5515</v>
          </cell>
          <cell r="R3502">
            <v>45798</v>
          </cell>
          <cell r="BL3502" t="str">
            <v>Sec Méca</v>
          </cell>
          <cell r="BP3502">
            <v>28</v>
          </cell>
          <cell r="BU3502">
            <v>1</v>
          </cell>
          <cell r="CD3502">
            <v>50.060499999999962</v>
          </cell>
          <cell r="CE3502">
            <v>52</v>
          </cell>
          <cell r="CK3502">
            <v>111</v>
          </cell>
        </row>
        <row r="3503">
          <cell r="A3503">
            <v>2460</v>
          </cell>
          <cell r="G3503">
            <v>4757498</v>
          </cell>
          <cell r="O3503">
            <v>32</v>
          </cell>
          <cell r="P3503">
            <v>5519</v>
          </cell>
          <cell r="R3503">
            <v>45799</v>
          </cell>
          <cell r="BL3503" t="str">
            <v>Frais Manuel</v>
          </cell>
          <cell r="BP3503">
            <v>12</v>
          </cell>
          <cell r="BU3503">
            <v>1</v>
          </cell>
          <cell r="CD3503">
            <v>9.6405189868000036</v>
          </cell>
          <cell r="CE3503">
            <v>12</v>
          </cell>
          <cell r="CK3503">
            <v>72</v>
          </cell>
        </row>
        <row r="3504">
          <cell r="A3504">
            <v>2580</v>
          </cell>
          <cell r="G3504">
            <v>4757798</v>
          </cell>
          <cell r="O3504">
            <v>9</v>
          </cell>
          <cell r="P3504">
            <v>5521</v>
          </cell>
          <cell r="R3504">
            <v>45799</v>
          </cell>
          <cell r="BL3504" t="str">
            <v>Surgelés</v>
          </cell>
          <cell r="BP3504">
            <v>0</v>
          </cell>
          <cell r="BU3504">
            <v>1</v>
          </cell>
          <cell r="CD3504">
            <v>0</v>
          </cell>
          <cell r="CE3504">
            <v>0</v>
          </cell>
          <cell r="CK3504">
            <v>0</v>
          </cell>
        </row>
        <row r="3505">
          <cell r="A3505">
            <v>2580</v>
          </cell>
          <cell r="G3505">
            <v>4757800</v>
          </cell>
          <cell r="O3505">
            <v>16</v>
          </cell>
          <cell r="P3505">
            <v>5522</v>
          </cell>
          <cell r="R3505">
            <v>45799</v>
          </cell>
          <cell r="BL3505" t="str">
            <v>Surgelés</v>
          </cell>
          <cell r="BP3505">
            <v>0</v>
          </cell>
          <cell r="BU3505">
            <v>1</v>
          </cell>
          <cell r="CD3505">
            <v>0</v>
          </cell>
          <cell r="CE3505">
            <v>0</v>
          </cell>
          <cell r="CK3505">
            <v>0</v>
          </cell>
        </row>
        <row r="3506">
          <cell r="A3506">
            <v>2240</v>
          </cell>
          <cell r="G3506">
            <v>4758001</v>
          </cell>
          <cell r="O3506">
            <v>96</v>
          </cell>
          <cell r="P3506">
            <v>5523</v>
          </cell>
          <cell r="R3506">
            <v>45799</v>
          </cell>
          <cell r="BL3506" t="str">
            <v>Frais Méca</v>
          </cell>
          <cell r="BP3506">
            <v>16</v>
          </cell>
          <cell r="BU3506">
            <v>1</v>
          </cell>
          <cell r="CD3506">
            <v>12.210000000000008</v>
          </cell>
          <cell r="CE3506">
            <v>16</v>
          </cell>
          <cell r="CK3506">
            <v>202</v>
          </cell>
        </row>
        <row r="3507">
          <cell r="A3507">
            <v>1121</v>
          </cell>
          <cell r="G3507">
            <v>4758041</v>
          </cell>
          <cell r="O3507">
            <v>33</v>
          </cell>
          <cell r="P3507">
            <v>5524</v>
          </cell>
          <cell r="R3507">
            <v>45798</v>
          </cell>
          <cell r="BL3507" t="str">
            <v>Sec Méca</v>
          </cell>
          <cell r="BP3507">
            <v>0</v>
          </cell>
          <cell r="BU3507">
            <v>1</v>
          </cell>
          <cell r="CD3507">
            <v>0</v>
          </cell>
          <cell r="CE3507">
            <v>0</v>
          </cell>
          <cell r="CK3507">
            <v>0</v>
          </cell>
        </row>
        <row r="3508">
          <cell r="A3508">
            <v>1460</v>
          </cell>
          <cell r="G3508">
            <v>4758174</v>
          </cell>
          <cell r="O3508">
            <v>53</v>
          </cell>
          <cell r="P3508">
            <v>5525</v>
          </cell>
          <cell r="R3508">
            <v>45798</v>
          </cell>
          <cell r="BL3508" t="str">
            <v>Sec Méca</v>
          </cell>
          <cell r="BP3508">
            <v>0</v>
          </cell>
          <cell r="BU3508">
            <v>1</v>
          </cell>
          <cell r="CD3508">
            <v>0</v>
          </cell>
          <cell r="CE3508">
            <v>0</v>
          </cell>
          <cell r="CK3508">
            <v>0</v>
          </cell>
        </row>
        <row r="3509">
          <cell r="A3509">
            <v>2587</v>
          </cell>
          <cell r="G3509">
            <v>4758593</v>
          </cell>
          <cell r="O3509">
            <v>11</v>
          </cell>
          <cell r="P3509">
            <v>5527</v>
          </cell>
          <cell r="R3509">
            <v>45799</v>
          </cell>
          <cell r="BL3509" t="str">
            <v>Surgelés</v>
          </cell>
          <cell r="BP3509">
            <v>7</v>
          </cell>
          <cell r="BU3509">
            <v>1</v>
          </cell>
          <cell r="CD3509">
            <v>3.0983000000000018</v>
          </cell>
          <cell r="CE3509">
            <v>7</v>
          </cell>
          <cell r="CK3509">
            <v>18</v>
          </cell>
        </row>
        <row r="3510">
          <cell r="A3510">
            <v>1010</v>
          </cell>
          <cell r="G3510">
            <v>4759428</v>
          </cell>
          <cell r="O3510">
            <v>12</v>
          </cell>
          <cell r="P3510">
            <v>5528</v>
          </cell>
          <cell r="R3510">
            <v>45799</v>
          </cell>
          <cell r="BL3510" t="str">
            <v>Sec Méca</v>
          </cell>
          <cell r="BP3510">
            <v>0</v>
          </cell>
          <cell r="BU3510">
            <v>1</v>
          </cell>
          <cell r="CD3510">
            <v>0</v>
          </cell>
          <cell r="CE3510">
            <v>0</v>
          </cell>
          <cell r="CK3510">
            <v>0</v>
          </cell>
        </row>
        <row r="3511">
          <cell r="A3511">
            <v>1437</v>
          </cell>
          <cell r="G3511">
            <v>4760391</v>
          </cell>
          <cell r="O3511">
            <v>40</v>
          </cell>
          <cell r="P3511">
            <v>5532</v>
          </cell>
          <cell r="R3511">
            <v>45799</v>
          </cell>
          <cell r="BL3511" t="str">
            <v>Sec Méca</v>
          </cell>
          <cell r="BP3511">
            <v>16</v>
          </cell>
          <cell r="BU3511">
            <v>1</v>
          </cell>
          <cell r="CD3511">
            <v>12.180000000000007</v>
          </cell>
          <cell r="CE3511">
            <v>16</v>
          </cell>
          <cell r="CK3511">
            <v>24</v>
          </cell>
        </row>
        <row r="3512">
          <cell r="A3512">
            <v>1103</v>
          </cell>
          <cell r="G3512">
            <v>4762493</v>
          </cell>
          <cell r="O3512">
            <v>205</v>
          </cell>
          <cell r="P3512">
            <v>5537</v>
          </cell>
          <cell r="R3512">
            <v>45798</v>
          </cell>
          <cell r="BL3512" t="str">
            <v>Sec Méca</v>
          </cell>
          <cell r="BP3512">
            <v>40</v>
          </cell>
          <cell r="BU3512">
            <v>1</v>
          </cell>
          <cell r="CD3512">
            <v>20.960000000000036</v>
          </cell>
          <cell r="CE3512">
            <v>40</v>
          </cell>
          <cell r="CK3512">
            <v>311</v>
          </cell>
        </row>
        <row r="3513">
          <cell r="A3513">
            <v>1260</v>
          </cell>
          <cell r="G3513">
            <v>4762494</v>
          </cell>
          <cell r="O3513">
            <v>5</v>
          </cell>
          <cell r="P3513">
            <v>5538</v>
          </cell>
          <cell r="R3513">
            <v>45799</v>
          </cell>
          <cell r="BL3513" t="str">
            <v>Sec Méca</v>
          </cell>
          <cell r="BP3513">
            <v>0</v>
          </cell>
          <cell r="BU3513">
            <v>1</v>
          </cell>
          <cell r="CD3513">
            <v>0</v>
          </cell>
          <cell r="CE3513">
            <v>0</v>
          </cell>
          <cell r="CK3513">
            <v>0</v>
          </cell>
        </row>
        <row r="3514">
          <cell r="A3514">
            <v>2520</v>
          </cell>
          <cell r="G3514">
            <v>4764856</v>
          </cell>
          <cell r="O3514">
            <v>32</v>
          </cell>
          <cell r="P3514">
            <v>5539</v>
          </cell>
          <cell r="R3514">
            <v>45799</v>
          </cell>
          <cell r="BL3514" t="str">
            <v>Frais Méca</v>
          </cell>
          <cell r="BP3514">
            <v>0</v>
          </cell>
          <cell r="BU3514">
            <v>1</v>
          </cell>
          <cell r="CD3514">
            <v>0</v>
          </cell>
          <cell r="CE3514">
            <v>0</v>
          </cell>
          <cell r="CK3514">
            <v>0</v>
          </cell>
        </row>
        <row r="3515">
          <cell r="A3515">
            <v>1410</v>
          </cell>
          <cell r="G3515">
            <v>4764964</v>
          </cell>
          <cell r="O3515">
            <v>18</v>
          </cell>
          <cell r="P3515">
            <v>5541</v>
          </cell>
          <cell r="R3515">
            <v>45798</v>
          </cell>
          <cell r="BL3515" t="str">
            <v>Sec Méca</v>
          </cell>
          <cell r="BP3515">
            <v>0</v>
          </cell>
          <cell r="BU3515">
            <v>1</v>
          </cell>
          <cell r="CD3515">
            <v>0</v>
          </cell>
          <cell r="CE3515">
            <v>0</v>
          </cell>
          <cell r="CK3515">
            <v>0</v>
          </cell>
        </row>
        <row r="3516">
          <cell r="A3516">
            <v>1420</v>
          </cell>
          <cell r="G3516">
            <v>4764971</v>
          </cell>
          <cell r="O3516">
            <v>315</v>
          </cell>
          <cell r="P3516">
            <v>5542</v>
          </cell>
          <cell r="R3516">
            <v>45798</v>
          </cell>
          <cell r="BL3516" t="str">
            <v>Sec Méca</v>
          </cell>
          <cell r="BP3516">
            <v>0</v>
          </cell>
          <cell r="BU3516">
            <v>1</v>
          </cell>
          <cell r="CD3516">
            <v>0</v>
          </cell>
          <cell r="CE3516">
            <v>0</v>
          </cell>
          <cell r="CK3516">
            <v>0</v>
          </cell>
        </row>
        <row r="3517">
          <cell r="A3517">
            <v>1411</v>
          </cell>
          <cell r="G3517">
            <v>4765144</v>
          </cell>
          <cell r="O3517">
            <v>43</v>
          </cell>
          <cell r="P3517">
            <v>5544</v>
          </cell>
          <cell r="R3517">
            <v>45798</v>
          </cell>
          <cell r="BL3517" t="str">
            <v>Sec Méca</v>
          </cell>
          <cell r="BP3517">
            <v>0</v>
          </cell>
          <cell r="BU3517">
            <v>1</v>
          </cell>
          <cell r="CD3517">
            <v>0</v>
          </cell>
          <cell r="CE3517">
            <v>0</v>
          </cell>
          <cell r="CK3517">
            <v>0</v>
          </cell>
        </row>
        <row r="3518">
          <cell r="A3518">
            <v>1411</v>
          </cell>
          <cell r="G3518">
            <v>4765160</v>
          </cell>
          <cell r="O3518">
            <v>19</v>
          </cell>
          <cell r="P3518">
            <v>5546</v>
          </cell>
          <cell r="R3518">
            <v>45798</v>
          </cell>
          <cell r="BL3518" t="str">
            <v>Sec Méca</v>
          </cell>
          <cell r="BP3518">
            <v>0</v>
          </cell>
          <cell r="BU3518">
            <v>1</v>
          </cell>
          <cell r="CD3518">
            <v>0</v>
          </cell>
          <cell r="CE3518">
            <v>0</v>
          </cell>
          <cell r="CK3518">
            <v>0</v>
          </cell>
        </row>
        <row r="3519">
          <cell r="A3519">
            <v>1213</v>
          </cell>
          <cell r="G3519">
            <v>4765728</v>
          </cell>
          <cell r="O3519">
            <v>20</v>
          </cell>
          <cell r="P3519">
            <v>5549</v>
          </cell>
          <cell r="R3519">
            <v>45799</v>
          </cell>
          <cell r="BL3519" t="str">
            <v>Sec Méca</v>
          </cell>
          <cell r="BP3519">
            <v>0</v>
          </cell>
          <cell r="BU3519">
            <v>1</v>
          </cell>
          <cell r="CD3519">
            <v>0</v>
          </cell>
          <cell r="CE3519">
            <v>0</v>
          </cell>
          <cell r="CK3519">
            <v>0</v>
          </cell>
        </row>
        <row r="3520">
          <cell r="A3520">
            <v>1474</v>
          </cell>
          <cell r="G3520">
            <v>4766194</v>
          </cell>
          <cell r="O3520">
            <v>37</v>
          </cell>
          <cell r="P3520">
            <v>5551</v>
          </cell>
          <cell r="R3520">
            <v>45799</v>
          </cell>
          <cell r="BL3520" t="str">
            <v>Sec Méca</v>
          </cell>
          <cell r="BP3520">
            <v>0</v>
          </cell>
          <cell r="BU3520">
            <v>1</v>
          </cell>
          <cell r="CD3520">
            <v>0</v>
          </cell>
          <cell r="CE3520">
            <v>0</v>
          </cell>
          <cell r="CK3520">
            <v>0</v>
          </cell>
        </row>
        <row r="3521">
          <cell r="A3521">
            <v>1474</v>
          </cell>
          <cell r="G3521">
            <v>4766204</v>
          </cell>
          <cell r="O3521">
            <v>35</v>
          </cell>
          <cell r="P3521">
            <v>5552</v>
          </cell>
          <cell r="R3521">
            <v>45799</v>
          </cell>
          <cell r="BL3521" t="str">
            <v>Sec Méca</v>
          </cell>
          <cell r="BP3521">
            <v>0</v>
          </cell>
          <cell r="BU3521">
            <v>1</v>
          </cell>
          <cell r="CD3521">
            <v>0</v>
          </cell>
          <cell r="CE3521">
            <v>0</v>
          </cell>
          <cell r="CK3521">
            <v>0</v>
          </cell>
        </row>
        <row r="3522">
          <cell r="A3522">
            <v>1474</v>
          </cell>
          <cell r="G3522">
            <v>4766206</v>
          </cell>
          <cell r="O3522">
            <v>66</v>
          </cell>
          <cell r="P3522">
            <v>5553</v>
          </cell>
          <cell r="R3522">
            <v>45799</v>
          </cell>
          <cell r="BL3522" t="str">
            <v>Sec Méca</v>
          </cell>
          <cell r="BP3522">
            <v>0</v>
          </cell>
          <cell r="BU3522">
            <v>1</v>
          </cell>
          <cell r="CD3522">
            <v>0</v>
          </cell>
          <cell r="CE3522">
            <v>0</v>
          </cell>
          <cell r="CK3522">
            <v>0</v>
          </cell>
        </row>
        <row r="3523">
          <cell r="A3523">
            <v>1474</v>
          </cell>
          <cell r="G3523">
            <v>4766224</v>
          </cell>
          <cell r="O3523">
            <v>91</v>
          </cell>
          <cell r="P3523">
            <v>5554</v>
          </cell>
          <cell r="R3523">
            <v>45799</v>
          </cell>
          <cell r="BL3523" t="str">
            <v>Sec Méca</v>
          </cell>
          <cell r="BP3523">
            <v>96</v>
          </cell>
          <cell r="BU3523">
            <v>1</v>
          </cell>
          <cell r="CD3523">
            <v>22.52000000000001</v>
          </cell>
          <cell r="CE3523">
            <v>96</v>
          </cell>
          <cell r="CK3523">
            <v>152</v>
          </cell>
        </row>
        <row r="3524">
          <cell r="A3524">
            <v>1474</v>
          </cell>
          <cell r="G3524">
            <v>4766232</v>
          </cell>
          <cell r="O3524">
            <v>128</v>
          </cell>
          <cell r="P3524">
            <v>5555</v>
          </cell>
          <cell r="R3524">
            <v>45799</v>
          </cell>
          <cell r="BL3524" t="str">
            <v>Sec Méca</v>
          </cell>
          <cell r="BP3524">
            <v>96</v>
          </cell>
          <cell r="BU3524">
            <v>1</v>
          </cell>
          <cell r="CD3524">
            <v>33.820000000000022</v>
          </cell>
          <cell r="CE3524">
            <v>96</v>
          </cell>
          <cell r="CK3524">
            <v>0</v>
          </cell>
        </row>
        <row r="3525">
          <cell r="A3525">
            <v>1474</v>
          </cell>
          <cell r="G3525">
            <v>4766236</v>
          </cell>
          <cell r="O3525">
            <v>87</v>
          </cell>
          <cell r="P3525">
            <v>5556</v>
          </cell>
          <cell r="R3525">
            <v>45799</v>
          </cell>
          <cell r="BL3525" t="str">
            <v>Sec Méca</v>
          </cell>
          <cell r="BP3525">
            <v>0</v>
          </cell>
          <cell r="BU3525">
            <v>1</v>
          </cell>
          <cell r="CD3525">
            <v>0</v>
          </cell>
          <cell r="CE3525">
            <v>0</v>
          </cell>
          <cell r="CK3525">
            <v>0</v>
          </cell>
        </row>
        <row r="3526">
          <cell r="A3526">
            <v>1474</v>
          </cell>
          <cell r="G3526">
            <v>4766238</v>
          </cell>
          <cell r="O3526">
            <v>17</v>
          </cell>
          <cell r="P3526">
            <v>5557</v>
          </cell>
          <cell r="R3526">
            <v>45799</v>
          </cell>
          <cell r="BL3526" t="str">
            <v>Sec Méca</v>
          </cell>
          <cell r="BP3526">
            <v>0</v>
          </cell>
          <cell r="BU3526">
            <v>1</v>
          </cell>
          <cell r="CD3526">
            <v>0</v>
          </cell>
          <cell r="CE3526">
            <v>0</v>
          </cell>
          <cell r="CK3526">
            <v>0</v>
          </cell>
        </row>
        <row r="3527">
          <cell r="A3527">
            <v>2500</v>
          </cell>
          <cell r="G3527">
            <v>4766701</v>
          </cell>
          <cell r="O3527">
            <v>29</v>
          </cell>
          <cell r="P3527" t="e">
            <v>#N/A</v>
          </cell>
          <cell r="R3527" t="str">
            <v/>
          </cell>
          <cell r="BL3527" t="str">
            <v>Frais Méca</v>
          </cell>
          <cell r="BP3527">
            <v>0</v>
          </cell>
          <cell r="BU3527">
            <v>1</v>
          </cell>
          <cell r="CD3527">
            <v>0</v>
          </cell>
          <cell r="CE3527">
            <v>0</v>
          </cell>
          <cell r="CK3527">
            <v>0</v>
          </cell>
        </row>
        <row r="3528">
          <cell r="A3528">
            <v>1203</v>
          </cell>
          <cell r="G3528">
            <v>4766788</v>
          </cell>
          <cell r="O3528">
            <v>10</v>
          </cell>
          <cell r="P3528">
            <v>5559</v>
          </cell>
          <cell r="R3528">
            <v>45798</v>
          </cell>
          <cell r="BL3528" t="str">
            <v>Sec Méca</v>
          </cell>
          <cell r="BP3528">
            <v>0</v>
          </cell>
          <cell r="BU3528">
            <v>1</v>
          </cell>
          <cell r="CD3528">
            <v>0</v>
          </cell>
          <cell r="CE3528">
            <v>0</v>
          </cell>
          <cell r="CK3528">
            <v>0</v>
          </cell>
        </row>
        <row r="3529">
          <cell r="A3529">
            <v>1203</v>
          </cell>
          <cell r="G3529">
            <v>4766789</v>
          </cell>
          <cell r="O3529">
            <v>10</v>
          </cell>
          <cell r="P3529">
            <v>5560</v>
          </cell>
          <cell r="R3529">
            <v>45798</v>
          </cell>
          <cell r="BL3529" t="str">
            <v>Sec Méca</v>
          </cell>
          <cell r="BP3529">
            <v>0</v>
          </cell>
          <cell r="BU3529">
            <v>1</v>
          </cell>
          <cell r="CD3529">
            <v>0</v>
          </cell>
          <cell r="CE3529">
            <v>0</v>
          </cell>
          <cell r="CK3529">
            <v>0</v>
          </cell>
        </row>
        <row r="3530">
          <cell r="A3530">
            <v>1203</v>
          </cell>
          <cell r="G3530">
            <v>4766793</v>
          </cell>
          <cell r="O3530">
            <v>45</v>
          </cell>
          <cell r="P3530">
            <v>5561</v>
          </cell>
          <cell r="R3530">
            <v>45798</v>
          </cell>
          <cell r="BL3530" t="str">
            <v>Sec Méca</v>
          </cell>
          <cell r="BP3530">
            <v>0</v>
          </cell>
          <cell r="BU3530">
            <v>1</v>
          </cell>
          <cell r="CD3530">
            <v>0</v>
          </cell>
          <cell r="CE3530">
            <v>0</v>
          </cell>
          <cell r="CK3530">
            <v>0</v>
          </cell>
        </row>
        <row r="3531">
          <cell r="A3531">
            <v>1203</v>
          </cell>
          <cell r="G3531">
            <v>4766794</v>
          </cell>
          <cell r="O3531">
            <v>22</v>
          </cell>
          <cell r="P3531">
            <v>5562</v>
          </cell>
          <cell r="R3531">
            <v>45798</v>
          </cell>
          <cell r="BL3531" t="str">
            <v>Sec Méca</v>
          </cell>
          <cell r="BP3531">
            <v>0</v>
          </cell>
          <cell r="BU3531">
            <v>1</v>
          </cell>
          <cell r="CD3531">
            <v>0</v>
          </cell>
          <cell r="CE3531">
            <v>0</v>
          </cell>
          <cell r="CK3531">
            <v>0</v>
          </cell>
        </row>
        <row r="3532">
          <cell r="A3532">
            <v>1474</v>
          </cell>
          <cell r="G3532">
            <v>4769967</v>
          </cell>
          <cell r="O3532">
            <v>106</v>
          </cell>
          <cell r="P3532">
            <v>5565</v>
          </cell>
          <cell r="R3532">
            <v>45799</v>
          </cell>
          <cell r="BL3532" t="str">
            <v>Sec Méca</v>
          </cell>
          <cell r="BP3532">
            <v>0</v>
          </cell>
          <cell r="BU3532">
            <v>1</v>
          </cell>
          <cell r="CD3532">
            <v>0</v>
          </cell>
          <cell r="CE3532">
            <v>0</v>
          </cell>
          <cell r="CK3532">
            <v>0</v>
          </cell>
        </row>
        <row r="3533">
          <cell r="A3533">
            <v>1474</v>
          </cell>
          <cell r="G3533">
            <v>4769968</v>
          </cell>
          <cell r="O3533">
            <v>10</v>
          </cell>
          <cell r="P3533">
            <v>5566</v>
          </cell>
          <cell r="R3533">
            <v>45799</v>
          </cell>
          <cell r="BL3533" t="str">
            <v>Sec Méca</v>
          </cell>
          <cell r="BP3533">
            <v>0</v>
          </cell>
          <cell r="BU3533">
            <v>1</v>
          </cell>
          <cell r="CD3533">
            <v>0</v>
          </cell>
          <cell r="CE3533">
            <v>0</v>
          </cell>
          <cell r="CK3533">
            <v>0</v>
          </cell>
        </row>
        <row r="3534">
          <cell r="A3534">
            <v>2517</v>
          </cell>
          <cell r="G3534">
            <v>4771139</v>
          </cell>
          <cell r="O3534">
            <v>67</v>
          </cell>
          <cell r="P3534">
            <v>5569</v>
          </cell>
          <cell r="R3534">
            <v>45800</v>
          </cell>
          <cell r="BL3534" t="str">
            <v>Frais Méca</v>
          </cell>
          <cell r="BP3534">
            <v>60</v>
          </cell>
          <cell r="BU3534">
            <v>1</v>
          </cell>
          <cell r="CD3534">
            <v>51.069999999999993</v>
          </cell>
          <cell r="CE3534">
            <v>60</v>
          </cell>
          <cell r="CK3534">
            <v>192</v>
          </cell>
        </row>
        <row r="3535">
          <cell r="A3535">
            <v>1420</v>
          </cell>
          <cell r="G3535">
            <v>4771455</v>
          </cell>
          <cell r="O3535">
            <v>103</v>
          </cell>
          <cell r="P3535">
            <v>5571</v>
          </cell>
          <cell r="R3535">
            <v>45799</v>
          </cell>
          <cell r="BL3535" t="str">
            <v>Sec Méca</v>
          </cell>
          <cell r="BP3535">
            <v>44</v>
          </cell>
          <cell r="BU3535">
            <v>1</v>
          </cell>
          <cell r="CD3535">
            <v>33.800000000000011</v>
          </cell>
          <cell r="CE3535">
            <v>44</v>
          </cell>
          <cell r="CK3535">
            <v>112</v>
          </cell>
        </row>
        <row r="3536">
          <cell r="A3536">
            <v>1420</v>
          </cell>
          <cell r="G3536">
            <v>4771458</v>
          </cell>
          <cell r="O3536">
            <v>43</v>
          </cell>
          <cell r="P3536">
            <v>5572</v>
          </cell>
          <cell r="R3536">
            <v>45799</v>
          </cell>
          <cell r="BL3536" t="str">
            <v>Sec Méca</v>
          </cell>
          <cell r="BP3536">
            <v>0</v>
          </cell>
          <cell r="BU3536">
            <v>1</v>
          </cell>
          <cell r="CD3536">
            <v>0</v>
          </cell>
          <cell r="CE3536">
            <v>0</v>
          </cell>
          <cell r="CK3536">
            <v>0</v>
          </cell>
        </row>
        <row r="3537">
          <cell r="A3537">
            <v>2504</v>
          </cell>
          <cell r="G3537">
            <v>4772499</v>
          </cell>
          <cell r="O3537">
            <v>28</v>
          </cell>
          <cell r="P3537" t="e">
            <v>#N/A</v>
          </cell>
          <cell r="R3537" t="str">
            <v/>
          </cell>
          <cell r="BL3537" t="str">
            <v>Frais Méca</v>
          </cell>
          <cell r="BP3537">
            <v>0</v>
          </cell>
          <cell r="BU3537">
            <v>1.2</v>
          </cell>
          <cell r="CD3537">
            <v>0</v>
          </cell>
          <cell r="CE3537">
            <v>0</v>
          </cell>
          <cell r="CK3537">
            <v>0</v>
          </cell>
        </row>
        <row r="3538">
          <cell r="A3538">
            <v>2523</v>
          </cell>
          <cell r="G3538">
            <v>4772586</v>
          </cell>
          <cell r="O3538">
            <v>613</v>
          </cell>
          <cell r="P3538">
            <v>5574</v>
          </cell>
          <cell r="R3538">
            <v>45800</v>
          </cell>
          <cell r="BL3538" t="str">
            <v>Frais Manuel</v>
          </cell>
          <cell r="BP3538">
            <v>560</v>
          </cell>
          <cell r="BU3538">
            <v>1</v>
          </cell>
          <cell r="CD3538">
            <v>525.09695040000008</v>
          </cell>
          <cell r="CE3538">
            <v>560</v>
          </cell>
          <cell r="CK3538">
            <v>1223</v>
          </cell>
        </row>
        <row r="3539">
          <cell r="A3539">
            <v>1222</v>
          </cell>
          <cell r="G3539">
            <v>4773275</v>
          </cell>
          <cell r="O3539">
            <v>12</v>
          </cell>
          <cell r="P3539">
            <v>5576</v>
          </cell>
          <cell r="R3539">
            <v>45799</v>
          </cell>
          <cell r="BL3539" t="str">
            <v>Sec Méca</v>
          </cell>
          <cell r="BP3539">
            <v>0</v>
          </cell>
          <cell r="BU3539">
            <v>5</v>
          </cell>
          <cell r="CD3539">
            <v>0</v>
          </cell>
          <cell r="CE3539">
            <v>0</v>
          </cell>
          <cell r="CK3539">
            <v>0</v>
          </cell>
        </row>
        <row r="3540">
          <cell r="A3540">
            <v>1420</v>
          </cell>
          <cell r="G3540">
            <v>4773389</v>
          </cell>
          <cell r="O3540">
            <v>33</v>
          </cell>
          <cell r="P3540">
            <v>5578</v>
          </cell>
          <cell r="R3540">
            <v>45799</v>
          </cell>
          <cell r="BL3540" t="str">
            <v>Sec Méca</v>
          </cell>
          <cell r="BP3540">
            <v>150</v>
          </cell>
          <cell r="BU3540">
            <v>1</v>
          </cell>
          <cell r="CD3540">
            <v>5.5300000000000011</v>
          </cell>
          <cell r="CE3540">
            <v>150</v>
          </cell>
          <cell r="CK3540">
            <v>191</v>
          </cell>
        </row>
        <row r="3541">
          <cell r="A3541">
            <v>1041</v>
          </cell>
          <cell r="G3541">
            <v>4773693</v>
          </cell>
          <cell r="O3541">
            <v>14</v>
          </cell>
          <cell r="P3541">
            <v>5579</v>
          </cell>
          <cell r="R3541">
            <v>45799</v>
          </cell>
          <cell r="BL3541" t="str">
            <v>Sec Méca</v>
          </cell>
          <cell r="BP3541">
            <v>12</v>
          </cell>
          <cell r="BU3541">
            <v>1</v>
          </cell>
          <cell r="CD3541">
            <v>3.379999999999999</v>
          </cell>
          <cell r="CE3541">
            <v>12</v>
          </cell>
          <cell r="CK3541">
            <v>31</v>
          </cell>
        </row>
        <row r="3542">
          <cell r="A3542">
            <v>2011</v>
          </cell>
          <cell r="G3542">
            <v>4775878</v>
          </cell>
          <cell r="O3542">
            <v>36</v>
          </cell>
          <cell r="P3542">
            <v>5586</v>
          </cell>
          <cell r="R3542">
            <v>45800</v>
          </cell>
          <cell r="BL3542" t="str">
            <v>Frais Méca</v>
          </cell>
          <cell r="BP3542">
            <v>16</v>
          </cell>
          <cell r="BU3542">
            <v>1</v>
          </cell>
          <cell r="CD3542">
            <v>14.969999999999999</v>
          </cell>
          <cell r="CE3542">
            <v>16</v>
          </cell>
          <cell r="CK3542">
            <v>81</v>
          </cell>
        </row>
        <row r="3543">
          <cell r="A3543">
            <v>1431</v>
          </cell>
          <cell r="G3543">
            <v>4775952</v>
          </cell>
          <cell r="O3543">
            <v>24</v>
          </cell>
          <cell r="P3543">
            <v>5588</v>
          </cell>
          <cell r="R3543">
            <v>45798</v>
          </cell>
          <cell r="BL3543" t="str">
            <v>Sec Méca</v>
          </cell>
          <cell r="BP3543">
            <v>0</v>
          </cell>
          <cell r="BU3543">
            <v>1</v>
          </cell>
          <cell r="CD3543">
            <v>0</v>
          </cell>
          <cell r="CE3543">
            <v>0</v>
          </cell>
          <cell r="CK3543">
            <v>0</v>
          </cell>
        </row>
        <row r="3544">
          <cell r="A3544">
            <v>2401</v>
          </cell>
          <cell r="G3544">
            <v>4775985</v>
          </cell>
          <cell r="O3544">
            <v>57</v>
          </cell>
          <cell r="P3544">
            <v>5589</v>
          </cell>
          <cell r="R3544">
            <v>45799</v>
          </cell>
          <cell r="BL3544" t="str">
            <v>Frais Manuel</v>
          </cell>
          <cell r="BP3544">
            <v>12</v>
          </cell>
          <cell r="BU3544">
            <v>1</v>
          </cell>
          <cell r="CD3544">
            <v>7.4899999999999949</v>
          </cell>
          <cell r="CE3544">
            <v>12</v>
          </cell>
          <cell r="CK3544">
            <v>115</v>
          </cell>
        </row>
        <row r="3545">
          <cell r="A3545">
            <v>2401</v>
          </cell>
          <cell r="G3545">
            <v>4776020</v>
          </cell>
          <cell r="O3545">
            <v>91</v>
          </cell>
          <cell r="P3545">
            <v>5590</v>
          </cell>
          <cell r="R3545">
            <v>45799</v>
          </cell>
          <cell r="BL3545" t="str">
            <v>Frais Manuel</v>
          </cell>
          <cell r="BP3545">
            <v>18</v>
          </cell>
          <cell r="BU3545">
            <v>1</v>
          </cell>
          <cell r="CD3545">
            <v>14.030000000000001</v>
          </cell>
          <cell r="CE3545">
            <v>18</v>
          </cell>
          <cell r="CK3545">
            <v>192</v>
          </cell>
        </row>
        <row r="3546">
          <cell r="A3546">
            <v>2401</v>
          </cell>
          <cell r="G3546">
            <v>4776053</v>
          </cell>
          <cell r="O3546">
            <v>90</v>
          </cell>
          <cell r="P3546">
            <v>5591</v>
          </cell>
          <cell r="R3546">
            <v>45799</v>
          </cell>
          <cell r="BL3546" t="str">
            <v>Frais Manuel</v>
          </cell>
          <cell r="BP3546">
            <v>12</v>
          </cell>
          <cell r="BU3546">
            <v>1</v>
          </cell>
          <cell r="CD3546">
            <v>11.680000000000007</v>
          </cell>
          <cell r="CE3546">
            <v>12</v>
          </cell>
          <cell r="CK3546">
            <v>173</v>
          </cell>
        </row>
        <row r="3547">
          <cell r="A3547">
            <v>2401</v>
          </cell>
          <cell r="G3547">
            <v>4776063</v>
          </cell>
          <cell r="O3547">
            <v>68</v>
          </cell>
          <cell r="P3547">
            <v>5592</v>
          </cell>
          <cell r="R3547">
            <v>45799</v>
          </cell>
          <cell r="BL3547" t="str">
            <v>Frais Manuel</v>
          </cell>
          <cell r="BP3547">
            <v>24</v>
          </cell>
          <cell r="BU3547">
            <v>1</v>
          </cell>
          <cell r="CD3547">
            <v>18.889999999999986</v>
          </cell>
          <cell r="CE3547">
            <v>24</v>
          </cell>
          <cell r="CK3547">
            <v>153</v>
          </cell>
        </row>
        <row r="3548">
          <cell r="A3548">
            <v>1437</v>
          </cell>
          <cell r="G3548">
            <v>4777726</v>
          </cell>
          <cell r="O3548">
            <v>16</v>
          </cell>
          <cell r="P3548">
            <v>5596</v>
          </cell>
          <cell r="R3548">
            <v>45799</v>
          </cell>
          <cell r="BL3548" t="str">
            <v>Sec Méca</v>
          </cell>
          <cell r="BP3548">
            <v>0</v>
          </cell>
          <cell r="BU3548">
            <v>1</v>
          </cell>
          <cell r="CD3548">
            <v>0</v>
          </cell>
          <cell r="CE3548">
            <v>0</v>
          </cell>
          <cell r="CK3548">
            <v>0</v>
          </cell>
        </row>
        <row r="3549">
          <cell r="A3549">
            <v>1431</v>
          </cell>
          <cell r="G3549">
            <v>4778619</v>
          </cell>
          <cell r="O3549">
            <v>25</v>
          </cell>
          <cell r="P3549">
            <v>5598</v>
          </cell>
          <cell r="R3549">
            <v>45798</v>
          </cell>
          <cell r="BL3549" t="str">
            <v>Sec Méca</v>
          </cell>
          <cell r="BP3549">
            <v>0</v>
          </cell>
          <cell r="BU3549">
            <v>1</v>
          </cell>
          <cell r="CD3549">
            <v>0</v>
          </cell>
          <cell r="CE3549">
            <v>0</v>
          </cell>
          <cell r="CK3549">
            <v>0</v>
          </cell>
        </row>
        <row r="3550">
          <cell r="A3550">
            <v>1437</v>
          </cell>
          <cell r="G3550">
            <v>4778869</v>
          </cell>
          <cell r="O3550">
            <v>14</v>
          </cell>
          <cell r="P3550">
            <v>5602</v>
          </cell>
          <cell r="R3550">
            <v>45799</v>
          </cell>
          <cell r="BL3550" t="str">
            <v>Sec Méca</v>
          </cell>
          <cell r="BP3550">
            <v>12</v>
          </cell>
          <cell r="BU3550">
            <v>1</v>
          </cell>
          <cell r="CD3550">
            <v>2.2699999999999996</v>
          </cell>
          <cell r="CE3550">
            <v>12</v>
          </cell>
          <cell r="CK3550">
            <v>23</v>
          </cell>
        </row>
        <row r="3551">
          <cell r="A3551">
            <v>1437</v>
          </cell>
          <cell r="G3551">
            <v>4778941</v>
          </cell>
          <cell r="O3551">
            <v>55</v>
          </cell>
          <cell r="P3551">
            <v>5603</v>
          </cell>
          <cell r="R3551">
            <v>45799</v>
          </cell>
          <cell r="BL3551" t="str">
            <v>Sec Méca</v>
          </cell>
          <cell r="BP3551">
            <v>0</v>
          </cell>
          <cell r="BU3551">
            <v>1</v>
          </cell>
          <cell r="CD3551">
            <v>0</v>
          </cell>
          <cell r="CE3551">
            <v>0</v>
          </cell>
          <cell r="CK3551">
            <v>0</v>
          </cell>
        </row>
        <row r="3552">
          <cell r="A3552">
            <v>1437</v>
          </cell>
          <cell r="G3552">
            <v>4779063</v>
          </cell>
          <cell r="O3552">
            <v>17</v>
          </cell>
          <cell r="P3552">
            <v>5605</v>
          </cell>
          <cell r="R3552">
            <v>45799</v>
          </cell>
          <cell r="BL3552" t="str">
            <v>Sec Méca</v>
          </cell>
          <cell r="BP3552">
            <v>0</v>
          </cell>
          <cell r="BU3552">
            <v>1</v>
          </cell>
          <cell r="CD3552">
            <v>0</v>
          </cell>
          <cell r="CE3552">
            <v>0</v>
          </cell>
          <cell r="CK3552">
            <v>0</v>
          </cell>
        </row>
        <row r="3553">
          <cell r="A3553">
            <v>1482</v>
          </cell>
          <cell r="G3553">
            <v>4779085</v>
          </cell>
          <cell r="O3553">
            <v>49</v>
          </cell>
          <cell r="P3553">
            <v>5606</v>
          </cell>
          <cell r="R3553">
            <v>45798</v>
          </cell>
          <cell r="BL3553" t="str">
            <v>Sec Méca</v>
          </cell>
          <cell r="BP3553">
            <v>0</v>
          </cell>
          <cell r="BU3553">
            <v>1</v>
          </cell>
          <cell r="CD3553">
            <v>0</v>
          </cell>
          <cell r="CE3553">
            <v>0</v>
          </cell>
          <cell r="CK3553">
            <v>0</v>
          </cell>
        </row>
        <row r="3554">
          <cell r="A3554">
            <v>1482</v>
          </cell>
          <cell r="G3554">
            <v>4779087</v>
          </cell>
          <cell r="O3554">
            <v>13</v>
          </cell>
          <cell r="P3554">
            <v>5607</v>
          </cell>
          <cell r="R3554">
            <v>45798</v>
          </cell>
          <cell r="BL3554" t="str">
            <v>Sec Méca</v>
          </cell>
          <cell r="BP3554">
            <v>0</v>
          </cell>
          <cell r="BU3554">
            <v>1</v>
          </cell>
          <cell r="CD3554">
            <v>0</v>
          </cell>
          <cell r="CE3554">
            <v>0</v>
          </cell>
          <cell r="CK3554">
            <v>0</v>
          </cell>
        </row>
        <row r="3555">
          <cell r="A3555">
            <v>1437</v>
          </cell>
          <cell r="G3555">
            <v>4779233</v>
          </cell>
          <cell r="O3555">
            <v>21</v>
          </cell>
          <cell r="P3555">
            <v>5609</v>
          </cell>
          <cell r="R3555">
            <v>45799</v>
          </cell>
          <cell r="BL3555" t="str">
            <v>Sec Méca</v>
          </cell>
          <cell r="BP3555">
            <v>0</v>
          </cell>
          <cell r="BU3555">
            <v>1</v>
          </cell>
          <cell r="CD3555">
            <v>0</v>
          </cell>
          <cell r="CE3555">
            <v>0</v>
          </cell>
          <cell r="CK3555">
            <v>0</v>
          </cell>
        </row>
        <row r="3556">
          <cell r="A3556">
            <v>1437</v>
          </cell>
          <cell r="G3556">
            <v>4779247</v>
          </cell>
          <cell r="O3556">
            <v>66</v>
          </cell>
          <cell r="P3556">
            <v>5610</v>
          </cell>
          <cell r="R3556">
            <v>45799</v>
          </cell>
          <cell r="BL3556" t="str">
            <v>Sec Méca</v>
          </cell>
          <cell r="BP3556">
            <v>0</v>
          </cell>
          <cell r="BU3556">
            <v>1</v>
          </cell>
          <cell r="CD3556">
            <v>0</v>
          </cell>
          <cell r="CE3556">
            <v>0</v>
          </cell>
          <cell r="CK3556">
            <v>0</v>
          </cell>
        </row>
        <row r="3557">
          <cell r="A3557">
            <v>1437</v>
          </cell>
          <cell r="G3557">
            <v>4779274</v>
          </cell>
          <cell r="O3557">
            <v>39</v>
          </cell>
          <cell r="P3557">
            <v>5611</v>
          </cell>
          <cell r="R3557">
            <v>45799</v>
          </cell>
          <cell r="BL3557" t="str">
            <v>Sec Méca</v>
          </cell>
          <cell r="BP3557">
            <v>36</v>
          </cell>
          <cell r="BU3557">
            <v>1</v>
          </cell>
          <cell r="CD3557">
            <v>5.8599999999999994</v>
          </cell>
          <cell r="CE3557">
            <v>36</v>
          </cell>
          <cell r="CK3557">
            <v>79</v>
          </cell>
        </row>
        <row r="3558">
          <cell r="A3558">
            <v>1240</v>
          </cell>
          <cell r="G3558">
            <v>4780499</v>
          </cell>
          <cell r="O3558">
            <v>20</v>
          </cell>
          <cell r="P3558">
            <v>5616</v>
          </cell>
          <cell r="R3558">
            <v>45799</v>
          </cell>
          <cell r="BL3558" t="str">
            <v>Sec Méca</v>
          </cell>
          <cell r="BP3558">
            <v>0</v>
          </cell>
          <cell r="BU3558">
            <v>1</v>
          </cell>
          <cell r="CD3558">
            <v>0</v>
          </cell>
          <cell r="CE3558">
            <v>0</v>
          </cell>
          <cell r="CK3558">
            <v>0</v>
          </cell>
        </row>
        <row r="3559">
          <cell r="A3559">
            <v>1105</v>
          </cell>
          <cell r="G3559">
            <v>4780502</v>
          </cell>
          <cell r="O3559">
            <v>24</v>
          </cell>
          <cell r="P3559">
            <v>5617</v>
          </cell>
          <cell r="R3559">
            <v>45799</v>
          </cell>
          <cell r="BL3559" t="str">
            <v>Sec Méca</v>
          </cell>
          <cell r="BP3559">
            <v>24</v>
          </cell>
          <cell r="BU3559">
            <v>1</v>
          </cell>
          <cell r="CD3559">
            <v>14.439999999999998</v>
          </cell>
          <cell r="CE3559">
            <v>24</v>
          </cell>
          <cell r="CK3559">
            <v>49</v>
          </cell>
        </row>
        <row r="3560">
          <cell r="A3560">
            <v>2517</v>
          </cell>
          <cell r="G3560">
            <v>4780843</v>
          </cell>
          <cell r="O3560">
            <v>137</v>
          </cell>
          <cell r="P3560" t="e">
            <v>#N/A</v>
          </cell>
          <cell r="R3560" t="str">
            <v/>
          </cell>
          <cell r="BL3560" t="str">
            <v>Frais Méca</v>
          </cell>
          <cell r="BP3560">
            <v>0</v>
          </cell>
          <cell r="BU3560">
            <v>1</v>
          </cell>
          <cell r="CD3560">
            <v>0</v>
          </cell>
          <cell r="CE3560">
            <v>0</v>
          </cell>
          <cell r="CK3560">
            <v>0</v>
          </cell>
        </row>
        <row r="3561">
          <cell r="A3561">
            <v>1112</v>
          </cell>
          <cell r="G3561">
            <v>4781387</v>
          </cell>
          <cell r="O3561">
            <v>20</v>
          </cell>
          <cell r="P3561">
            <v>5620</v>
          </cell>
          <cell r="R3561">
            <v>45799</v>
          </cell>
          <cell r="BL3561" t="str">
            <v>Sec Méca</v>
          </cell>
          <cell r="BP3561">
            <v>0</v>
          </cell>
          <cell r="BU3561">
            <v>1</v>
          </cell>
          <cell r="CD3561">
            <v>0</v>
          </cell>
          <cell r="CE3561">
            <v>0</v>
          </cell>
          <cell r="CK3561">
            <v>0</v>
          </cell>
        </row>
        <row r="3562">
          <cell r="A3562">
            <v>1463</v>
          </cell>
          <cell r="G3562">
            <v>4781772</v>
          </cell>
          <cell r="O3562">
            <v>27</v>
          </cell>
          <cell r="P3562">
            <v>5622</v>
          </cell>
          <cell r="R3562">
            <v>45798</v>
          </cell>
          <cell r="BL3562" t="str">
            <v>Sec Méca</v>
          </cell>
          <cell r="BP3562">
            <v>0</v>
          </cell>
          <cell r="BU3562">
            <v>1</v>
          </cell>
          <cell r="CD3562">
            <v>0</v>
          </cell>
          <cell r="CE3562">
            <v>0</v>
          </cell>
          <cell r="CK3562">
            <v>0</v>
          </cell>
        </row>
        <row r="3563">
          <cell r="A3563">
            <v>1010</v>
          </cell>
          <cell r="G3563">
            <v>4782066</v>
          </cell>
          <cell r="O3563">
            <v>15</v>
          </cell>
          <cell r="P3563">
            <v>5623</v>
          </cell>
          <cell r="R3563">
            <v>45799</v>
          </cell>
          <cell r="BL3563" t="str">
            <v>Sec Méca</v>
          </cell>
          <cell r="BP3563">
            <v>0</v>
          </cell>
          <cell r="BU3563">
            <v>1</v>
          </cell>
          <cell r="CD3563">
            <v>0</v>
          </cell>
          <cell r="CE3563">
            <v>0</v>
          </cell>
          <cell r="CK3563">
            <v>0</v>
          </cell>
        </row>
        <row r="3564">
          <cell r="A3564">
            <v>1010</v>
          </cell>
          <cell r="G3564">
            <v>4782092</v>
          </cell>
          <cell r="O3564">
            <v>10</v>
          </cell>
          <cell r="P3564">
            <v>5624</v>
          </cell>
          <cell r="R3564">
            <v>45799</v>
          </cell>
          <cell r="BL3564" t="str">
            <v>Sec Méca</v>
          </cell>
          <cell r="BP3564">
            <v>0</v>
          </cell>
          <cell r="BU3564">
            <v>1</v>
          </cell>
          <cell r="CD3564">
            <v>0</v>
          </cell>
          <cell r="CE3564">
            <v>0</v>
          </cell>
          <cell r="CK3564">
            <v>0</v>
          </cell>
        </row>
        <row r="3565">
          <cell r="A3565">
            <v>1467</v>
          </cell>
          <cell r="G3565">
            <v>4782415</v>
          </cell>
          <cell r="O3565">
            <v>33</v>
          </cell>
          <cell r="P3565">
            <v>5626</v>
          </cell>
          <cell r="R3565">
            <v>45799</v>
          </cell>
          <cell r="BL3565" t="str">
            <v>Sec Méca</v>
          </cell>
          <cell r="BP3565">
            <v>0</v>
          </cell>
          <cell r="BU3565">
            <v>1</v>
          </cell>
          <cell r="CD3565">
            <v>0</v>
          </cell>
          <cell r="CE3565">
            <v>0</v>
          </cell>
          <cell r="CK3565">
            <v>0</v>
          </cell>
        </row>
        <row r="3566">
          <cell r="A3566">
            <v>2415</v>
          </cell>
          <cell r="G3566">
            <v>4782903</v>
          </cell>
          <cell r="O3566">
            <v>21</v>
          </cell>
          <cell r="P3566">
            <v>5634</v>
          </cell>
          <cell r="R3566">
            <v>45799</v>
          </cell>
          <cell r="BL3566" t="str">
            <v>Frais Manuel</v>
          </cell>
          <cell r="BP3566">
            <v>6</v>
          </cell>
          <cell r="BU3566">
            <v>1</v>
          </cell>
          <cell r="CD3566">
            <v>5.0400000000000063</v>
          </cell>
          <cell r="CE3566">
            <v>6</v>
          </cell>
          <cell r="CK3566">
            <v>46</v>
          </cell>
        </row>
        <row r="3567">
          <cell r="A3567">
            <v>2038</v>
          </cell>
          <cell r="G3567">
            <v>4783566</v>
          </cell>
          <cell r="O3567">
            <v>15</v>
          </cell>
          <cell r="P3567">
            <v>5639</v>
          </cell>
          <cell r="R3567">
            <v>45800</v>
          </cell>
          <cell r="BL3567" t="str">
            <v>Frais Méca</v>
          </cell>
          <cell r="BP3567">
            <v>30</v>
          </cell>
          <cell r="BU3567">
            <v>1</v>
          </cell>
          <cell r="CD3567">
            <v>24.882680592</v>
          </cell>
          <cell r="CE3567">
            <v>30</v>
          </cell>
          <cell r="CK3567">
            <v>89</v>
          </cell>
        </row>
        <row r="3568">
          <cell r="A3568">
            <v>1240</v>
          </cell>
          <cell r="G3568">
            <v>4783634</v>
          </cell>
          <cell r="O3568">
            <v>20</v>
          </cell>
          <cell r="P3568">
            <v>5641</v>
          </cell>
          <cell r="R3568">
            <v>45799</v>
          </cell>
          <cell r="BL3568" t="str">
            <v>Sec Méca</v>
          </cell>
          <cell r="BP3568">
            <v>0</v>
          </cell>
          <cell r="BU3568">
            <v>1</v>
          </cell>
          <cell r="CD3568">
            <v>0</v>
          </cell>
          <cell r="CE3568">
            <v>0</v>
          </cell>
          <cell r="CK3568">
            <v>0</v>
          </cell>
        </row>
        <row r="3569">
          <cell r="A3569">
            <v>1021</v>
          </cell>
          <cell r="G3569">
            <v>4783675</v>
          </cell>
          <cell r="O3569">
            <v>10</v>
          </cell>
          <cell r="P3569">
            <v>5643</v>
          </cell>
          <cell r="R3569">
            <v>45799</v>
          </cell>
          <cell r="BL3569" t="str">
            <v>Sec Méca</v>
          </cell>
          <cell r="BP3569">
            <v>4</v>
          </cell>
          <cell r="BU3569">
            <v>1</v>
          </cell>
          <cell r="CD3569">
            <v>0.48000000000000043</v>
          </cell>
          <cell r="CE3569">
            <v>4</v>
          </cell>
          <cell r="CK3569">
            <v>17</v>
          </cell>
        </row>
        <row r="3570">
          <cell r="A3570">
            <v>1010</v>
          </cell>
          <cell r="G3570">
            <v>4783679</v>
          </cell>
          <cell r="O3570">
            <v>10</v>
          </cell>
          <cell r="P3570">
            <v>5644</v>
          </cell>
          <cell r="R3570">
            <v>45799</v>
          </cell>
          <cell r="BL3570" t="str">
            <v>Sec Méca</v>
          </cell>
          <cell r="BP3570">
            <v>0</v>
          </cell>
          <cell r="BU3570">
            <v>1</v>
          </cell>
          <cell r="CD3570">
            <v>0</v>
          </cell>
          <cell r="CE3570">
            <v>0</v>
          </cell>
          <cell r="CK3570">
            <v>0</v>
          </cell>
        </row>
        <row r="3571">
          <cell r="A3571">
            <v>1471</v>
          </cell>
          <cell r="G3571">
            <v>4785083</v>
          </cell>
          <cell r="O3571">
            <v>244</v>
          </cell>
          <cell r="P3571">
            <v>5645</v>
          </cell>
          <cell r="R3571">
            <v>45798</v>
          </cell>
          <cell r="BL3571" t="str">
            <v>Sec Méca</v>
          </cell>
          <cell r="BP3571">
            <v>0</v>
          </cell>
          <cell r="BU3571">
            <v>1</v>
          </cell>
          <cell r="CD3571">
            <v>0</v>
          </cell>
          <cell r="CE3571">
            <v>0</v>
          </cell>
          <cell r="CK3571">
            <v>0</v>
          </cell>
        </row>
        <row r="3572">
          <cell r="A3572">
            <v>1471</v>
          </cell>
          <cell r="G3572">
            <v>4785084</v>
          </cell>
          <cell r="O3572">
            <v>81</v>
          </cell>
          <cell r="P3572">
            <v>5646</v>
          </cell>
          <cell r="R3572">
            <v>45798</v>
          </cell>
          <cell r="BL3572" t="str">
            <v>Sec Méca</v>
          </cell>
          <cell r="BP3572">
            <v>0</v>
          </cell>
          <cell r="BU3572">
            <v>1</v>
          </cell>
          <cell r="CD3572">
            <v>0</v>
          </cell>
          <cell r="CE3572">
            <v>0</v>
          </cell>
          <cell r="CK3572">
            <v>0</v>
          </cell>
        </row>
        <row r="3573">
          <cell r="A3573">
            <v>1471</v>
          </cell>
          <cell r="G3573">
            <v>4785139</v>
          </cell>
          <cell r="O3573">
            <v>36</v>
          </cell>
          <cell r="P3573">
            <v>5647</v>
          </cell>
          <cell r="R3573">
            <v>45798</v>
          </cell>
          <cell r="BL3573" t="str">
            <v>Sec Méca</v>
          </cell>
          <cell r="BP3573">
            <v>0</v>
          </cell>
          <cell r="BU3573">
            <v>1</v>
          </cell>
          <cell r="CD3573">
            <v>0</v>
          </cell>
          <cell r="CE3573">
            <v>0</v>
          </cell>
          <cell r="CK3573">
            <v>0</v>
          </cell>
        </row>
        <row r="3574">
          <cell r="A3574">
            <v>1471</v>
          </cell>
          <cell r="G3574">
            <v>4785143</v>
          </cell>
          <cell r="O3574">
            <v>65</v>
          </cell>
          <cell r="P3574">
            <v>5648</v>
          </cell>
          <cell r="R3574">
            <v>45798</v>
          </cell>
          <cell r="BL3574" t="str">
            <v>Sec Méca</v>
          </cell>
          <cell r="BP3574">
            <v>0</v>
          </cell>
          <cell r="BU3574">
            <v>1</v>
          </cell>
          <cell r="CD3574">
            <v>0</v>
          </cell>
          <cell r="CE3574">
            <v>0</v>
          </cell>
          <cell r="CK3574">
            <v>0</v>
          </cell>
        </row>
        <row r="3575">
          <cell r="A3575">
            <v>2587</v>
          </cell>
          <cell r="G3575">
            <v>4789195</v>
          </cell>
          <cell r="O3575">
            <v>19</v>
          </cell>
          <cell r="P3575">
            <v>5656</v>
          </cell>
          <cell r="R3575">
            <v>45799</v>
          </cell>
          <cell r="BL3575" t="str">
            <v>Surgelés</v>
          </cell>
          <cell r="BP3575">
            <v>24</v>
          </cell>
          <cell r="BU3575">
            <v>1</v>
          </cell>
          <cell r="CD3575">
            <v>2.7370000000000019</v>
          </cell>
          <cell r="CE3575">
            <v>24</v>
          </cell>
          <cell r="CK3575">
            <v>44</v>
          </cell>
        </row>
        <row r="3576">
          <cell r="A3576">
            <v>2587</v>
          </cell>
          <cell r="G3576">
            <v>4789201</v>
          </cell>
          <cell r="O3576">
            <v>6</v>
          </cell>
          <cell r="P3576">
            <v>5657</v>
          </cell>
          <cell r="R3576">
            <v>45799</v>
          </cell>
          <cell r="BL3576" t="str">
            <v>Surgelés</v>
          </cell>
          <cell r="BP3576">
            <v>0</v>
          </cell>
          <cell r="BU3576">
            <v>1</v>
          </cell>
          <cell r="CD3576">
            <v>0</v>
          </cell>
          <cell r="CE3576">
            <v>0</v>
          </cell>
          <cell r="CK3576">
            <v>0</v>
          </cell>
        </row>
        <row r="3577">
          <cell r="A3577">
            <v>1001</v>
          </cell>
          <cell r="G3577">
            <v>4790208</v>
          </cell>
          <cell r="O3577">
            <v>18</v>
          </cell>
          <cell r="P3577">
            <v>5660</v>
          </cell>
          <cell r="R3577">
            <v>45799</v>
          </cell>
          <cell r="BL3577" t="str">
            <v>Sec Méca</v>
          </cell>
          <cell r="BP3577">
            <v>0</v>
          </cell>
          <cell r="BU3577">
            <v>1</v>
          </cell>
          <cell r="CD3577">
            <v>0</v>
          </cell>
          <cell r="CE3577">
            <v>0</v>
          </cell>
          <cell r="CK3577">
            <v>0</v>
          </cell>
        </row>
        <row r="3578">
          <cell r="A3578">
            <v>1001</v>
          </cell>
          <cell r="G3578">
            <v>4790210</v>
          </cell>
          <cell r="O3578">
            <v>10</v>
          </cell>
          <cell r="P3578">
            <v>5661</v>
          </cell>
          <cell r="R3578">
            <v>45799</v>
          </cell>
          <cell r="BL3578" t="str">
            <v>Sec Méca</v>
          </cell>
          <cell r="BP3578">
            <v>0</v>
          </cell>
          <cell r="BU3578">
            <v>3.95</v>
          </cell>
          <cell r="CD3578">
            <v>0</v>
          </cell>
          <cell r="CE3578">
            <v>0</v>
          </cell>
          <cell r="CK3578">
            <v>0</v>
          </cell>
        </row>
        <row r="3579">
          <cell r="A3579">
            <v>1000</v>
          </cell>
          <cell r="G3579">
            <v>4790404</v>
          </cell>
          <cell r="O3579">
            <v>14</v>
          </cell>
          <cell r="P3579">
            <v>5663</v>
          </cell>
          <cell r="R3579">
            <v>45799</v>
          </cell>
          <cell r="BL3579" t="str">
            <v>Sec Méca</v>
          </cell>
          <cell r="BP3579">
            <v>0</v>
          </cell>
          <cell r="BU3579">
            <v>1</v>
          </cell>
          <cell r="CD3579">
            <v>0</v>
          </cell>
          <cell r="CE3579">
            <v>0</v>
          </cell>
          <cell r="CK3579">
            <v>0</v>
          </cell>
        </row>
        <row r="3580">
          <cell r="A3580">
            <v>2553</v>
          </cell>
          <cell r="G3580">
            <v>4792663</v>
          </cell>
          <cell r="O3580">
            <v>47</v>
          </cell>
          <cell r="P3580">
            <v>5664</v>
          </cell>
          <cell r="R3580">
            <v>45799</v>
          </cell>
          <cell r="BL3580" t="str">
            <v>Frais Méca</v>
          </cell>
          <cell r="BP3580">
            <v>0</v>
          </cell>
          <cell r="BU3580">
            <v>1</v>
          </cell>
          <cell r="CD3580">
            <v>0</v>
          </cell>
          <cell r="CE3580">
            <v>0</v>
          </cell>
          <cell r="CK3580">
            <v>0</v>
          </cell>
        </row>
        <row r="3581">
          <cell r="A3581">
            <v>2584</v>
          </cell>
          <cell r="G3581">
            <v>4798957</v>
          </cell>
          <cell r="O3581">
            <v>30</v>
          </cell>
          <cell r="P3581">
            <v>5670</v>
          </cell>
          <cell r="R3581">
            <v>45799</v>
          </cell>
          <cell r="BL3581" t="str">
            <v>Surgelés</v>
          </cell>
          <cell r="BP3581">
            <v>10</v>
          </cell>
          <cell r="BU3581">
            <v>1</v>
          </cell>
          <cell r="CD3581">
            <v>6.3213000000000008</v>
          </cell>
          <cell r="CE3581">
            <v>10</v>
          </cell>
          <cell r="CK3581">
            <v>55</v>
          </cell>
        </row>
        <row r="3582">
          <cell r="A3582">
            <v>2503</v>
          </cell>
          <cell r="G3582">
            <v>4799479</v>
          </cell>
          <cell r="O3582">
            <v>44</v>
          </cell>
          <cell r="P3582" t="e">
            <v>#N/A</v>
          </cell>
          <cell r="R3582" t="str">
            <v/>
          </cell>
          <cell r="BL3582" t="str">
            <v>Frais Méca</v>
          </cell>
          <cell r="BP3582">
            <v>0</v>
          </cell>
          <cell r="BU3582">
            <v>1</v>
          </cell>
          <cell r="CD3582">
            <v>0</v>
          </cell>
          <cell r="CE3582">
            <v>0</v>
          </cell>
          <cell r="CK3582">
            <v>0</v>
          </cell>
        </row>
        <row r="3583">
          <cell r="A3583">
            <v>2514</v>
          </cell>
          <cell r="G3583">
            <v>4801838</v>
          </cell>
          <cell r="O3583">
            <v>454</v>
          </cell>
          <cell r="P3583">
            <v>5673</v>
          </cell>
          <cell r="R3583">
            <v>45799</v>
          </cell>
          <cell r="BL3583" t="str">
            <v>Frais Manuel</v>
          </cell>
          <cell r="BP3583">
            <v>0</v>
          </cell>
          <cell r="BU3583">
            <v>1</v>
          </cell>
          <cell r="CD3583">
            <v>0</v>
          </cell>
          <cell r="CE3583">
            <v>0</v>
          </cell>
          <cell r="CK3583">
            <v>0</v>
          </cell>
        </row>
        <row r="3584">
          <cell r="A3584">
            <v>1451</v>
          </cell>
          <cell r="G3584">
            <v>4803873</v>
          </cell>
          <cell r="O3584">
            <v>26</v>
          </cell>
          <cell r="P3584">
            <v>5677</v>
          </cell>
          <cell r="R3584">
            <v>45798</v>
          </cell>
          <cell r="BL3584" t="str">
            <v>Sec Méca</v>
          </cell>
          <cell r="BP3584">
            <v>0</v>
          </cell>
          <cell r="BU3584">
            <v>1</v>
          </cell>
          <cell r="CD3584">
            <v>0</v>
          </cell>
          <cell r="CE3584">
            <v>0</v>
          </cell>
          <cell r="CK3584">
            <v>0</v>
          </cell>
        </row>
        <row r="3585">
          <cell r="A3585">
            <v>1401</v>
          </cell>
          <cell r="G3585">
            <v>4803955</v>
          </cell>
          <cell r="O3585">
            <v>45</v>
          </cell>
          <cell r="P3585">
            <v>5678</v>
          </cell>
          <cell r="R3585">
            <v>45798</v>
          </cell>
          <cell r="BL3585" t="str">
            <v>Sec Méca</v>
          </cell>
          <cell r="BP3585">
            <v>0</v>
          </cell>
          <cell r="BU3585">
            <v>1</v>
          </cell>
          <cell r="CD3585">
            <v>0</v>
          </cell>
          <cell r="CE3585">
            <v>0</v>
          </cell>
          <cell r="CK3585">
            <v>0</v>
          </cell>
        </row>
        <row r="3586">
          <cell r="A3586">
            <v>1400</v>
          </cell>
          <cell r="G3586">
            <v>4805079</v>
          </cell>
          <cell r="O3586">
            <v>142</v>
          </cell>
          <cell r="P3586">
            <v>5680</v>
          </cell>
          <cell r="R3586">
            <v>45798</v>
          </cell>
          <cell r="BL3586" t="str">
            <v>Sec Méca</v>
          </cell>
          <cell r="BP3586">
            <v>0</v>
          </cell>
          <cell r="BU3586">
            <v>1</v>
          </cell>
          <cell r="CD3586">
            <v>10.960299999999989</v>
          </cell>
          <cell r="CE3586">
            <v>16</v>
          </cell>
          <cell r="CK3586">
            <v>187</v>
          </cell>
        </row>
        <row r="3587">
          <cell r="A3587">
            <v>1106</v>
          </cell>
          <cell r="G3587">
            <v>4805531</v>
          </cell>
          <cell r="O3587">
            <v>22</v>
          </cell>
          <cell r="P3587">
            <v>5682</v>
          </cell>
          <cell r="R3587">
            <v>45798</v>
          </cell>
          <cell r="BL3587" t="str">
            <v>Sec Méca</v>
          </cell>
          <cell r="BP3587">
            <v>0</v>
          </cell>
          <cell r="BU3587">
            <v>1</v>
          </cell>
          <cell r="CD3587">
            <v>0</v>
          </cell>
          <cell r="CE3587">
            <v>0</v>
          </cell>
          <cell r="CK3587">
            <v>0</v>
          </cell>
        </row>
        <row r="3588">
          <cell r="A3588">
            <v>1032</v>
          </cell>
          <cell r="G3588">
            <v>4806790</v>
          </cell>
          <cell r="O3588">
            <v>10</v>
          </cell>
          <cell r="P3588">
            <v>5685</v>
          </cell>
          <cell r="R3588">
            <v>45799</v>
          </cell>
          <cell r="BL3588" t="str">
            <v>Sec Méca</v>
          </cell>
          <cell r="BP3588">
            <v>0</v>
          </cell>
          <cell r="BU3588">
            <v>1</v>
          </cell>
          <cell r="CD3588">
            <v>0</v>
          </cell>
          <cell r="CE3588">
            <v>0</v>
          </cell>
          <cell r="CK3588">
            <v>0</v>
          </cell>
        </row>
        <row r="3589">
          <cell r="A3589">
            <v>2586</v>
          </cell>
          <cell r="G3589">
            <v>4808292</v>
          </cell>
          <cell r="O3589">
            <v>6</v>
          </cell>
          <cell r="P3589">
            <v>5688</v>
          </cell>
          <cell r="R3589">
            <v>45799</v>
          </cell>
          <cell r="BL3589" t="str">
            <v>Surgelés</v>
          </cell>
          <cell r="BP3589">
            <v>0</v>
          </cell>
          <cell r="BU3589">
            <v>1</v>
          </cell>
          <cell r="CD3589">
            <v>0</v>
          </cell>
          <cell r="CE3589">
            <v>0</v>
          </cell>
          <cell r="CK3589">
            <v>0</v>
          </cell>
        </row>
        <row r="3590">
          <cell r="A3590">
            <v>2515</v>
          </cell>
          <cell r="G3590">
            <v>4808308</v>
          </cell>
          <cell r="O3590">
            <v>264</v>
          </cell>
          <cell r="P3590">
            <v>5689</v>
          </cell>
          <cell r="R3590">
            <v>45799</v>
          </cell>
          <cell r="BL3590" t="str">
            <v>Frais Méca</v>
          </cell>
          <cell r="BP3590">
            <v>232</v>
          </cell>
          <cell r="BU3590">
            <v>1</v>
          </cell>
          <cell r="CD3590">
            <v>225.69841013280001</v>
          </cell>
          <cell r="CE3590">
            <v>232</v>
          </cell>
          <cell r="CK3590">
            <v>498</v>
          </cell>
        </row>
        <row r="3591">
          <cell r="A3591">
            <v>2515</v>
          </cell>
          <cell r="G3591">
            <v>4808317</v>
          </cell>
          <cell r="O3591">
            <v>47</v>
          </cell>
          <cell r="P3591">
            <v>5690</v>
          </cell>
          <cell r="R3591">
            <v>45799</v>
          </cell>
          <cell r="BL3591" t="str">
            <v>Frais Méca</v>
          </cell>
          <cell r="BP3591">
            <v>32</v>
          </cell>
          <cell r="BU3591">
            <v>1</v>
          </cell>
          <cell r="CD3591">
            <v>27.97</v>
          </cell>
          <cell r="CE3591">
            <v>32</v>
          </cell>
          <cell r="CK3591">
            <v>101</v>
          </cell>
        </row>
        <row r="3592">
          <cell r="A3592">
            <v>2540</v>
          </cell>
          <cell r="G3592">
            <v>4808780</v>
          </cell>
          <cell r="O3592">
            <v>68</v>
          </cell>
          <cell r="P3592" t="e">
            <v>#N/A</v>
          </cell>
          <cell r="R3592" t="str">
            <v/>
          </cell>
          <cell r="BL3592" t="str">
            <v>Frais Méca</v>
          </cell>
          <cell r="BP3592">
            <v>0</v>
          </cell>
          <cell r="BU3592">
            <v>1</v>
          </cell>
          <cell r="CD3592">
            <v>0</v>
          </cell>
          <cell r="CE3592">
            <v>0</v>
          </cell>
          <cell r="CK3592">
            <v>0</v>
          </cell>
        </row>
        <row r="3593">
          <cell r="A3593">
            <v>1466</v>
          </cell>
          <cell r="G3593">
            <v>4810270</v>
          </cell>
          <cell r="O3593">
            <v>10</v>
          </cell>
          <cell r="P3593">
            <v>5706</v>
          </cell>
          <cell r="R3593">
            <v>45799</v>
          </cell>
          <cell r="BL3593" t="str">
            <v>Sec Méca</v>
          </cell>
          <cell r="BP3593">
            <v>0</v>
          </cell>
          <cell r="BU3593">
            <v>1</v>
          </cell>
          <cell r="CD3593">
            <v>0</v>
          </cell>
          <cell r="CE3593">
            <v>0</v>
          </cell>
          <cell r="CK3593">
            <v>0</v>
          </cell>
        </row>
        <row r="3594">
          <cell r="A3594">
            <v>2515</v>
          </cell>
          <cell r="G3594">
            <v>4811117</v>
          </cell>
          <cell r="O3594">
            <v>103</v>
          </cell>
          <cell r="P3594" t="e">
            <v>#N/A</v>
          </cell>
          <cell r="R3594" t="str">
            <v/>
          </cell>
          <cell r="BL3594" t="str">
            <v>Frais Méca</v>
          </cell>
          <cell r="BP3594">
            <v>0</v>
          </cell>
          <cell r="BU3594">
            <v>1</v>
          </cell>
          <cell r="CD3594">
            <v>0</v>
          </cell>
          <cell r="CE3594">
            <v>0</v>
          </cell>
          <cell r="CK3594">
            <v>0</v>
          </cell>
        </row>
        <row r="3595">
          <cell r="A3595">
            <v>1001</v>
          </cell>
          <cell r="G3595">
            <v>4812370</v>
          </cell>
          <cell r="O3595">
            <v>118</v>
          </cell>
          <cell r="P3595">
            <v>5708</v>
          </cell>
          <cell r="R3595">
            <v>45799</v>
          </cell>
          <cell r="BL3595" t="str">
            <v>Sec Méca</v>
          </cell>
          <cell r="BP3595">
            <v>18</v>
          </cell>
          <cell r="BU3595">
            <v>1</v>
          </cell>
          <cell r="CD3595">
            <v>16.120000000000005</v>
          </cell>
          <cell r="CE3595">
            <v>18</v>
          </cell>
          <cell r="CK3595">
            <v>188</v>
          </cell>
        </row>
        <row r="3596">
          <cell r="A3596">
            <v>2251</v>
          </cell>
          <cell r="G3596">
            <v>4815428</v>
          </cell>
          <cell r="O3596">
            <v>27</v>
          </cell>
          <cell r="P3596">
            <v>5712</v>
          </cell>
          <cell r="R3596">
            <v>45800</v>
          </cell>
          <cell r="BL3596" t="str">
            <v>Frais Méca</v>
          </cell>
          <cell r="BP3596">
            <v>20</v>
          </cell>
          <cell r="BU3596">
            <v>1</v>
          </cell>
          <cell r="CD3596">
            <v>13.61</v>
          </cell>
          <cell r="CE3596">
            <v>20</v>
          </cell>
          <cell r="CK3596">
            <v>58</v>
          </cell>
        </row>
        <row r="3597">
          <cell r="A3597">
            <v>1472</v>
          </cell>
          <cell r="G3597">
            <v>4816167</v>
          </cell>
          <cell r="O3597">
            <v>71</v>
          </cell>
          <cell r="P3597">
            <v>5715</v>
          </cell>
          <cell r="R3597">
            <v>45798</v>
          </cell>
          <cell r="BL3597" t="str">
            <v>Sec Méca</v>
          </cell>
          <cell r="BP3597">
            <v>0</v>
          </cell>
          <cell r="BU3597">
            <v>1</v>
          </cell>
          <cell r="CD3597">
            <v>2.0227999999999895</v>
          </cell>
          <cell r="CE3597">
            <v>4</v>
          </cell>
          <cell r="CK3597">
            <v>104</v>
          </cell>
        </row>
        <row r="3598">
          <cell r="A3598">
            <v>2513</v>
          </cell>
          <cell r="G3598">
            <v>4818033</v>
          </cell>
          <cell r="O3598">
            <v>52</v>
          </cell>
          <cell r="P3598">
            <v>5717</v>
          </cell>
          <cell r="R3598">
            <v>45799</v>
          </cell>
          <cell r="BL3598" t="str">
            <v>Frais Méca</v>
          </cell>
          <cell r="BP3598">
            <v>42</v>
          </cell>
          <cell r="BU3598">
            <v>1</v>
          </cell>
          <cell r="CD3598">
            <v>38.769999999999996</v>
          </cell>
          <cell r="CE3598">
            <v>42</v>
          </cell>
          <cell r="CK3598">
            <v>114</v>
          </cell>
        </row>
        <row r="3599">
          <cell r="A3599">
            <v>1033</v>
          </cell>
          <cell r="G3599">
            <v>4818715</v>
          </cell>
          <cell r="O3599">
            <v>10</v>
          </cell>
          <cell r="P3599">
            <v>5718</v>
          </cell>
          <cell r="R3599">
            <v>45799</v>
          </cell>
          <cell r="BL3599" t="str">
            <v>Sec Méca</v>
          </cell>
          <cell r="BP3599">
            <v>0</v>
          </cell>
          <cell r="BU3599">
            <v>1</v>
          </cell>
          <cell r="CD3599">
            <v>0</v>
          </cell>
          <cell r="CE3599">
            <v>0</v>
          </cell>
          <cell r="CK3599">
            <v>0</v>
          </cell>
        </row>
        <row r="3600">
          <cell r="A3600">
            <v>1420</v>
          </cell>
          <cell r="G3600">
            <v>4820770</v>
          </cell>
          <cell r="O3600">
            <v>57</v>
          </cell>
          <cell r="P3600">
            <v>5721</v>
          </cell>
          <cell r="R3600">
            <v>45799</v>
          </cell>
          <cell r="BL3600" t="str">
            <v>Sec Méca</v>
          </cell>
          <cell r="BP3600">
            <v>0</v>
          </cell>
          <cell r="BU3600">
            <v>1</v>
          </cell>
          <cell r="CD3600">
            <v>0</v>
          </cell>
          <cell r="CE3600">
            <v>0</v>
          </cell>
          <cell r="CK3600">
            <v>0</v>
          </cell>
        </row>
        <row r="3601">
          <cell r="A3601">
            <v>1213</v>
          </cell>
          <cell r="G3601">
            <v>4820865</v>
          </cell>
          <cell r="O3601">
            <v>20</v>
          </cell>
          <cell r="P3601">
            <v>5723</v>
          </cell>
          <cell r="R3601">
            <v>45799</v>
          </cell>
          <cell r="BL3601" t="str">
            <v>Sec Méca</v>
          </cell>
          <cell r="BP3601">
            <v>0</v>
          </cell>
          <cell r="BU3601">
            <v>1</v>
          </cell>
          <cell r="CD3601">
            <v>0</v>
          </cell>
          <cell r="CE3601">
            <v>0</v>
          </cell>
          <cell r="CK3601">
            <v>0</v>
          </cell>
        </row>
        <row r="3602">
          <cell r="A3602">
            <v>1250</v>
          </cell>
          <cell r="G3602">
            <v>4823947</v>
          </cell>
          <cell r="O3602">
            <v>10</v>
          </cell>
          <cell r="P3602">
            <v>5729</v>
          </cell>
          <cell r="R3602">
            <v>45799</v>
          </cell>
          <cell r="BL3602" t="str">
            <v>Sec Méca</v>
          </cell>
          <cell r="BP3602">
            <v>0</v>
          </cell>
          <cell r="BU3602">
            <v>1</v>
          </cell>
          <cell r="CD3602">
            <v>0</v>
          </cell>
          <cell r="CE3602">
            <v>0</v>
          </cell>
          <cell r="CK3602">
            <v>0</v>
          </cell>
        </row>
        <row r="3603">
          <cell r="A3603">
            <v>1405</v>
          </cell>
          <cell r="G3603">
            <v>4825167</v>
          </cell>
          <cell r="O3603">
            <v>14</v>
          </cell>
          <cell r="P3603">
            <v>5732</v>
          </cell>
          <cell r="R3603">
            <v>45798</v>
          </cell>
          <cell r="BL3603" t="str">
            <v>Sec Méca</v>
          </cell>
          <cell r="BP3603">
            <v>0</v>
          </cell>
          <cell r="BU3603">
            <v>1</v>
          </cell>
          <cell r="CD3603">
            <v>0</v>
          </cell>
          <cell r="CE3603">
            <v>0</v>
          </cell>
          <cell r="CK3603">
            <v>0</v>
          </cell>
        </row>
        <row r="3604">
          <cell r="A3604">
            <v>1413</v>
          </cell>
          <cell r="G3604">
            <v>4825221</v>
          </cell>
          <cell r="O3604">
            <v>10</v>
          </cell>
          <cell r="P3604">
            <v>5733</v>
          </cell>
          <cell r="R3604">
            <v>45798</v>
          </cell>
          <cell r="BL3604" t="str">
            <v>Sec Méca</v>
          </cell>
          <cell r="BP3604">
            <v>0</v>
          </cell>
          <cell r="BU3604">
            <v>1</v>
          </cell>
          <cell r="CD3604">
            <v>0</v>
          </cell>
          <cell r="CE3604">
            <v>0</v>
          </cell>
          <cell r="CK3604">
            <v>0</v>
          </cell>
        </row>
        <row r="3605">
          <cell r="A3605">
            <v>1433</v>
          </cell>
          <cell r="G3605">
            <v>4825430</v>
          </cell>
          <cell r="O3605">
            <v>14</v>
          </cell>
          <cell r="P3605">
            <v>5734</v>
          </cell>
          <cell r="R3605">
            <v>45799</v>
          </cell>
          <cell r="BL3605" t="str">
            <v>Sec Méca</v>
          </cell>
          <cell r="BP3605">
            <v>20</v>
          </cell>
          <cell r="BU3605">
            <v>1</v>
          </cell>
          <cell r="CD3605">
            <v>5.620000000000001</v>
          </cell>
          <cell r="CE3605">
            <v>20</v>
          </cell>
          <cell r="CK3605">
            <v>26</v>
          </cell>
        </row>
        <row r="3606">
          <cell r="A3606">
            <v>1433</v>
          </cell>
          <cell r="G3606">
            <v>4825467</v>
          </cell>
          <cell r="O3606">
            <v>10</v>
          </cell>
          <cell r="P3606">
            <v>5735</v>
          </cell>
          <cell r="R3606">
            <v>45799</v>
          </cell>
          <cell r="BL3606" t="str">
            <v>Sec Méca</v>
          </cell>
          <cell r="BP3606">
            <v>0</v>
          </cell>
          <cell r="BU3606">
            <v>1</v>
          </cell>
          <cell r="CD3606">
            <v>0</v>
          </cell>
          <cell r="CE3606">
            <v>0</v>
          </cell>
          <cell r="CK3606">
            <v>0</v>
          </cell>
        </row>
        <row r="3607">
          <cell r="A3607">
            <v>2541</v>
          </cell>
          <cell r="G3607">
            <v>4826525</v>
          </cell>
          <cell r="O3607">
            <v>53</v>
          </cell>
          <cell r="P3607">
            <v>5738</v>
          </cell>
          <cell r="R3607">
            <v>45799</v>
          </cell>
          <cell r="BL3607" t="str">
            <v>Frais Méca</v>
          </cell>
          <cell r="BP3607">
            <v>24</v>
          </cell>
          <cell r="BU3607">
            <v>1</v>
          </cell>
          <cell r="CD3607">
            <v>10.420000000000002</v>
          </cell>
          <cell r="CE3607">
            <v>24</v>
          </cell>
          <cell r="CK3607">
            <v>124</v>
          </cell>
        </row>
        <row r="3608">
          <cell r="A3608">
            <v>2590</v>
          </cell>
          <cell r="G3608">
            <v>4827002</v>
          </cell>
          <cell r="O3608">
            <v>11</v>
          </cell>
          <cell r="P3608">
            <v>5740</v>
          </cell>
          <cell r="R3608">
            <v>45799</v>
          </cell>
          <cell r="BL3608" t="str">
            <v>Surgelés</v>
          </cell>
          <cell r="BP3608">
            <v>6</v>
          </cell>
          <cell r="BU3608">
            <v>1</v>
          </cell>
          <cell r="CD3608">
            <v>0</v>
          </cell>
          <cell r="CE3608">
            <v>0</v>
          </cell>
          <cell r="CK3608">
            <v>0</v>
          </cell>
        </row>
        <row r="3609">
          <cell r="A3609">
            <v>2590</v>
          </cell>
          <cell r="G3609">
            <v>4827004</v>
          </cell>
          <cell r="O3609">
            <v>22</v>
          </cell>
          <cell r="P3609">
            <v>5741</v>
          </cell>
          <cell r="R3609">
            <v>45799</v>
          </cell>
          <cell r="BL3609" t="str">
            <v>Surgelés</v>
          </cell>
          <cell r="BP3609">
            <v>12</v>
          </cell>
          <cell r="BU3609">
            <v>1</v>
          </cell>
          <cell r="CD3609">
            <v>4.0521999999999991</v>
          </cell>
          <cell r="CE3609">
            <v>6</v>
          </cell>
          <cell r="CK3609">
            <v>33</v>
          </cell>
        </row>
        <row r="3610">
          <cell r="A3610">
            <v>1030</v>
          </cell>
          <cell r="G3610">
            <v>4827141</v>
          </cell>
          <cell r="O3610">
            <v>19</v>
          </cell>
          <cell r="P3610">
            <v>5742</v>
          </cell>
          <cell r="R3610">
            <v>45799</v>
          </cell>
          <cell r="BL3610" t="str">
            <v>Sec Méca</v>
          </cell>
          <cell r="BP3610">
            <v>12</v>
          </cell>
          <cell r="BU3610">
            <v>1</v>
          </cell>
          <cell r="CD3610">
            <v>5.7800000000000011</v>
          </cell>
          <cell r="CE3610">
            <v>12</v>
          </cell>
          <cell r="CK3610">
            <v>34</v>
          </cell>
        </row>
        <row r="3611">
          <cell r="A3611">
            <v>2540</v>
          </cell>
          <cell r="G3611">
            <v>4827684</v>
          </cell>
          <cell r="O3611">
            <v>57</v>
          </cell>
          <cell r="P3611" t="e">
            <v>#N/A</v>
          </cell>
          <cell r="R3611" t="str">
            <v/>
          </cell>
          <cell r="BL3611" t="str">
            <v>Frais Méca</v>
          </cell>
          <cell r="BP3611">
            <v>0</v>
          </cell>
          <cell r="BU3611">
            <v>1</v>
          </cell>
          <cell r="CD3611">
            <v>0</v>
          </cell>
          <cell r="CE3611">
            <v>0</v>
          </cell>
          <cell r="CK3611">
            <v>0</v>
          </cell>
        </row>
        <row r="3612">
          <cell r="A3612">
            <v>2036</v>
          </cell>
          <cell r="G3612">
            <v>4827888</v>
          </cell>
          <cell r="O3612">
            <v>23</v>
          </cell>
          <cell r="P3612">
            <v>5743</v>
          </cell>
          <cell r="R3612">
            <v>45800</v>
          </cell>
          <cell r="BL3612" t="str">
            <v>Frais Méca</v>
          </cell>
          <cell r="BP3612">
            <v>0</v>
          </cell>
          <cell r="BU3612">
            <v>1</v>
          </cell>
          <cell r="CD3612">
            <v>0</v>
          </cell>
          <cell r="CE3612">
            <v>0</v>
          </cell>
          <cell r="CK3612">
            <v>0</v>
          </cell>
        </row>
        <row r="3613">
          <cell r="A3613">
            <v>1253</v>
          </cell>
          <cell r="G3613">
            <v>4828284</v>
          </cell>
          <cell r="O3613">
            <v>20</v>
          </cell>
          <cell r="P3613">
            <v>5744</v>
          </cell>
          <cell r="R3613">
            <v>45799</v>
          </cell>
          <cell r="BL3613" t="str">
            <v>Sec Méca</v>
          </cell>
          <cell r="BP3613">
            <v>18</v>
          </cell>
          <cell r="BU3613">
            <v>1</v>
          </cell>
          <cell r="CD3613">
            <v>2.7800000000000011</v>
          </cell>
          <cell r="CE3613">
            <v>18</v>
          </cell>
          <cell r="CK3613">
            <v>45</v>
          </cell>
        </row>
        <row r="3614">
          <cell r="A3614">
            <v>1030</v>
          </cell>
          <cell r="G3614">
            <v>4828425</v>
          </cell>
          <cell r="O3614">
            <v>10</v>
          </cell>
          <cell r="P3614">
            <v>5745</v>
          </cell>
          <cell r="R3614">
            <v>45799</v>
          </cell>
          <cell r="BL3614" t="str">
            <v>Sec Méca</v>
          </cell>
          <cell r="BP3614">
            <v>0</v>
          </cell>
          <cell r="BU3614">
            <v>1</v>
          </cell>
          <cell r="CD3614">
            <v>0</v>
          </cell>
          <cell r="CE3614">
            <v>0</v>
          </cell>
          <cell r="CK3614">
            <v>0</v>
          </cell>
        </row>
        <row r="3615">
          <cell r="A3615">
            <v>1482</v>
          </cell>
          <cell r="G3615">
            <v>4829868</v>
          </cell>
          <cell r="O3615">
            <v>48</v>
          </cell>
          <cell r="P3615">
            <v>5749</v>
          </cell>
          <cell r="R3615">
            <v>45798</v>
          </cell>
          <cell r="BL3615" t="str">
            <v>Sec Méca</v>
          </cell>
          <cell r="BP3615">
            <v>0</v>
          </cell>
          <cell r="BU3615">
            <v>1</v>
          </cell>
          <cell r="CD3615">
            <v>0</v>
          </cell>
          <cell r="CE3615">
            <v>0</v>
          </cell>
          <cell r="CK3615">
            <v>0</v>
          </cell>
        </row>
        <row r="3616">
          <cell r="A3616">
            <v>1482</v>
          </cell>
          <cell r="G3616">
            <v>4829876</v>
          </cell>
          <cell r="O3616">
            <v>121</v>
          </cell>
          <cell r="P3616">
            <v>5750</v>
          </cell>
          <cell r="R3616">
            <v>45798</v>
          </cell>
          <cell r="BL3616" t="str">
            <v>Sec Méca</v>
          </cell>
          <cell r="BP3616">
            <v>0</v>
          </cell>
          <cell r="BU3616">
            <v>1</v>
          </cell>
          <cell r="CD3616">
            <v>0</v>
          </cell>
          <cell r="CE3616">
            <v>0</v>
          </cell>
          <cell r="CK3616">
            <v>0</v>
          </cell>
        </row>
        <row r="3617">
          <cell r="A3617">
            <v>1491</v>
          </cell>
          <cell r="G3617">
            <v>4830112</v>
          </cell>
          <cell r="O3617">
            <v>16</v>
          </cell>
          <cell r="P3617">
            <v>5752</v>
          </cell>
          <cell r="R3617">
            <v>45798</v>
          </cell>
          <cell r="BL3617" t="str">
            <v>Sec Méca</v>
          </cell>
          <cell r="BP3617">
            <v>0</v>
          </cell>
          <cell r="BU3617">
            <v>1</v>
          </cell>
          <cell r="CD3617">
            <v>0.42000000000000171</v>
          </cell>
          <cell r="CE3617">
            <v>4</v>
          </cell>
          <cell r="CK3617">
            <v>20</v>
          </cell>
        </row>
        <row r="3618">
          <cell r="A3618">
            <v>2590</v>
          </cell>
          <cell r="G3618">
            <v>4830156</v>
          </cell>
          <cell r="O3618">
            <v>25</v>
          </cell>
          <cell r="P3618">
            <v>5754</v>
          </cell>
          <cell r="R3618">
            <v>45799</v>
          </cell>
          <cell r="BL3618" t="str">
            <v>Surgelés</v>
          </cell>
          <cell r="BP3618">
            <v>0</v>
          </cell>
          <cell r="BU3618">
            <v>3.72</v>
          </cell>
          <cell r="CD3618">
            <v>0</v>
          </cell>
          <cell r="CE3618">
            <v>0</v>
          </cell>
          <cell r="CK3618">
            <v>0</v>
          </cell>
        </row>
        <row r="3619">
          <cell r="A3619">
            <v>2590</v>
          </cell>
          <cell r="G3619">
            <v>4830157</v>
          </cell>
          <cell r="O3619">
            <v>23</v>
          </cell>
          <cell r="P3619">
            <v>5755</v>
          </cell>
          <cell r="R3619">
            <v>45799</v>
          </cell>
          <cell r="BL3619" t="str">
            <v>Surgelés</v>
          </cell>
          <cell r="BP3619">
            <v>0</v>
          </cell>
          <cell r="BU3619">
            <v>3.72</v>
          </cell>
          <cell r="CD3619">
            <v>0</v>
          </cell>
          <cell r="CE3619">
            <v>0</v>
          </cell>
          <cell r="CK3619">
            <v>0</v>
          </cell>
        </row>
        <row r="3620">
          <cell r="A3620">
            <v>1010</v>
          </cell>
          <cell r="G3620">
            <v>4830615</v>
          </cell>
          <cell r="O3620">
            <v>63</v>
          </cell>
          <cell r="P3620">
            <v>5762</v>
          </cell>
          <cell r="R3620">
            <v>45799</v>
          </cell>
          <cell r="BL3620" t="str">
            <v>Sec Homogène</v>
          </cell>
          <cell r="BP3620">
            <v>84</v>
          </cell>
          <cell r="BU3620">
            <v>3.49</v>
          </cell>
          <cell r="CD3620">
            <v>5.706799999999987</v>
          </cell>
          <cell r="CE3620">
            <v>84</v>
          </cell>
          <cell r="CK3620">
            <v>376</v>
          </cell>
        </row>
        <row r="3621">
          <cell r="A3621">
            <v>1420</v>
          </cell>
          <cell r="G3621">
            <v>4832523</v>
          </cell>
          <cell r="O3621">
            <v>16</v>
          </cell>
          <cell r="P3621">
            <v>5769</v>
          </cell>
          <cell r="R3621">
            <v>45798</v>
          </cell>
          <cell r="BL3621" t="str">
            <v>Sec Méca</v>
          </cell>
          <cell r="BP3621">
            <v>0</v>
          </cell>
          <cell r="BU3621">
            <v>1</v>
          </cell>
          <cell r="CD3621">
            <v>0</v>
          </cell>
          <cell r="CE3621">
            <v>0</v>
          </cell>
          <cell r="CK3621">
            <v>0</v>
          </cell>
        </row>
        <row r="3622">
          <cell r="A3622">
            <v>1233</v>
          </cell>
          <cell r="G3622">
            <v>4834012</v>
          </cell>
          <cell r="O3622">
            <v>20</v>
          </cell>
          <cell r="P3622">
            <v>5774</v>
          </cell>
          <cell r="R3622">
            <v>45807</v>
          </cell>
          <cell r="BL3622" t="str">
            <v>Sec Méca</v>
          </cell>
          <cell r="BP3622">
            <v>0</v>
          </cell>
          <cell r="BU3622">
            <v>1</v>
          </cell>
          <cell r="CD3622">
            <v>0</v>
          </cell>
          <cell r="CE3622">
            <v>0</v>
          </cell>
          <cell r="CK3622">
            <v>0</v>
          </cell>
        </row>
        <row r="3623">
          <cell r="A3623">
            <v>2594</v>
          </cell>
          <cell r="G3623">
            <v>4834241</v>
          </cell>
          <cell r="O3623">
            <v>6</v>
          </cell>
          <cell r="P3623">
            <v>5775</v>
          </cell>
          <cell r="R3623">
            <v>45799</v>
          </cell>
          <cell r="BL3623" t="str">
            <v>Surgelés</v>
          </cell>
          <cell r="BP3623">
            <v>0</v>
          </cell>
          <cell r="BU3623">
            <v>1</v>
          </cell>
          <cell r="CD3623">
            <v>0</v>
          </cell>
          <cell r="CE3623">
            <v>0</v>
          </cell>
          <cell r="CK3623">
            <v>0</v>
          </cell>
        </row>
        <row r="3624">
          <cell r="A3624">
            <v>2505</v>
          </cell>
          <cell r="G3624">
            <v>4835123</v>
          </cell>
          <cell r="O3624">
            <v>149</v>
          </cell>
          <cell r="P3624" t="e">
            <v>#N/A</v>
          </cell>
          <cell r="R3624" t="str">
            <v/>
          </cell>
          <cell r="BL3624" t="str">
            <v>Frais Méca</v>
          </cell>
          <cell r="BP3624">
            <v>0</v>
          </cell>
          <cell r="BU3624">
            <v>1</v>
          </cell>
          <cell r="CD3624">
            <v>0</v>
          </cell>
          <cell r="CE3624">
            <v>0</v>
          </cell>
          <cell r="CK3624">
            <v>0</v>
          </cell>
        </row>
        <row r="3625">
          <cell r="A3625">
            <v>1422</v>
          </cell>
          <cell r="G3625">
            <v>4835459</v>
          </cell>
          <cell r="O3625">
            <v>31</v>
          </cell>
          <cell r="P3625">
            <v>5784</v>
          </cell>
          <cell r="R3625">
            <v>45799</v>
          </cell>
          <cell r="BL3625" t="str">
            <v>Sec Méca</v>
          </cell>
          <cell r="BP3625">
            <v>30</v>
          </cell>
          <cell r="BU3625">
            <v>1</v>
          </cell>
          <cell r="CD3625">
            <v>6.2299999999999969</v>
          </cell>
          <cell r="CE3625">
            <v>30</v>
          </cell>
          <cell r="CK3625">
            <v>55</v>
          </cell>
        </row>
        <row r="3626">
          <cell r="A3626">
            <v>1434</v>
          </cell>
          <cell r="G3626">
            <v>4835609</v>
          </cell>
          <cell r="O3626">
            <v>81</v>
          </cell>
          <cell r="P3626" t="e">
            <v>#N/A</v>
          </cell>
          <cell r="R3626" t="str">
            <v/>
          </cell>
          <cell r="BL3626" t="str">
            <v>Sec Méca</v>
          </cell>
          <cell r="BP3626">
            <v>0</v>
          </cell>
          <cell r="BU3626">
            <v>1</v>
          </cell>
          <cell r="CD3626">
            <v>0</v>
          </cell>
          <cell r="CE3626">
            <v>0</v>
          </cell>
          <cell r="CK3626">
            <v>0</v>
          </cell>
        </row>
        <row r="3627">
          <cell r="A3627">
            <v>1404</v>
          </cell>
          <cell r="G3627">
            <v>4835610</v>
          </cell>
          <cell r="O3627">
            <v>252</v>
          </cell>
          <cell r="P3627">
            <v>5785</v>
          </cell>
          <cell r="R3627">
            <v>45798</v>
          </cell>
          <cell r="BL3627" t="str">
            <v>Sec Méca</v>
          </cell>
          <cell r="BP3627">
            <v>0</v>
          </cell>
          <cell r="BU3627">
            <v>1</v>
          </cell>
          <cell r="CD3627">
            <v>30.644999999999982</v>
          </cell>
          <cell r="CE3627">
            <v>120</v>
          </cell>
          <cell r="CK3627">
            <v>315</v>
          </cell>
        </row>
        <row r="3628">
          <cell r="A3628">
            <v>1404</v>
          </cell>
          <cell r="G3628">
            <v>4835613</v>
          </cell>
          <cell r="O3628">
            <v>408</v>
          </cell>
          <cell r="P3628">
            <v>5786</v>
          </cell>
          <cell r="R3628">
            <v>45798</v>
          </cell>
          <cell r="BL3628" t="str">
            <v>Sec Hétérogène</v>
          </cell>
          <cell r="BP3628">
            <v>0</v>
          </cell>
          <cell r="BU3628">
            <v>1</v>
          </cell>
          <cell r="CD3628">
            <v>0</v>
          </cell>
          <cell r="CE3628">
            <v>0</v>
          </cell>
          <cell r="CK3628">
            <v>0</v>
          </cell>
        </row>
        <row r="3629">
          <cell r="A3629">
            <v>1422</v>
          </cell>
          <cell r="G3629">
            <v>4837314</v>
          </cell>
          <cell r="O3629">
            <v>75</v>
          </cell>
          <cell r="P3629">
            <v>5789</v>
          </cell>
          <cell r="R3629">
            <v>45799</v>
          </cell>
          <cell r="BL3629" t="str">
            <v>Sec Méca</v>
          </cell>
          <cell r="BP3629">
            <v>30</v>
          </cell>
          <cell r="BU3629">
            <v>1</v>
          </cell>
          <cell r="CD3629">
            <v>26.189999999999998</v>
          </cell>
          <cell r="CE3629">
            <v>30</v>
          </cell>
          <cell r="CK3629">
            <v>53</v>
          </cell>
        </row>
        <row r="3630">
          <cell r="A3630">
            <v>1420</v>
          </cell>
          <cell r="G3630">
            <v>4837695</v>
          </cell>
          <cell r="O3630">
            <v>20</v>
          </cell>
          <cell r="P3630">
            <v>5790</v>
          </cell>
          <cell r="R3630">
            <v>45799</v>
          </cell>
          <cell r="BL3630" t="str">
            <v>Sec Méca</v>
          </cell>
          <cell r="BP3630">
            <v>0</v>
          </cell>
          <cell r="BU3630">
            <v>1</v>
          </cell>
          <cell r="CD3630">
            <v>0</v>
          </cell>
          <cell r="CE3630">
            <v>0</v>
          </cell>
          <cell r="CK3630">
            <v>0</v>
          </cell>
        </row>
        <row r="3631">
          <cell r="A3631">
            <v>1450</v>
          </cell>
          <cell r="G3631">
            <v>4838638</v>
          </cell>
          <cell r="O3631">
            <v>37</v>
          </cell>
          <cell r="P3631">
            <v>5792</v>
          </cell>
          <cell r="R3631">
            <v>45798</v>
          </cell>
          <cell r="BL3631" t="str">
            <v>Sec Méca</v>
          </cell>
          <cell r="BP3631">
            <v>0</v>
          </cell>
          <cell r="BU3631">
            <v>1</v>
          </cell>
          <cell r="CD3631">
            <v>0</v>
          </cell>
          <cell r="CE3631">
            <v>0</v>
          </cell>
          <cell r="CK3631">
            <v>0</v>
          </cell>
        </row>
        <row r="3632">
          <cell r="A3632">
            <v>1450</v>
          </cell>
          <cell r="G3632">
            <v>4838756</v>
          </cell>
          <cell r="O3632">
            <v>10</v>
          </cell>
          <cell r="P3632">
            <v>5793</v>
          </cell>
          <cell r="R3632">
            <v>45798</v>
          </cell>
          <cell r="BL3632" t="str">
            <v>Sec Méca</v>
          </cell>
          <cell r="BP3632">
            <v>0</v>
          </cell>
          <cell r="BU3632">
            <v>1</v>
          </cell>
          <cell r="CD3632">
            <v>0</v>
          </cell>
          <cell r="CE3632">
            <v>0</v>
          </cell>
          <cell r="CK3632">
            <v>0</v>
          </cell>
        </row>
        <row r="3633">
          <cell r="A3633">
            <v>1450</v>
          </cell>
          <cell r="G3633">
            <v>4838763</v>
          </cell>
          <cell r="O3633">
            <v>26</v>
          </cell>
          <cell r="P3633">
            <v>5794</v>
          </cell>
          <cell r="R3633">
            <v>45798</v>
          </cell>
          <cell r="BL3633" t="str">
            <v>Sec Méca</v>
          </cell>
          <cell r="BP3633">
            <v>0</v>
          </cell>
          <cell r="BU3633">
            <v>1</v>
          </cell>
          <cell r="CD3633">
            <v>0</v>
          </cell>
          <cell r="CE3633">
            <v>0</v>
          </cell>
          <cell r="CK3633">
            <v>0</v>
          </cell>
        </row>
        <row r="3634">
          <cell r="A3634">
            <v>1466</v>
          </cell>
          <cell r="G3634">
            <v>4838858</v>
          </cell>
          <cell r="O3634">
            <v>38</v>
          </cell>
          <cell r="P3634">
            <v>5795</v>
          </cell>
          <cell r="R3634">
            <v>45799</v>
          </cell>
          <cell r="BL3634" t="str">
            <v>Sec Méca</v>
          </cell>
          <cell r="BP3634">
            <v>24</v>
          </cell>
          <cell r="BU3634">
            <v>1</v>
          </cell>
          <cell r="CD3634">
            <v>12.700000000000003</v>
          </cell>
          <cell r="CE3634">
            <v>24</v>
          </cell>
          <cell r="CK3634">
            <v>41</v>
          </cell>
        </row>
        <row r="3635">
          <cell r="A3635">
            <v>1030</v>
          </cell>
          <cell r="G3635">
            <v>4838927</v>
          </cell>
          <cell r="O3635">
            <v>10</v>
          </cell>
          <cell r="P3635">
            <v>5798</v>
          </cell>
          <cell r="R3635">
            <v>45799</v>
          </cell>
          <cell r="BL3635" t="str">
            <v>Sec Homogène</v>
          </cell>
          <cell r="BP3635">
            <v>2</v>
          </cell>
          <cell r="BU3635">
            <v>1</v>
          </cell>
          <cell r="CD3635">
            <v>2</v>
          </cell>
          <cell r="CE3635">
            <v>2</v>
          </cell>
          <cell r="CK3635">
            <v>13</v>
          </cell>
        </row>
        <row r="3636">
          <cell r="A3636">
            <v>1030</v>
          </cell>
          <cell r="G3636">
            <v>4838979</v>
          </cell>
          <cell r="O3636">
            <v>10</v>
          </cell>
          <cell r="P3636">
            <v>5799</v>
          </cell>
          <cell r="R3636">
            <v>45799</v>
          </cell>
          <cell r="BL3636" t="str">
            <v>Sec Homogène</v>
          </cell>
          <cell r="BP3636">
            <v>3</v>
          </cell>
          <cell r="BU3636">
            <v>1</v>
          </cell>
          <cell r="CD3636">
            <v>0.71000000000000085</v>
          </cell>
          <cell r="CE3636">
            <v>3</v>
          </cell>
          <cell r="CK3636">
            <v>17</v>
          </cell>
        </row>
        <row r="3637">
          <cell r="A3637">
            <v>1450</v>
          </cell>
          <cell r="G3637">
            <v>4840381</v>
          </cell>
          <cell r="O3637">
            <v>19</v>
          </cell>
          <cell r="P3637">
            <v>5801</v>
          </cell>
          <cell r="R3637">
            <v>45798</v>
          </cell>
          <cell r="BL3637" t="str">
            <v>Sec Méca</v>
          </cell>
          <cell r="BP3637">
            <v>0</v>
          </cell>
          <cell r="BU3637">
            <v>1</v>
          </cell>
          <cell r="CD3637">
            <v>0</v>
          </cell>
          <cell r="CE3637">
            <v>0</v>
          </cell>
          <cell r="CK3637">
            <v>0</v>
          </cell>
        </row>
        <row r="3638">
          <cell r="A3638">
            <v>2581</v>
          </cell>
          <cell r="G3638">
            <v>4840441</v>
          </cell>
          <cell r="O3638">
            <v>10</v>
          </cell>
          <cell r="P3638">
            <v>5802</v>
          </cell>
          <cell r="R3638">
            <v>45799</v>
          </cell>
          <cell r="BL3638" t="str">
            <v>Surgelés</v>
          </cell>
          <cell r="BP3638">
            <v>0</v>
          </cell>
          <cell r="BU3638">
            <v>1</v>
          </cell>
          <cell r="CD3638">
            <v>0</v>
          </cell>
          <cell r="CE3638">
            <v>0</v>
          </cell>
          <cell r="CK3638">
            <v>0</v>
          </cell>
        </row>
        <row r="3639">
          <cell r="A3639">
            <v>1450</v>
          </cell>
          <cell r="G3639">
            <v>4840443</v>
          </cell>
          <cell r="O3639">
            <v>31</v>
          </cell>
          <cell r="P3639">
            <v>5803</v>
          </cell>
          <cell r="R3639">
            <v>45798</v>
          </cell>
          <cell r="BL3639" t="str">
            <v>Sec Méca</v>
          </cell>
          <cell r="BP3639">
            <v>0</v>
          </cell>
          <cell r="BU3639">
            <v>1</v>
          </cell>
          <cell r="CD3639">
            <v>0</v>
          </cell>
          <cell r="CE3639">
            <v>0</v>
          </cell>
          <cell r="CK3639">
            <v>0</v>
          </cell>
        </row>
        <row r="3640">
          <cell r="A3640">
            <v>2590</v>
          </cell>
          <cell r="G3640">
            <v>4841059</v>
          </cell>
          <cell r="O3640">
            <v>7</v>
          </cell>
          <cell r="P3640">
            <v>5804</v>
          </cell>
          <cell r="R3640">
            <v>45799</v>
          </cell>
          <cell r="BL3640" t="str">
            <v>Surgelés</v>
          </cell>
          <cell r="BP3640">
            <v>0</v>
          </cell>
          <cell r="BU3640">
            <v>1</v>
          </cell>
          <cell r="CD3640">
            <v>0</v>
          </cell>
          <cell r="CE3640">
            <v>0</v>
          </cell>
          <cell r="CK3640">
            <v>0</v>
          </cell>
        </row>
        <row r="3641">
          <cell r="A3641">
            <v>2471</v>
          </cell>
          <cell r="G3641">
            <v>4841088</v>
          </cell>
          <cell r="O3641">
            <v>99</v>
          </cell>
          <cell r="P3641">
            <v>5805</v>
          </cell>
          <cell r="R3641">
            <v>45799</v>
          </cell>
          <cell r="BL3641" t="str">
            <v>Frais Manuel</v>
          </cell>
          <cell r="BP3641">
            <v>24</v>
          </cell>
          <cell r="BU3641">
            <v>1</v>
          </cell>
          <cell r="CD3641">
            <v>20.599999999999994</v>
          </cell>
          <cell r="CE3641">
            <v>24</v>
          </cell>
          <cell r="CK3641">
            <v>200</v>
          </cell>
        </row>
        <row r="3642">
          <cell r="A3642">
            <v>2471</v>
          </cell>
          <cell r="G3642">
            <v>4841095</v>
          </cell>
          <cell r="O3642">
            <v>72</v>
          </cell>
          <cell r="P3642">
            <v>5806</v>
          </cell>
          <cell r="R3642">
            <v>45799</v>
          </cell>
          <cell r="BL3642" t="str">
            <v>Frais Manuel</v>
          </cell>
          <cell r="BP3642">
            <v>16</v>
          </cell>
          <cell r="BU3642">
            <v>1</v>
          </cell>
          <cell r="CD3642">
            <v>10.120000000000005</v>
          </cell>
          <cell r="CE3642">
            <v>16</v>
          </cell>
          <cell r="CK3642">
            <v>151</v>
          </cell>
        </row>
        <row r="3643">
          <cell r="A3643">
            <v>1473</v>
          </cell>
          <cell r="G3643">
            <v>4841295</v>
          </cell>
          <cell r="O3643">
            <v>105</v>
          </cell>
          <cell r="P3643">
            <v>5808</v>
          </cell>
          <cell r="R3643">
            <v>45798</v>
          </cell>
          <cell r="BL3643" t="str">
            <v>Sec Méca</v>
          </cell>
          <cell r="BP3643">
            <v>0</v>
          </cell>
          <cell r="BU3643">
            <v>1</v>
          </cell>
          <cell r="CD3643">
            <v>6.330099999999959</v>
          </cell>
          <cell r="CE3643">
            <v>24</v>
          </cell>
          <cell r="CK3643">
            <v>119</v>
          </cell>
        </row>
        <row r="3644">
          <cell r="A3644">
            <v>1491</v>
          </cell>
          <cell r="G3644">
            <v>4842183</v>
          </cell>
          <cell r="O3644">
            <v>53</v>
          </cell>
          <cell r="P3644">
            <v>5813</v>
          </cell>
          <cell r="R3644">
            <v>45798</v>
          </cell>
          <cell r="BL3644" t="str">
            <v>Sec Méca</v>
          </cell>
          <cell r="BP3644">
            <v>0</v>
          </cell>
          <cell r="BU3644">
            <v>1</v>
          </cell>
          <cell r="CD3644">
            <v>0</v>
          </cell>
          <cell r="CE3644">
            <v>0</v>
          </cell>
          <cell r="CK3644">
            <v>0</v>
          </cell>
        </row>
        <row r="3645">
          <cell r="A3645">
            <v>1001</v>
          </cell>
          <cell r="G3645">
            <v>4842536</v>
          </cell>
          <cell r="O3645">
            <v>57</v>
          </cell>
          <cell r="P3645">
            <v>5817</v>
          </cell>
          <cell r="R3645">
            <v>45799</v>
          </cell>
          <cell r="BL3645" t="str">
            <v>Sec Méca</v>
          </cell>
          <cell r="BP3645">
            <v>0</v>
          </cell>
          <cell r="BU3645">
            <v>1</v>
          </cell>
          <cell r="CD3645">
            <v>0</v>
          </cell>
          <cell r="CE3645">
            <v>0</v>
          </cell>
          <cell r="CK3645">
            <v>0</v>
          </cell>
        </row>
        <row r="3646">
          <cell r="A3646">
            <v>1431</v>
          </cell>
          <cell r="G3646">
            <v>4842655</v>
          </cell>
          <cell r="O3646">
            <v>51</v>
          </cell>
          <cell r="P3646">
            <v>5818</v>
          </cell>
          <cell r="R3646">
            <v>45798</v>
          </cell>
          <cell r="BL3646" t="str">
            <v>Sec Méca</v>
          </cell>
          <cell r="BP3646">
            <v>0</v>
          </cell>
          <cell r="BU3646">
            <v>1</v>
          </cell>
          <cell r="CD3646">
            <v>0</v>
          </cell>
          <cell r="CE3646">
            <v>0</v>
          </cell>
          <cell r="CK3646">
            <v>0</v>
          </cell>
        </row>
        <row r="3647">
          <cell r="A3647">
            <v>1431</v>
          </cell>
          <cell r="G3647">
            <v>4842656</v>
          </cell>
          <cell r="O3647">
            <v>85</v>
          </cell>
          <cell r="P3647">
            <v>5819</v>
          </cell>
          <cell r="R3647">
            <v>45798</v>
          </cell>
          <cell r="BL3647" t="str">
            <v>Sec Méca</v>
          </cell>
          <cell r="BP3647">
            <v>0</v>
          </cell>
          <cell r="BU3647">
            <v>1</v>
          </cell>
          <cell r="CD3647">
            <v>8.6844999999999857</v>
          </cell>
          <cell r="CE3647">
            <v>12</v>
          </cell>
          <cell r="CK3647">
            <v>64</v>
          </cell>
        </row>
        <row r="3648">
          <cell r="A3648">
            <v>1001</v>
          </cell>
          <cell r="G3648">
            <v>4842790</v>
          </cell>
          <cell r="O3648">
            <v>102</v>
          </cell>
          <cell r="P3648">
            <v>5821</v>
          </cell>
          <cell r="R3648">
            <v>45799</v>
          </cell>
          <cell r="BL3648" t="str">
            <v>Sec Méca</v>
          </cell>
          <cell r="BP3648">
            <v>16</v>
          </cell>
          <cell r="BU3648">
            <v>1</v>
          </cell>
          <cell r="CD3648">
            <v>5.0500000000000114</v>
          </cell>
          <cell r="CE3648">
            <v>16</v>
          </cell>
          <cell r="CK3648">
            <v>163</v>
          </cell>
        </row>
        <row r="3649">
          <cell r="A3649">
            <v>1491</v>
          </cell>
          <cell r="G3649">
            <v>4843576</v>
          </cell>
          <cell r="O3649">
            <v>51</v>
          </cell>
          <cell r="P3649">
            <v>5826</v>
          </cell>
          <cell r="R3649">
            <v>45798</v>
          </cell>
          <cell r="BL3649" t="str">
            <v>Sec Méca</v>
          </cell>
          <cell r="BP3649">
            <v>0</v>
          </cell>
          <cell r="BU3649">
            <v>1</v>
          </cell>
          <cell r="CD3649">
            <v>0</v>
          </cell>
          <cell r="CE3649">
            <v>0</v>
          </cell>
          <cell r="CK3649">
            <v>0</v>
          </cell>
        </row>
        <row r="3650">
          <cell r="A3650">
            <v>1401</v>
          </cell>
          <cell r="G3650">
            <v>4843596</v>
          </cell>
          <cell r="O3650">
            <v>48</v>
          </cell>
          <cell r="P3650">
            <v>5828</v>
          </cell>
          <cell r="R3650">
            <v>45798</v>
          </cell>
          <cell r="BL3650" t="str">
            <v>Sec Méca</v>
          </cell>
          <cell r="BP3650">
            <v>0</v>
          </cell>
          <cell r="BU3650">
            <v>1</v>
          </cell>
          <cell r="CD3650">
            <v>3.4390000000000214</v>
          </cell>
          <cell r="CE3650">
            <v>18</v>
          </cell>
          <cell r="CK3650">
            <v>64</v>
          </cell>
        </row>
        <row r="3651">
          <cell r="A3651">
            <v>1491</v>
          </cell>
          <cell r="G3651">
            <v>4843600</v>
          </cell>
          <cell r="O3651">
            <v>39</v>
          </cell>
          <cell r="P3651">
            <v>5829</v>
          </cell>
          <cell r="R3651">
            <v>45798</v>
          </cell>
          <cell r="BL3651" t="str">
            <v>Sec Méca</v>
          </cell>
          <cell r="BP3651">
            <v>0</v>
          </cell>
          <cell r="BU3651">
            <v>1</v>
          </cell>
          <cell r="CD3651">
            <v>0</v>
          </cell>
          <cell r="CE3651">
            <v>0</v>
          </cell>
          <cell r="CK3651">
            <v>0</v>
          </cell>
        </row>
        <row r="3652">
          <cell r="A3652">
            <v>2251</v>
          </cell>
          <cell r="G3652">
            <v>4843767</v>
          </cell>
          <cell r="O3652">
            <v>14</v>
          </cell>
          <cell r="P3652">
            <v>5830</v>
          </cell>
          <cell r="R3652">
            <v>45800</v>
          </cell>
          <cell r="BL3652" t="str">
            <v>Frais Méca</v>
          </cell>
          <cell r="BP3652">
            <v>24</v>
          </cell>
          <cell r="BU3652">
            <v>1</v>
          </cell>
          <cell r="CD3652">
            <v>14</v>
          </cell>
          <cell r="CE3652">
            <v>24</v>
          </cell>
          <cell r="CK3652">
            <v>21</v>
          </cell>
        </row>
        <row r="3653">
          <cell r="A3653">
            <v>2571</v>
          </cell>
          <cell r="G3653">
            <v>4843797</v>
          </cell>
          <cell r="O3653">
            <v>36</v>
          </cell>
          <cell r="P3653" t="e">
            <v>#N/A</v>
          </cell>
          <cell r="R3653" t="str">
            <v/>
          </cell>
          <cell r="BL3653" t="str">
            <v>Sec Méca</v>
          </cell>
          <cell r="BP3653">
            <v>0</v>
          </cell>
          <cell r="BU3653">
            <v>1</v>
          </cell>
          <cell r="CD3653">
            <v>0</v>
          </cell>
          <cell r="CE3653">
            <v>0</v>
          </cell>
          <cell r="CK3653">
            <v>0</v>
          </cell>
        </row>
        <row r="3654">
          <cell r="A3654">
            <v>2571</v>
          </cell>
          <cell r="G3654">
            <v>4843800</v>
          </cell>
          <cell r="O3654">
            <v>84</v>
          </cell>
          <cell r="P3654" t="e">
            <v>#N/A</v>
          </cell>
          <cell r="R3654" t="str">
            <v/>
          </cell>
          <cell r="BL3654" t="str">
            <v>Sec Méca</v>
          </cell>
          <cell r="BP3654">
            <v>0</v>
          </cell>
          <cell r="BU3654">
            <v>1</v>
          </cell>
          <cell r="CD3654">
            <v>0</v>
          </cell>
          <cell r="CE3654">
            <v>0</v>
          </cell>
          <cell r="CK3654">
            <v>0</v>
          </cell>
        </row>
        <row r="3655">
          <cell r="A3655">
            <v>1436</v>
          </cell>
          <cell r="G3655">
            <v>4844084</v>
          </cell>
          <cell r="O3655">
            <v>182</v>
          </cell>
          <cell r="P3655">
            <v>5831</v>
          </cell>
          <cell r="R3655">
            <v>45798</v>
          </cell>
          <cell r="BL3655" t="str">
            <v>Sec Méca</v>
          </cell>
          <cell r="BP3655">
            <v>0</v>
          </cell>
          <cell r="BU3655">
            <v>1</v>
          </cell>
          <cell r="CD3655">
            <v>0.42719999999997071</v>
          </cell>
          <cell r="CE3655">
            <v>32</v>
          </cell>
          <cell r="CK3655">
            <v>174</v>
          </cell>
        </row>
        <row r="3656">
          <cell r="A3656">
            <v>1461</v>
          </cell>
          <cell r="G3656">
            <v>4844637</v>
          </cell>
          <cell r="O3656">
            <v>41</v>
          </cell>
          <cell r="P3656">
            <v>5833</v>
          </cell>
          <cell r="R3656">
            <v>45798</v>
          </cell>
          <cell r="BL3656" t="str">
            <v>Sec Méca</v>
          </cell>
          <cell r="BP3656">
            <v>0</v>
          </cell>
          <cell r="BU3656">
            <v>1</v>
          </cell>
          <cell r="CD3656">
            <v>0</v>
          </cell>
          <cell r="CE3656">
            <v>0</v>
          </cell>
          <cell r="CK3656">
            <v>0</v>
          </cell>
        </row>
        <row r="3657">
          <cell r="A3657">
            <v>2553</v>
          </cell>
          <cell r="G3657">
            <v>4844974</v>
          </cell>
          <cell r="O3657">
            <v>19</v>
          </cell>
          <cell r="P3657">
            <v>5835</v>
          </cell>
          <cell r="R3657">
            <v>45799</v>
          </cell>
          <cell r="BL3657" t="str">
            <v>Frais Méca</v>
          </cell>
          <cell r="BP3657">
            <v>0</v>
          </cell>
          <cell r="BU3657">
            <v>1</v>
          </cell>
          <cell r="CD3657">
            <v>0</v>
          </cell>
          <cell r="CE3657">
            <v>0</v>
          </cell>
          <cell r="CK3657">
            <v>0</v>
          </cell>
        </row>
        <row r="3658">
          <cell r="A3658">
            <v>2516</v>
          </cell>
          <cell r="G3658">
            <v>4845407</v>
          </cell>
          <cell r="O3658">
            <v>65</v>
          </cell>
          <cell r="P3658">
            <v>5836</v>
          </cell>
          <cell r="R3658">
            <v>45799</v>
          </cell>
          <cell r="BL3658" t="str">
            <v>Frais Méca</v>
          </cell>
          <cell r="BP3658">
            <v>30</v>
          </cell>
          <cell r="BU3658">
            <v>1</v>
          </cell>
          <cell r="CD3658">
            <v>26.579999999999984</v>
          </cell>
          <cell r="CE3658">
            <v>30</v>
          </cell>
          <cell r="CK3658">
            <v>137</v>
          </cell>
        </row>
        <row r="3659">
          <cell r="A3659">
            <v>2516</v>
          </cell>
          <cell r="G3659">
            <v>4845563</v>
          </cell>
          <cell r="O3659">
            <v>107</v>
          </cell>
          <cell r="P3659">
            <v>5837</v>
          </cell>
          <cell r="R3659">
            <v>45799</v>
          </cell>
          <cell r="BL3659" t="str">
            <v>Frais Méca</v>
          </cell>
          <cell r="BP3659">
            <v>108</v>
          </cell>
          <cell r="BU3659">
            <v>1</v>
          </cell>
          <cell r="CD3659">
            <v>104.00999999999999</v>
          </cell>
          <cell r="CE3659">
            <v>108</v>
          </cell>
          <cell r="CK3659">
            <v>261</v>
          </cell>
        </row>
        <row r="3660">
          <cell r="A3660">
            <v>1490</v>
          </cell>
          <cell r="G3660">
            <v>4848415</v>
          </cell>
          <cell r="O3660">
            <v>10</v>
          </cell>
          <cell r="P3660">
            <v>5842</v>
          </cell>
          <cell r="R3660">
            <v>45798</v>
          </cell>
          <cell r="BL3660" t="str">
            <v>Sec Méca</v>
          </cell>
          <cell r="BP3660">
            <v>0</v>
          </cell>
          <cell r="BU3660">
            <v>1</v>
          </cell>
          <cell r="CD3660">
            <v>0.38600000000000101</v>
          </cell>
          <cell r="CE3660">
            <v>6</v>
          </cell>
          <cell r="CK3660">
            <v>13</v>
          </cell>
        </row>
        <row r="3661">
          <cell r="A3661">
            <v>1441</v>
          </cell>
          <cell r="G3661">
            <v>4848418</v>
          </cell>
          <cell r="O3661">
            <v>12</v>
          </cell>
          <cell r="P3661">
            <v>5843</v>
          </cell>
          <cell r="R3661">
            <v>45798</v>
          </cell>
          <cell r="BL3661" t="str">
            <v>Sec Méca</v>
          </cell>
          <cell r="BP3661">
            <v>0</v>
          </cell>
          <cell r="BU3661">
            <v>1</v>
          </cell>
          <cell r="CD3661">
            <v>0</v>
          </cell>
          <cell r="CE3661">
            <v>0</v>
          </cell>
          <cell r="CK3661">
            <v>0</v>
          </cell>
        </row>
        <row r="3662">
          <cell r="A3662">
            <v>1441</v>
          </cell>
          <cell r="G3662">
            <v>4848955</v>
          </cell>
          <cell r="O3662">
            <v>20</v>
          </cell>
          <cell r="P3662">
            <v>5847</v>
          </cell>
          <cell r="R3662">
            <v>45798</v>
          </cell>
          <cell r="BL3662" t="str">
            <v>Sec Méca</v>
          </cell>
          <cell r="BP3662">
            <v>0</v>
          </cell>
          <cell r="BU3662">
            <v>1</v>
          </cell>
          <cell r="CD3662">
            <v>0</v>
          </cell>
          <cell r="CE3662">
            <v>0</v>
          </cell>
          <cell r="CK3662">
            <v>0</v>
          </cell>
        </row>
        <row r="3663">
          <cell r="A3663">
            <v>1213</v>
          </cell>
          <cell r="G3663">
            <v>4850894</v>
          </cell>
          <cell r="O3663">
            <v>20</v>
          </cell>
          <cell r="P3663">
            <v>5848</v>
          </cell>
          <cell r="R3663">
            <v>45799</v>
          </cell>
          <cell r="BL3663" t="str">
            <v>Sec Méca</v>
          </cell>
          <cell r="BP3663">
            <v>0</v>
          </cell>
          <cell r="BU3663">
            <v>1</v>
          </cell>
          <cell r="CD3663">
            <v>0</v>
          </cell>
          <cell r="CE3663">
            <v>0</v>
          </cell>
          <cell r="CK3663">
            <v>0</v>
          </cell>
        </row>
        <row r="3664">
          <cell r="A3664">
            <v>1040</v>
          </cell>
          <cell r="G3664">
            <v>4851792</v>
          </cell>
          <cell r="O3664">
            <v>10</v>
          </cell>
          <cell r="P3664">
            <v>5849</v>
          </cell>
          <cell r="R3664">
            <v>45799</v>
          </cell>
          <cell r="BL3664" t="str">
            <v>Sec Méca</v>
          </cell>
          <cell r="BP3664">
            <v>0</v>
          </cell>
          <cell r="BU3664">
            <v>1</v>
          </cell>
          <cell r="CD3664">
            <v>0</v>
          </cell>
          <cell r="CE3664">
            <v>0</v>
          </cell>
          <cell r="CK3664">
            <v>0</v>
          </cell>
        </row>
        <row r="3665">
          <cell r="A3665">
            <v>2450</v>
          </cell>
          <cell r="G3665">
            <v>4856351</v>
          </cell>
          <cell r="O3665">
            <v>63</v>
          </cell>
          <cell r="P3665">
            <v>5859</v>
          </cell>
          <cell r="R3665">
            <v>45799</v>
          </cell>
          <cell r="BL3665" t="str">
            <v>Frais Manuel</v>
          </cell>
          <cell r="BP3665">
            <v>8</v>
          </cell>
          <cell r="BU3665">
            <v>1</v>
          </cell>
          <cell r="CD3665">
            <v>5.039999999999992</v>
          </cell>
          <cell r="CE3665">
            <v>8</v>
          </cell>
          <cell r="CK3665">
            <v>135</v>
          </cell>
        </row>
        <row r="3666">
          <cell r="A3666">
            <v>2450</v>
          </cell>
          <cell r="G3666">
            <v>4856353</v>
          </cell>
          <cell r="O3666">
            <v>120</v>
          </cell>
          <cell r="P3666">
            <v>5860</v>
          </cell>
          <cell r="R3666">
            <v>45799</v>
          </cell>
          <cell r="BL3666" t="str">
            <v>Frais Manuel</v>
          </cell>
          <cell r="BP3666">
            <v>4</v>
          </cell>
          <cell r="BU3666">
            <v>1</v>
          </cell>
          <cell r="CD3666">
            <v>3.9900000000000091</v>
          </cell>
          <cell r="CE3666">
            <v>4</v>
          </cell>
          <cell r="CK3666">
            <v>256</v>
          </cell>
        </row>
        <row r="3667">
          <cell r="A3667">
            <v>2452</v>
          </cell>
          <cell r="G3667">
            <v>4856359</v>
          </cell>
          <cell r="O3667">
            <v>285</v>
          </cell>
          <cell r="P3667">
            <v>5861</v>
          </cell>
          <cell r="R3667">
            <v>45799</v>
          </cell>
          <cell r="BL3667" t="str">
            <v>Frais Manuel</v>
          </cell>
          <cell r="BP3667">
            <v>36</v>
          </cell>
          <cell r="BU3667">
            <v>1</v>
          </cell>
          <cell r="CD3667">
            <v>33.149999999999977</v>
          </cell>
          <cell r="CE3667">
            <v>36</v>
          </cell>
          <cell r="CK3667">
            <v>596</v>
          </cell>
        </row>
        <row r="3668">
          <cell r="A3668">
            <v>2452</v>
          </cell>
          <cell r="G3668">
            <v>4856361</v>
          </cell>
          <cell r="O3668">
            <v>41</v>
          </cell>
          <cell r="P3668">
            <v>5862</v>
          </cell>
          <cell r="R3668">
            <v>45799</v>
          </cell>
          <cell r="BL3668" t="str">
            <v>Frais Manuel</v>
          </cell>
          <cell r="BP3668">
            <v>4</v>
          </cell>
          <cell r="BU3668">
            <v>1</v>
          </cell>
          <cell r="CD3668">
            <v>1.0499999999999972</v>
          </cell>
          <cell r="CE3668">
            <v>4</v>
          </cell>
          <cell r="CK3668">
            <v>67</v>
          </cell>
        </row>
        <row r="3669">
          <cell r="A3669">
            <v>2452</v>
          </cell>
          <cell r="G3669">
            <v>4856492</v>
          </cell>
          <cell r="O3669">
            <v>42</v>
          </cell>
          <cell r="P3669">
            <v>5863</v>
          </cell>
          <cell r="R3669">
            <v>45799</v>
          </cell>
          <cell r="BL3669" t="str">
            <v>Frais Manuel</v>
          </cell>
          <cell r="BP3669">
            <v>4</v>
          </cell>
          <cell r="BU3669">
            <v>1</v>
          </cell>
          <cell r="CD3669">
            <v>1.3799999999999955</v>
          </cell>
          <cell r="CE3669">
            <v>4</v>
          </cell>
          <cell r="CK3669">
            <v>75</v>
          </cell>
        </row>
        <row r="3670">
          <cell r="A3670">
            <v>2452</v>
          </cell>
          <cell r="G3670">
            <v>4856582</v>
          </cell>
          <cell r="O3670">
            <v>80</v>
          </cell>
          <cell r="P3670">
            <v>5864</v>
          </cell>
          <cell r="R3670">
            <v>45799</v>
          </cell>
          <cell r="BL3670" t="str">
            <v>Frais Manuel</v>
          </cell>
          <cell r="BP3670">
            <v>0</v>
          </cell>
          <cell r="BU3670">
            <v>1</v>
          </cell>
          <cell r="CD3670">
            <v>0</v>
          </cell>
          <cell r="CE3670">
            <v>0</v>
          </cell>
          <cell r="CK3670">
            <v>0</v>
          </cell>
        </row>
        <row r="3671">
          <cell r="A3671">
            <v>2452</v>
          </cell>
          <cell r="G3671">
            <v>4856695</v>
          </cell>
          <cell r="O3671">
            <v>91</v>
          </cell>
          <cell r="P3671">
            <v>5866</v>
          </cell>
          <cell r="R3671">
            <v>45799</v>
          </cell>
          <cell r="BL3671" t="str">
            <v>Frais Manuel</v>
          </cell>
          <cell r="BP3671">
            <v>18</v>
          </cell>
          <cell r="BU3671">
            <v>1</v>
          </cell>
          <cell r="CD3671">
            <v>14.800000000000011</v>
          </cell>
          <cell r="CE3671">
            <v>18</v>
          </cell>
          <cell r="CK3671">
            <v>168</v>
          </cell>
        </row>
        <row r="3672">
          <cell r="A3672">
            <v>2452</v>
          </cell>
          <cell r="G3672">
            <v>4856715</v>
          </cell>
          <cell r="O3672">
            <v>25</v>
          </cell>
          <cell r="P3672">
            <v>5867</v>
          </cell>
          <cell r="R3672">
            <v>45799</v>
          </cell>
          <cell r="BL3672" t="str">
            <v>Frais Manuel</v>
          </cell>
          <cell r="BP3672">
            <v>4</v>
          </cell>
          <cell r="BU3672">
            <v>1</v>
          </cell>
          <cell r="CD3672">
            <v>0.82000000000000028</v>
          </cell>
          <cell r="CE3672">
            <v>4</v>
          </cell>
          <cell r="CK3672">
            <v>37</v>
          </cell>
        </row>
        <row r="3673">
          <cell r="A3673">
            <v>2594</v>
          </cell>
          <cell r="G3673">
            <v>4857460</v>
          </cell>
          <cell r="O3673">
            <v>13</v>
          </cell>
          <cell r="P3673">
            <v>5869</v>
          </cell>
          <cell r="R3673">
            <v>45799</v>
          </cell>
          <cell r="BL3673" t="str">
            <v>Surgelés</v>
          </cell>
          <cell r="BP3673">
            <v>36</v>
          </cell>
          <cell r="BU3673">
            <v>1</v>
          </cell>
          <cell r="CD3673">
            <v>2</v>
          </cell>
          <cell r="CE3673">
            <v>36</v>
          </cell>
          <cell r="CK3673">
            <v>53</v>
          </cell>
        </row>
        <row r="3674">
          <cell r="A3674">
            <v>1108</v>
          </cell>
          <cell r="G3674">
            <v>4857466</v>
          </cell>
          <cell r="O3674">
            <v>128</v>
          </cell>
          <cell r="P3674">
            <v>5870</v>
          </cell>
          <cell r="R3674">
            <v>45798</v>
          </cell>
          <cell r="BL3674" t="str">
            <v>Sec Méca</v>
          </cell>
          <cell r="BP3674">
            <v>0</v>
          </cell>
          <cell r="BU3674">
            <v>1</v>
          </cell>
          <cell r="CD3674">
            <v>15.896699999999981</v>
          </cell>
          <cell r="CE3674">
            <v>16</v>
          </cell>
          <cell r="CK3674">
            <v>190</v>
          </cell>
        </row>
        <row r="3675">
          <cell r="A3675">
            <v>1412</v>
          </cell>
          <cell r="G3675">
            <v>4857490</v>
          </cell>
          <cell r="O3675">
            <v>52</v>
          </cell>
          <cell r="P3675">
            <v>5871</v>
          </cell>
          <cell r="R3675">
            <v>45798</v>
          </cell>
          <cell r="BL3675" t="str">
            <v>Sec Méca</v>
          </cell>
          <cell r="BP3675">
            <v>0</v>
          </cell>
          <cell r="BU3675">
            <v>1</v>
          </cell>
          <cell r="CD3675">
            <v>0</v>
          </cell>
          <cell r="CE3675">
            <v>0</v>
          </cell>
          <cell r="CK3675">
            <v>0</v>
          </cell>
        </row>
        <row r="3676">
          <cell r="A3676">
            <v>1411</v>
          </cell>
          <cell r="G3676">
            <v>4857912</v>
          </cell>
          <cell r="O3676">
            <v>53</v>
          </cell>
          <cell r="P3676">
            <v>5872</v>
          </cell>
          <cell r="R3676">
            <v>45798</v>
          </cell>
          <cell r="BL3676" t="str">
            <v>Sec Méca</v>
          </cell>
          <cell r="BP3676">
            <v>0</v>
          </cell>
          <cell r="BU3676">
            <v>1</v>
          </cell>
          <cell r="CD3676">
            <v>0</v>
          </cell>
          <cell r="CE3676">
            <v>0</v>
          </cell>
          <cell r="CK3676">
            <v>0</v>
          </cell>
        </row>
        <row r="3677">
          <cell r="A3677">
            <v>1030</v>
          </cell>
          <cell r="G3677">
            <v>4859126</v>
          </cell>
          <cell r="O3677">
            <v>27</v>
          </cell>
          <cell r="P3677">
            <v>5875</v>
          </cell>
          <cell r="R3677">
            <v>45799</v>
          </cell>
          <cell r="BL3677" t="str">
            <v>Sec Méca</v>
          </cell>
          <cell r="BP3677">
            <v>0</v>
          </cell>
          <cell r="BU3677">
            <v>1</v>
          </cell>
          <cell r="CD3677">
            <v>0</v>
          </cell>
          <cell r="CE3677">
            <v>0</v>
          </cell>
          <cell r="CK3677">
            <v>0</v>
          </cell>
        </row>
        <row r="3678">
          <cell r="A3678">
            <v>1030</v>
          </cell>
          <cell r="G3678">
            <v>4859131</v>
          </cell>
          <cell r="O3678">
            <v>21</v>
          </cell>
          <cell r="P3678">
            <v>5876</v>
          </cell>
          <cell r="R3678">
            <v>45799</v>
          </cell>
          <cell r="BL3678" t="str">
            <v>Sec Méca</v>
          </cell>
          <cell r="BP3678">
            <v>0</v>
          </cell>
          <cell r="BU3678">
            <v>1</v>
          </cell>
          <cell r="CD3678">
            <v>0</v>
          </cell>
          <cell r="CE3678">
            <v>0</v>
          </cell>
          <cell r="CK3678">
            <v>0</v>
          </cell>
        </row>
        <row r="3679">
          <cell r="A3679">
            <v>2503</v>
          </cell>
          <cell r="G3679">
            <v>4861849</v>
          </cell>
          <cell r="O3679">
            <v>183</v>
          </cell>
          <cell r="P3679" t="e">
            <v>#N/A</v>
          </cell>
          <cell r="R3679" t="str">
            <v/>
          </cell>
          <cell r="BL3679" t="str">
            <v>Frais Méca</v>
          </cell>
          <cell r="BP3679">
            <v>0</v>
          </cell>
          <cell r="BU3679">
            <v>1</v>
          </cell>
          <cell r="CD3679">
            <v>0</v>
          </cell>
          <cell r="CE3679">
            <v>0</v>
          </cell>
          <cell r="CK3679">
            <v>0</v>
          </cell>
        </row>
        <row r="3680">
          <cell r="A3680">
            <v>1033</v>
          </cell>
          <cell r="G3680">
            <v>4862103</v>
          </cell>
          <cell r="O3680">
            <v>10</v>
          </cell>
          <cell r="P3680">
            <v>5877</v>
          </cell>
          <cell r="R3680">
            <v>45799</v>
          </cell>
          <cell r="BL3680" t="str">
            <v>Sec Méca</v>
          </cell>
          <cell r="BP3680">
            <v>0</v>
          </cell>
          <cell r="BU3680">
            <v>1</v>
          </cell>
          <cell r="CD3680">
            <v>0</v>
          </cell>
          <cell r="CE3680">
            <v>0</v>
          </cell>
          <cell r="CK3680">
            <v>0</v>
          </cell>
        </row>
        <row r="3681">
          <cell r="A3681">
            <v>1472</v>
          </cell>
          <cell r="G3681">
            <v>4862663</v>
          </cell>
          <cell r="O3681">
            <v>120</v>
          </cell>
          <cell r="P3681">
            <v>5879</v>
          </cell>
          <cell r="R3681">
            <v>45798</v>
          </cell>
          <cell r="BL3681" t="str">
            <v>Sec Méca</v>
          </cell>
          <cell r="BP3681">
            <v>12</v>
          </cell>
          <cell r="BU3681">
            <v>1</v>
          </cell>
          <cell r="CD3681">
            <v>29.371399999999994</v>
          </cell>
          <cell r="CE3681">
            <v>30</v>
          </cell>
          <cell r="CK3681">
            <v>121</v>
          </cell>
        </row>
        <row r="3682">
          <cell r="A3682">
            <v>1001</v>
          </cell>
          <cell r="G3682">
            <v>4864766</v>
          </cell>
          <cell r="O3682">
            <v>60</v>
          </cell>
          <cell r="P3682">
            <v>5882</v>
          </cell>
          <cell r="R3682">
            <v>45799</v>
          </cell>
          <cell r="BL3682" t="str">
            <v>Sec Méca</v>
          </cell>
          <cell r="BP3682">
            <v>0</v>
          </cell>
          <cell r="BU3682">
            <v>1</v>
          </cell>
          <cell r="CD3682">
            <v>0</v>
          </cell>
          <cell r="CE3682">
            <v>0</v>
          </cell>
          <cell r="CK3682">
            <v>0</v>
          </cell>
        </row>
        <row r="3683">
          <cell r="A3683">
            <v>2513</v>
          </cell>
          <cell r="G3683">
            <v>4864865</v>
          </cell>
          <cell r="O3683">
            <v>38</v>
          </cell>
          <cell r="P3683">
            <v>5885</v>
          </cell>
          <cell r="R3683">
            <v>45799</v>
          </cell>
          <cell r="BL3683" t="str">
            <v>Frais Méca</v>
          </cell>
          <cell r="BP3683">
            <v>18</v>
          </cell>
          <cell r="BU3683">
            <v>1</v>
          </cell>
          <cell r="CD3683">
            <v>15.030000000000001</v>
          </cell>
          <cell r="CE3683">
            <v>18</v>
          </cell>
          <cell r="CK3683">
            <v>66</v>
          </cell>
        </row>
        <row r="3684">
          <cell r="A3684">
            <v>2571</v>
          </cell>
          <cell r="G3684">
            <v>4864884</v>
          </cell>
          <cell r="O3684">
            <v>19</v>
          </cell>
          <cell r="P3684" t="e">
            <v>#N/A</v>
          </cell>
          <cell r="R3684" t="str">
            <v/>
          </cell>
          <cell r="BL3684" t="str">
            <v>Sec Méca</v>
          </cell>
          <cell r="BP3684">
            <v>0</v>
          </cell>
          <cell r="BU3684">
            <v>1</v>
          </cell>
          <cell r="CD3684">
            <v>0</v>
          </cell>
          <cell r="CE3684">
            <v>0</v>
          </cell>
          <cell r="CK3684">
            <v>0</v>
          </cell>
        </row>
        <row r="3685">
          <cell r="A3685">
            <v>1121</v>
          </cell>
          <cell r="G3685">
            <v>4865569</v>
          </cell>
          <cell r="O3685">
            <v>20</v>
          </cell>
          <cell r="P3685">
            <v>5889</v>
          </cell>
          <cell r="R3685">
            <v>45798</v>
          </cell>
          <cell r="BL3685" t="str">
            <v>Sec Méca</v>
          </cell>
          <cell r="BP3685">
            <v>0</v>
          </cell>
          <cell r="BU3685">
            <v>1</v>
          </cell>
          <cell r="CD3685">
            <v>0</v>
          </cell>
          <cell r="CE3685">
            <v>0</v>
          </cell>
          <cell r="CK3685">
            <v>0</v>
          </cell>
        </row>
        <row r="3686">
          <cell r="A3686">
            <v>1491</v>
          </cell>
          <cell r="G3686">
            <v>4866815</v>
          </cell>
          <cell r="O3686">
            <v>36</v>
          </cell>
          <cell r="P3686">
            <v>5891</v>
          </cell>
          <cell r="R3686">
            <v>45798</v>
          </cell>
          <cell r="BL3686" t="str">
            <v>Sec Homogène</v>
          </cell>
          <cell r="BP3686">
            <v>8</v>
          </cell>
          <cell r="BU3686">
            <v>1</v>
          </cell>
          <cell r="CD3686">
            <v>11.583000000000006</v>
          </cell>
          <cell r="CE3686">
            <v>12</v>
          </cell>
          <cell r="CK3686">
            <v>34</v>
          </cell>
        </row>
        <row r="3687">
          <cell r="A3687">
            <v>1430</v>
          </cell>
          <cell r="G3687">
            <v>4866852</v>
          </cell>
          <cell r="O3687">
            <v>10</v>
          </cell>
          <cell r="P3687">
            <v>5892</v>
          </cell>
          <cell r="R3687">
            <v>45799</v>
          </cell>
          <cell r="BL3687" t="str">
            <v>Sec Méca</v>
          </cell>
          <cell r="BP3687">
            <v>16</v>
          </cell>
          <cell r="BU3687">
            <v>1</v>
          </cell>
          <cell r="CD3687">
            <v>2.3599999999999994</v>
          </cell>
          <cell r="CE3687">
            <v>16</v>
          </cell>
          <cell r="CK3687">
            <v>14</v>
          </cell>
        </row>
        <row r="3688">
          <cell r="A3688">
            <v>1491</v>
          </cell>
          <cell r="G3688">
            <v>4867072</v>
          </cell>
          <cell r="O3688">
            <v>14</v>
          </cell>
          <cell r="P3688">
            <v>5893</v>
          </cell>
          <cell r="R3688">
            <v>45798</v>
          </cell>
          <cell r="BL3688" t="str">
            <v>Sec Méca</v>
          </cell>
          <cell r="BP3688">
            <v>0</v>
          </cell>
          <cell r="BU3688">
            <v>1</v>
          </cell>
          <cell r="CD3688">
            <v>1.3180000000000014</v>
          </cell>
          <cell r="CE3688">
            <v>6</v>
          </cell>
          <cell r="CK3688">
            <v>16</v>
          </cell>
        </row>
        <row r="3689">
          <cell r="A3689">
            <v>1464</v>
          </cell>
          <cell r="G3689">
            <v>4867242</v>
          </cell>
          <cell r="O3689">
            <v>20</v>
          </cell>
          <cell r="P3689">
            <v>5895</v>
          </cell>
          <cell r="R3689">
            <v>45798</v>
          </cell>
          <cell r="BL3689" t="str">
            <v>Sec Méca</v>
          </cell>
          <cell r="BP3689">
            <v>0</v>
          </cell>
          <cell r="BU3689">
            <v>1</v>
          </cell>
          <cell r="CD3689">
            <v>0</v>
          </cell>
          <cell r="CE3689">
            <v>0</v>
          </cell>
          <cell r="CK3689">
            <v>0</v>
          </cell>
        </row>
        <row r="3690">
          <cell r="A3690">
            <v>1491</v>
          </cell>
          <cell r="G3690">
            <v>4867877</v>
          </cell>
          <cell r="O3690">
            <v>10</v>
          </cell>
          <cell r="P3690">
            <v>5898</v>
          </cell>
          <cell r="R3690">
            <v>45798</v>
          </cell>
          <cell r="BL3690" t="str">
            <v>Sec Méca</v>
          </cell>
          <cell r="BP3690">
            <v>0</v>
          </cell>
          <cell r="BU3690">
            <v>1</v>
          </cell>
          <cell r="CD3690">
            <v>0</v>
          </cell>
          <cell r="CE3690">
            <v>0</v>
          </cell>
          <cell r="CK3690">
            <v>0</v>
          </cell>
        </row>
        <row r="3691">
          <cell r="A3691">
            <v>1490</v>
          </cell>
          <cell r="G3691">
            <v>4867885</v>
          </cell>
          <cell r="O3691">
            <v>10</v>
          </cell>
          <cell r="P3691">
            <v>5899</v>
          </cell>
          <cell r="R3691">
            <v>45798</v>
          </cell>
          <cell r="BL3691" t="str">
            <v>Sec Méca</v>
          </cell>
          <cell r="BP3691">
            <v>0</v>
          </cell>
          <cell r="BU3691">
            <v>1</v>
          </cell>
          <cell r="CD3691">
            <v>0</v>
          </cell>
          <cell r="CE3691">
            <v>0</v>
          </cell>
          <cell r="CK3691">
            <v>0</v>
          </cell>
        </row>
        <row r="3692">
          <cell r="A3692">
            <v>1401</v>
          </cell>
          <cell r="G3692">
            <v>4868322</v>
          </cell>
          <cell r="O3692">
            <v>19</v>
          </cell>
          <cell r="P3692">
            <v>5901</v>
          </cell>
          <cell r="R3692">
            <v>45798</v>
          </cell>
          <cell r="BL3692" t="str">
            <v>Sec Méca</v>
          </cell>
          <cell r="BP3692">
            <v>0</v>
          </cell>
          <cell r="BU3692">
            <v>1</v>
          </cell>
          <cell r="CD3692">
            <v>0</v>
          </cell>
          <cell r="CE3692">
            <v>0</v>
          </cell>
          <cell r="CK3692">
            <v>0</v>
          </cell>
        </row>
        <row r="3693">
          <cell r="A3693">
            <v>1401</v>
          </cell>
          <cell r="G3693">
            <v>4868346</v>
          </cell>
          <cell r="O3693">
            <v>10</v>
          </cell>
          <cell r="P3693">
            <v>5902</v>
          </cell>
          <cell r="R3693">
            <v>45798</v>
          </cell>
          <cell r="BL3693" t="str">
            <v>Sec Méca</v>
          </cell>
          <cell r="BP3693">
            <v>0</v>
          </cell>
          <cell r="BU3693">
            <v>1</v>
          </cell>
          <cell r="CD3693">
            <v>0</v>
          </cell>
          <cell r="CE3693">
            <v>0</v>
          </cell>
          <cell r="CK3693">
            <v>0</v>
          </cell>
        </row>
        <row r="3694">
          <cell r="A3694">
            <v>1202</v>
          </cell>
          <cell r="G3694">
            <v>4869047</v>
          </cell>
          <cell r="O3694">
            <v>20</v>
          </cell>
          <cell r="P3694">
            <v>5905</v>
          </cell>
          <cell r="R3694">
            <v>45798</v>
          </cell>
          <cell r="BL3694" t="str">
            <v>Sec Méca</v>
          </cell>
          <cell r="BP3694">
            <v>0</v>
          </cell>
          <cell r="BU3694">
            <v>1</v>
          </cell>
          <cell r="CD3694">
            <v>0</v>
          </cell>
          <cell r="CE3694">
            <v>0</v>
          </cell>
          <cell r="CK3694">
            <v>0</v>
          </cell>
        </row>
        <row r="3695">
          <cell r="A3695">
            <v>1202</v>
          </cell>
          <cell r="G3695">
            <v>4869051</v>
          </cell>
          <cell r="O3695">
            <v>20</v>
          </cell>
          <cell r="P3695">
            <v>5906</v>
          </cell>
          <cell r="R3695">
            <v>45798</v>
          </cell>
          <cell r="BL3695" t="str">
            <v>Sec Méca</v>
          </cell>
          <cell r="BP3695">
            <v>0</v>
          </cell>
          <cell r="BU3695">
            <v>1</v>
          </cell>
          <cell r="CD3695">
            <v>0</v>
          </cell>
          <cell r="CE3695">
            <v>0</v>
          </cell>
          <cell r="CK3695">
            <v>0</v>
          </cell>
        </row>
        <row r="3696">
          <cell r="A3696">
            <v>2503</v>
          </cell>
          <cell r="G3696">
            <v>4869669</v>
          </cell>
          <cell r="O3696">
            <v>29</v>
          </cell>
          <cell r="P3696" t="e">
            <v>#N/A</v>
          </cell>
          <cell r="R3696" t="str">
            <v/>
          </cell>
          <cell r="BL3696" t="str">
            <v>Frais Méca</v>
          </cell>
          <cell r="BP3696">
            <v>0</v>
          </cell>
          <cell r="BU3696">
            <v>1</v>
          </cell>
          <cell r="CD3696">
            <v>0</v>
          </cell>
          <cell r="CE3696">
            <v>0</v>
          </cell>
          <cell r="CK3696">
            <v>0</v>
          </cell>
        </row>
        <row r="3697">
          <cell r="A3697">
            <v>1441</v>
          </cell>
          <cell r="G3697">
            <v>4870021</v>
          </cell>
          <cell r="O3697">
            <v>15</v>
          </cell>
          <cell r="P3697">
            <v>5909</v>
          </cell>
          <cell r="R3697">
            <v>45798</v>
          </cell>
          <cell r="BL3697" t="str">
            <v>Sec Méca</v>
          </cell>
          <cell r="BP3697">
            <v>0</v>
          </cell>
          <cell r="BU3697">
            <v>1</v>
          </cell>
          <cell r="CD3697">
            <v>0</v>
          </cell>
          <cell r="CE3697">
            <v>0</v>
          </cell>
          <cell r="CK3697">
            <v>0</v>
          </cell>
        </row>
        <row r="3698">
          <cell r="A3698">
            <v>1490</v>
          </cell>
          <cell r="G3698">
            <v>4870626</v>
          </cell>
          <cell r="O3698">
            <v>10</v>
          </cell>
          <cell r="P3698">
            <v>5912</v>
          </cell>
          <cell r="R3698">
            <v>45798</v>
          </cell>
          <cell r="BL3698" t="str">
            <v>Sec Méca</v>
          </cell>
          <cell r="BP3698">
            <v>0</v>
          </cell>
          <cell r="BU3698">
            <v>1</v>
          </cell>
          <cell r="CD3698">
            <v>0</v>
          </cell>
          <cell r="CE3698">
            <v>0</v>
          </cell>
          <cell r="CK3698">
            <v>0</v>
          </cell>
        </row>
        <row r="3699">
          <cell r="A3699">
            <v>2513</v>
          </cell>
          <cell r="G3699">
            <v>4870889</v>
          </cell>
          <cell r="O3699">
            <v>33</v>
          </cell>
          <cell r="P3699">
            <v>5913</v>
          </cell>
          <cell r="R3699">
            <v>45799</v>
          </cell>
          <cell r="BL3699" t="str">
            <v>Frais Méca</v>
          </cell>
          <cell r="BP3699">
            <v>3</v>
          </cell>
          <cell r="BU3699">
            <v>1</v>
          </cell>
          <cell r="CD3699">
            <v>0.53999999999999915</v>
          </cell>
          <cell r="CE3699">
            <v>3</v>
          </cell>
          <cell r="CK3699">
            <v>59</v>
          </cell>
        </row>
        <row r="3700">
          <cell r="A3700">
            <v>2503</v>
          </cell>
          <cell r="G3700">
            <v>4871583</v>
          </cell>
          <cell r="O3700">
            <v>52</v>
          </cell>
          <cell r="P3700">
            <v>5916</v>
          </cell>
          <cell r="R3700">
            <v>45799</v>
          </cell>
          <cell r="BL3700" t="str">
            <v>Frais Méca</v>
          </cell>
          <cell r="BP3700">
            <v>48</v>
          </cell>
          <cell r="BU3700">
            <v>1</v>
          </cell>
          <cell r="CD3700">
            <v>43.300000000000011</v>
          </cell>
          <cell r="CE3700">
            <v>48</v>
          </cell>
          <cell r="CK3700">
            <v>150</v>
          </cell>
        </row>
        <row r="3701">
          <cell r="A3701">
            <v>1401</v>
          </cell>
          <cell r="G3701">
            <v>4872368</v>
          </cell>
          <cell r="O3701">
            <v>460</v>
          </cell>
          <cell r="P3701">
            <v>5919</v>
          </cell>
          <cell r="R3701">
            <v>45798</v>
          </cell>
          <cell r="BL3701" t="str">
            <v>Sec Méca</v>
          </cell>
          <cell r="BP3701">
            <v>0</v>
          </cell>
          <cell r="BU3701">
            <v>1</v>
          </cell>
          <cell r="CD3701">
            <v>53.135499999999979</v>
          </cell>
          <cell r="CE3701">
            <v>60</v>
          </cell>
          <cell r="CK3701">
            <v>491</v>
          </cell>
        </row>
        <row r="3702">
          <cell r="A3702">
            <v>1204</v>
          </cell>
          <cell r="G3702">
            <v>4873191</v>
          </cell>
          <cell r="O3702">
            <v>26</v>
          </cell>
          <cell r="P3702">
            <v>5921</v>
          </cell>
          <cell r="R3702">
            <v>45798</v>
          </cell>
          <cell r="BL3702" t="str">
            <v>Sec Méca</v>
          </cell>
          <cell r="BP3702">
            <v>0</v>
          </cell>
          <cell r="BU3702">
            <v>1</v>
          </cell>
          <cell r="CD3702">
            <v>0</v>
          </cell>
          <cell r="CE3702">
            <v>0</v>
          </cell>
          <cell r="CK3702">
            <v>0</v>
          </cell>
        </row>
        <row r="3703">
          <cell r="A3703">
            <v>1472</v>
          </cell>
          <cell r="G3703">
            <v>4874021</v>
          </cell>
          <cell r="O3703">
            <v>88</v>
          </cell>
          <cell r="P3703">
            <v>5922</v>
          </cell>
          <cell r="R3703">
            <v>45798</v>
          </cell>
          <cell r="BL3703" t="str">
            <v>Sec Méca</v>
          </cell>
          <cell r="BP3703">
            <v>0</v>
          </cell>
          <cell r="BU3703">
            <v>1</v>
          </cell>
          <cell r="CD3703">
            <v>0</v>
          </cell>
          <cell r="CE3703">
            <v>0</v>
          </cell>
          <cell r="CK3703">
            <v>0</v>
          </cell>
        </row>
        <row r="3704">
          <cell r="A3704">
            <v>2500</v>
          </cell>
          <cell r="G3704">
            <v>4874206</v>
          </cell>
          <cell r="O3704">
            <v>67</v>
          </cell>
          <cell r="P3704" t="e">
            <v>#N/A</v>
          </cell>
          <cell r="R3704" t="str">
            <v/>
          </cell>
          <cell r="BL3704" t="str">
            <v>Frais Méca</v>
          </cell>
          <cell r="BP3704">
            <v>0</v>
          </cell>
          <cell r="BU3704">
            <v>1</v>
          </cell>
          <cell r="CD3704">
            <v>0</v>
          </cell>
          <cell r="CE3704">
            <v>0</v>
          </cell>
          <cell r="CK3704">
            <v>0</v>
          </cell>
        </row>
        <row r="3705">
          <cell r="A3705">
            <v>1467</v>
          </cell>
          <cell r="G3705">
            <v>4874776</v>
          </cell>
          <cell r="O3705">
            <v>10</v>
          </cell>
          <cell r="P3705">
            <v>5925</v>
          </cell>
          <cell r="R3705">
            <v>45799</v>
          </cell>
          <cell r="BL3705" t="str">
            <v>Sec Méca</v>
          </cell>
          <cell r="BP3705">
            <v>0</v>
          </cell>
          <cell r="BU3705">
            <v>1</v>
          </cell>
          <cell r="CD3705">
            <v>0</v>
          </cell>
          <cell r="CE3705">
            <v>0</v>
          </cell>
          <cell r="CK3705">
            <v>0</v>
          </cell>
        </row>
        <row r="3706">
          <cell r="A3706">
            <v>1032</v>
          </cell>
          <cell r="G3706">
            <v>4876538</v>
          </cell>
          <cell r="O3706">
            <v>10</v>
          </cell>
          <cell r="P3706">
            <v>5929</v>
          </cell>
          <cell r="R3706">
            <v>45799</v>
          </cell>
          <cell r="BL3706" t="str">
            <v>Sec Méca</v>
          </cell>
          <cell r="BP3706">
            <v>0</v>
          </cell>
          <cell r="BU3706">
            <v>1</v>
          </cell>
          <cell r="CD3706">
            <v>0</v>
          </cell>
          <cell r="CE3706">
            <v>0</v>
          </cell>
          <cell r="CK3706">
            <v>0</v>
          </cell>
        </row>
        <row r="3707">
          <cell r="A3707">
            <v>2554</v>
          </cell>
          <cell r="G3707">
            <v>4876866</v>
          </cell>
          <cell r="O3707">
            <v>165</v>
          </cell>
          <cell r="P3707" t="e">
            <v>#N/A</v>
          </cell>
          <cell r="R3707" t="str">
            <v/>
          </cell>
          <cell r="BL3707" t="str">
            <v>Frais Méca</v>
          </cell>
          <cell r="BP3707">
            <v>0</v>
          </cell>
          <cell r="BU3707">
            <v>1</v>
          </cell>
          <cell r="CD3707">
            <v>0</v>
          </cell>
          <cell r="CE3707">
            <v>0</v>
          </cell>
          <cell r="CK3707">
            <v>0</v>
          </cell>
        </row>
        <row r="3708">
          <cell r="A3708">
            <v>1232</v>
          </cell>
          <cell r="G3708">
            <v>4877219</v>
          </cell>
          <cell r="O3708">
            <v>20</v>
          </cell>
          <cell r="P3708">
            <v>5930</v>
          </cell>
          <cell r="R3708">
            <v>45799</v>
          </cell>
          <cell r="BL3708" t="str">
            <v>Sec Méca</v>
          </cell>
          <cell r="BP3708">
            <v>0</v>
          </cell>
          <cell r="BU3708">
            <v>1</v>
          </cell>
          <cell r="CD3708">
            <v>0</v>
          </cell>
          <cell r="CE3708">
            <v>0</v>
          </cell>
          <cell r="CK3708">
            <v>0</v>
          </cell>
        </row>
        <row r="3709">
          <cell r="A3709">
            <v>1232</v>
          </cell>
          <cell r="G3709">
            <v>4877221</v>
          </cell>
          <cell r="O3709">
            <v>10</v>
          </cell>
          <cell r="P3709">
            <v>5931</v>
          </cell>
          <cell r="R3709">
            <v>45799</v>
          </cell>
          <cell r="BL3709" t="str">
            <v>Sec Méca</v>
          </cell>
          <cell r="BP3709">
            <v>0</v>
          </cell>
          <cell r="BU3709">
            <v>1</v>
          </cell>
          <cell r="CD3709">
            <v>0</v>
          </cell>
          <cell r="CE3709">
            <v>0</v>
          </cell>
          <cell r="CK3709">
            <v>0</v>
          </cell>
        </row>
        <row r="3710">
          <cell r="A3710">
            <v>2512</v>
          </cell>
          <cell r="G3710">
            <v>4877308</v>
          </cell>
          <cell r="O3710">
            <v>115</v>
          </cell>
          <cell r="P3710">
            <v>5933</v>
          </cell>
          <cell r="R3710">
            <v>45799</v>
          </cell>
          <cell r="BL3710" t="str">
            <v>Frais Méca</v>
          </cell>
          <cell r="BP3710">
            <v>54</v>
          </cell>
          <cell r="BU3710">
            <v>1</v>
          </cell>
          <cell r="CD3710">
            <v>52.569999999999993</v>
          </cell>
          <cell r="CE3710">
            <v>54</v>
          </cell>
          <cell r="CK3710">
            <v>258</v>
          </cell>
        </row>
        <row r="3711">
          <cell r="A3711">
            <v>2554</v>
          </cell>
          <cell r="G3711">
            <v>4878081</v>
          </cell>
          <cell r="O3711">
            <v>144</v>
          </cell>
          <cell r="P3711">
            <v>5935</v>
          </cell>
          <cell r="R3711">
            <v>45799</v>
          </cell>
          <cell r="BL3711" t="str">
            <v>Frais Méca</v>
          </cell>
          <cell r="BP3711">
            <v>18</v>
          </cell>
          <cell r="BU3711">
            <v>1</v>
          </cell>
          <cell r="CD3711">
            <v>13.580000000000013</v>
          </cell>
          <cell r="CE3711">
            <v>18</v>
          </cell>
          <cell r="CK3711">
            <v>249</v>
          </cell>
        </row>
        <row r="3712">
          <cell r="A3712">
            <v>1405</v>
          </cell>
          <cell r="G3712">
            <v>4878741</v>
          </cell>
          <cell r="O3712">
            <v>17</v>
          </cell>
          <cell r="P3712">
            <v>5941</v>
          </cell>
          <cell r="R3712">
            <v>45798</v>
          </cell>
          <cell r="BL3712" t="str">
            <v>Sec Méca</v>
          </cell>
          <cell r="BP3712">
            <v>0</v>
          </cell>
          <cell r="BU3712">
            <v>1</v>
          </cell>
          <cell r="CD3712">
            <v>0</v>
          </cell>
          <cell r="CE3712">
            <v>0</v>
          </cell>
          <cell r="CK3712">
            <v>0</v>
          </cell>
        </row>
        <row r="3713">
          <cell r="A3713">
            <v>2516</v>
          </cell>
          <cell r="G3713">
            <v>4879306</v>
          </cell>
          <cell r="O3713">
            <v>37</v>
          </cell>
          <cell r="P3713">
            <v>5945</v>
          </cell>
          <cell r="R3713">
            <v>45799</v>
          </cell>
          <cell r="BL3713" t="str">
            <v>Frais Méca</v>
          </cell>
          <cell r="BP3713">
            <v>18</v>
          </cell>
          <cell r="BU3713">
            <v>1</v>
          </cell>
          <cell r="CD3713">
            <v>15.760000000000005</v>
          </cell>
          <cell r="CE3713">
            <v>18</v>
          </cell>
          <cell r="CK3713">
            <v>76</v>
          </cell>
        </row>
        <row r="3714">
          <cell r="A3714">
            <v>2505</v>
          </cell>
          <cell r="G3714">
            <v>4880093</v>
          </cell>
          <cell r="O3714">
            <v>176</v>
          </cell>
          <cell r="P3714" t="e">
            <v>#N/A</v>
          </cell>
          <cell r="R3714" t="str">
            <v/>
          </cell>
          <cell r="BL3714" t="str">
            <v>Frais Méca</v>
          </cell>
          <cell r="BP3714">
            <v>0</v>
          </cell>
          <cell r="BU3714">
            <v>1</v>
          </cell>
          <cell r="CD3714">
            <v>0</v>
          </cell>
          <cell r="CE3714">
            <v>0</v>
          </cell>
          <cell r="CK3714">
            <v>0</v>
          </cell>
        </row>
        <row r="3715">
          <cell r="A3715">
            <v>1020</v>
          </cell>
          <cell r="G3715">
            <v>4881184</v>
          </cell>
          <cell r="O3715">
            <v>952</v>
          </cell>
          <cell r="P3715">
            <v>5949</v>
          </cell>
          <cell r="R3715">
            <v>45799</v>
          </cell>
          <cell r="BL3715" t="str">
            <v>Sec Hétérogène</v>
          </cell>
          <cell r="BP3715">
            <v>1344</v>
          </cell>
          <cell r="BU3715">
            <v>1</v>
          </cell>
          <cell r="CD3715">
            <v>1132.5</v>
          </cell>
          <cell r="CE3715">
            <v>1344</v>
          </cell>
          <cell r="CK3715">
            <v>1172</v>
          </cell>
        </row>
        <row r="3716">
          <cell r="A3716">
            <v>1434</v>
          </cell>
          <cell r="G3716">
            <v>4881452</v>
          </cell>
          <cell r="O3716">
            <v>12</v>
          </cell>
          <cell r="P3716" t="e">
            <v>#N/A</v>
          </cell>
          <cell r="R3716" t="str">
            <v/>
          </cell>
          <cell r="BL3716" t="str">
            <v>Sec Méca</v>
          </cell>
          <cell r="BP3716">
            <v>0</v>
          </cell>
          <cell r="BU3716">
            <v>1</v>
          </cell>
          <cell r="CD3716">
            <v>0</v>
          </cell>
          <cell r="CE3716">
            <v>0</v>
          </cell>
          <cell r="CK3716">
            <v>0</v>
          </cell>
        </row>
        <row r="3717">
          <cell r="A3717">
            <v>2511</v>
          </cell>
          <cell r="G3717">
            <v>4882063</v>
          </cell>
          <cell r="O3717">
            <v>55</v>
          </cell>
          <cell r="P3717">
            <v>5953</v>
          </cell>
          <cell r="R3717">
            <v>45799</v>
          </cell>
          <cell r="BL3717" t="str">
            <v>Frais Méca</v>
          </cell>
          <cell r="BP3717">
            <v>16</v>
          </cell>
          <cell r="BU3717">
            <v>1</v>
          </cell>
          <cell r="CD3717">
            <v>12.510000000000005</v>
          </cell>
          <cell r="CE3717">
            <v>16</v>
          </cell>
          <cell r="CK3717">
            <v>96</v>
          </cell>
        </row>
        <row r="3718">
          <cell r="A3718">
            <v>2520</v>
          </cell>
          <cell r="G3718">
            <v>4882090</v>
          </cell>
          <cell r="O3718">
            <v>56</v>
          </cell>
          <cell r="P3718" t="e">
            <v>#N/A</v>
          </cell>
          <cell r="R3718" t="str">
            <v/>
          </cell>
          <cell r="BL3718" t="str">
            <v>Frais Méca</v>
          </cell>
          <cell r="BP3718">
            <v>0</v>
          </cell>
          <cell r="BU3718">
            <v>1</v>
          </cell>
          <cell r="CD3718">
            <v>0</v>
          </cell>
          <cell r="CE3718">
            <v>0</v>
          </cell>
          <cell r="CK3718">
            <v>0</v>
          </cell>
        </row>
        <row r="3719">
          <cell r="A3719">
            <v>2517</v>
          </cell>
          <cell r="G3719">
            <v>4882184</v>
          </cell>
          <cell r="O3719">
            <v>71</v>
          </cell>
          <cell r="P3719" t="e">
            <v>#N/A</v>
          </cell>
          <cell r="R3719" t="str">
            <v/>
          </cell>
          <cell r="BL3719" t="str">
            <v>Frais Méca</v>
          </cell>
          <cell r="BP3719">
            <v>0</v>
          </cell>
          <cell r="BU3719">
            <v>1</v>
          </cell>
          <cell r="CD3719">
            <v>0</v>
          </cell>
          <cell r="CE3719">
            <v>0</v>
          </cell>
          <cell r="CK3719">
            <v>0</v>
          </cell>
        </row>
        <row r="3720">
          <cell r="A3720">
            <v>1401</v>
          </cell>
          <cell r="G3720">
            <v>4882746</v>
          </cell>
          <cell r="O3720">
            <v>12</v>
          </cell>
          <cell r="P3720">
            <v>5957</v>
          </cell>
          <cell r="R3720">
            <v>45798</v>
          </cell>
          <cell r="BL3720" t="str">
            <v>Sec Méca</v>
          </cell>
          <cell r="BP3720">
            <v>0</v>
          </cell>
          <cell r="BU3720">
            <v>1</v>
          </cell>
          <cell r="CD3720">
            <v>1.304000000000002</v>
          </cell>
          <cell r="CE3720">
            <v>12</v>
          </cell>
          <cell r="CK3720">
            <v>15</v>
          </cell>
        </row>
        <row r="3721">
          <cell r="A3721">
            <v>1437</v>
          </cell>
          <cell r="G3721">
            <v>4883717</v>
          </cell>
          <cell r="O3721">
            <v>28</v>
          </cell>
          <cell r="P3721">
            <v>5959</v>
          </cell>
          <cell r="R3721">
            <v>45799</v>
          </cell>
          <cell r="BL3721" t="str">
            <v>Sec Méca</v>
          </cell>
          <cell r="BP3721">
            <v>0</v>
          </cell>
          <cell r="BU3721">
            <v>1</v>
          </cell>
          <cell r="CD3721">
            <v>0</v>
          </cell>
          <cell r="CE3721">
            <v>0</v>
          </cell>
          <cell r="CK3721">
            <v>0</v>
          </cell>
        </row>
        <row r="3722">
          <cell r="A3722">
            <v>1406</v>
          </cell>
          <cell r="G3722">
            <v>4883863</v>
          </cell>
          <cell r="O3722">
            <v>12</v>
          </cell>
          <cell r="P3722">
            <v>5960</v>
          </cell>
          <cell r="R3722">
            <v>45798</v>
          </cell>
          <cell r="BL3722" t="str">
            <v>Sec Méca</v>
          </cell>
          <cell r="BP3722">
            <v>0</v>
          </cell>
          <cell r="BU3722">
            <v>1</v>
          </cell>
          <cell r="CD3722">
            <v>0</v>
          </cell>
          <cell r="CE3722">
            <v>0</v>
          </cell>
          <cell r="CK3722">
            <v>0</v>
          </cell>
        </row>
        <row r="3723">
          <cell r="A3723">
            <v>2584</v>
          </cell>
          <cell r="G3723">
            <v>4883914</v>
          </cell>
          <cell r="O3723">
            <v>65</v>
          </cell>
          <cell r="P3723">
            <v>5962</v>
          </cell>
          <cell r="R3723">
            <v>45799</v>
          </cell>
          <cell r="BL3723" t="str">
            <v>Surgelés</v>
          </cell>
          <cell r="BP3723">
            <v>10</v>
          </cell>
          <cell r="BU3723">
            <v>1</v>
          </cell>
          <cell r="CD3723">
            <v>2.8019999999999925</v>
          </cell>
          <cell r="CE3723">
            <v>10</v>
          </cell>
          <cell r="CK3723">
            <v>106</v>
          </cell>
        </row>
        <row r="3724">
          <cell r="A3724">
            <v>2584</v>
          </cell>
          <cell r="G3724">
            <v>4883918</v>
          </cell>
          <cell r="O3724">
            <v>15</v>
          </cell>
          <cell r="P3724">
            <v>5963</v>
          </cell>
          <cell r="R3724">
            <v>45799</v>
          </cell>
          <cell r="BL3724" t="str">
            <v>Surgelés</v>
          </cell>
          <cell r="BP3724">
            <v>0</v>
          </cell>
          <cell r="BU3724">
            <v>1</v>
          </cell>
          <cell r="CD3724">
            <v>0</v>
          </cell>
          <cell r="CE3724">
            <v>0</v>
          </cell>
          <cell r="CK3724">
            <v>0</v>
          </cell>
        </row>
        <row r="3725">
          <cell r="A3725">
            <v>1437</v>
          </cell>
          <cell r="G3725">
            <v>4883996</v>
          </cell>
          <cell r="O3725">
            <v>15</v>
          </cell>
          <cell r="P3725">
            <v>5964</v>
          </cell>
          <cell r="R3725">
            <v>45799</v>
          </cell>
          <cell r="BL3725" t="str">
            <v>Sec Méca</v>
          </cell>
          <cell r="BP3725">
            <v>12</v>
          </cell>
          <cell r="BU3725">
            <v>1</v>
          </cell>
          <cell r="CD3725">
            <v>0.67000000000000171</v>
          </cell>
          <cell r="CE3725">
            <v>12</v>
          </cell>
          <cell r="CK3725">
            <v>20</v>
          </cell>
        </row>
        <row r="3726">
          <cell r="A3726">
            <v>1467</v>
          </cell>
          <cell r="G3726">
            <v>4885891</v>
          </cell>
          <cell r="O3726">
            <v>26</v>
          </cell>
          <cell r="P3726">
            <v>5967</v>
          </cell>
          <cell r="R3726">
            <v>45799</v>
          </cell>
          <cell r="BL3726" t="str">
            <v>Sec Méca</v>
          </cell>
          <cell r="BP3726">
            <v>0</v>
          </cell>
          <cell r="BU3726">
            <v>1</v>
          </cell>
          <cell r="CD3726">
            <v>0</v>
          </cell>
          <cell r="CE3726">
            <v>0</v>
          </cell>
          <cell r="CK3726">
            <v>0</v>
          </cell>
        </row>
        <row r="3727">
          <cell r="A3727">
            <v>1467</v>
          </cell>
          <cell r="G3727">
            <v>4885901</v>
          </cell>
          <cell r="O3727">
            <v>28</v>
          </cell>
          <cell r="P3727">
            <v>5969</v>
          </cell>
          <cell r="R3727">
            <v>45799</v>
          </cell>
          <cell r="BL3727" t="str">
            <v>Sec Méca</v>
          </cell>
          <cell r="BP3727">
            <v>0</v>
          </cell>
          <cell r="BU3727">
            <v>1</v>
          </cell>
          <cell r="CD3727">
            <v>0</v>
          </cell>
          <cell r="CE3727">
            <v>0</v>
          </cell>
          <cell r="CK3727">
            <v>0</v>
          </cell>
        </row>
        <row r="3728">
          <cell r="A3728">
            <v>1467</v>
          </cell>
          <cell r="G3728">
            <v>4885903</v>
          </cell>
          <cell r="O3728">
            <v>32</v>
          </cell>
          <cell r="P3728">
            <v>5970</v>
          </cell>
          <cell r="R3728">
            <v>45799</v>
          </cell>
          <cell r="BL3728" t="str">
            <v>Sec Méca</v>
          </cell>
          <cell r="BP3728">
            <v>18</v>
          </cell>
          <cell r="BU3728">
            <v>1</v>
          </cell>
          <cell r="CD3728">
            <v>12.010000000000005</v>
          </cell>
          <cell r="CE3728">
            <v>18</v>
          </cell>
          <cell r="CK3728">
            <v>43</v>
          </cell>
        </row>
        <row r="3729">
          <cell r="A3729">
            <v>1467</v>
          </cell>
          <cell r="G3729">
            <v>4885907</v>
          </cell>
          <cell r="O3729">
            <v>22</v>
          </cell>
          <cell r="P3729">
            <v>5971</v>
          </cell>
          <cell r="R3729">
            <v>45799</v>
          </cell>
          <cell r="BL3729" t="str">
            <v>Sec Méca</v>
          </cell>
          <cell r="BP3729">
            <v>36</v>
          </cell>
          <cell r="BU3729">
            <v>1</v>
          </cell>
          <cell r="CD3729">
            <v>9.0399999999999991</v>
          </cell>
          <cell r="CE3729">
            <v>36</v>
          </cell>
          <cell r="CK3729">
            <v>49</v>
          </cell>
        </row>
        <row r="3730">
          <cell r="A3730">
            <v>1253</v>
          </cell>
          <cell r="G3730">
            <v>4887910</v>
          </cell>
          <cell r="O3730">
            <v>20</v>
          </cell>
          <cell r="P3730">
            <v>5975</v>
          </cell>
          <cell r="R3730">
            <v>45799</v>
          </cell>
          <cell r="BL3730" t="str">
            <v>Sec Méca</v>
          </cell>
          <cell r="BP3730">
            <v>12</v>
          </cell>
          <cell r="BU3730">
            <v>1</v>
          </cell>
          <cell r="CD3730">
            <v>3.759999999999998</v>
          </cell>
          <cell r="CE3730">
            <v>12</v>
          </cell>
          <cell r="CK3730">
            <v>37</v>
          </cell>
        </row>
        <row r="3731">
          <cell r="A3731">
            <v>1253</v>
          </cell>
          <cell r="G3731">
            <v>4887912</v>
          </cell>
          <cell r="O3731">
            <v>10</v>
          </cell>
          <cell r="P3731">
            <v>5976</v>
          </cell>
          <cell r="R3731">
            <v>45799</v>
          </cell>
          <cell r="BL3731" t="str">
            <v>Sec Méca</v>
          </cell>
          <cell r="BP3731">
            <v>0</v>
          </cell>
          <cell r="BU3731">
            <v>1</v>
          </cell>
          <cell r="CD3731">
            <v>0</v>
          </cell>
          <cell r="CE3731">
            <v>0</v>
          </cell>
          <cell r="CK3731">
            <v>0</v>
          </cell>
        </row>
        <row r="3732">
          <cell r="A3732">
            <v>1409</v>
          </cell>
          <cell r="G3732">
            <v>4888820</v>
          </cell>
          <cell r="O3732">
            <v>38</v>
          </cell>
          <cell r="P3732">
            <v>5980</v>
          </cell>
          <cell r="R3732">
            <v>45798</v>
          </cell>
          <cell r="BL3732" t="str">
            <v>Sec Méca</v>
          </cell>
          <cell r="BP3732">
            <v>0</v>
          </cell>
          <cell r="BU3732">
            <v>1</v>
          </cell>
          <cell r="CD3732">
            <v>0</v>
          </cell>
          <cell r="CE3732">
            <v>0</v>
          </cell>
          <cell r="CK3732">
            <v>0</v>
          </cell>
        </row>
        <row r="3733">
          <cell r="A3733">
            <v>1409</v>
          </cell>
          <cell r="G3733">
            <v>4888869</v>
          </cell>
          <cell r="O3733">
            <v>33</v>
          </cell>
          <cell r="P3733">
            <v>5981</v>
          </cell>
          <cell r="R3733">
            <v>45798</v>
          </cell>
          <cell r="BL3733" t="str">
            <v>Sec Méca</v>
          </cell>
          <cell r="BP3733">
            <v>0</v>
          </cell>
          <cell r="BU3733">
            <v>1</v>
          </cell>
          <cell r="CD3733">
            <v>0</v>
          </cell>
          <cell r="CE3733">
            <v>0</v>
          </cell>
          <cell r="CK3733">
            <v>0</v>
          </cell>
        </row>
        <row r="3734">
          <cell r="A3734">
            <v>1437</v>
          </cell>
          <cell r="G3734">
            <v>4889192</v>
          </cell>
          <cell r="O3734">
            <v>42</v>
          </cell>
          <cell r="P3734">
            <v>5982</v>
          </cell>
          <cell r="R3734">
            <v>45799</v>
          </cell>
          <cell r="BL3734" t="str">
            <v>Sec Méca</v>
          </cell>
          <cell r="BP3734">
            <v>12</v>
          </cell>
          <cell r="BU3734">
            <v>1</v>
          </cell>
          <cell r="CD3734">
            <v>8.61</v>
          </cell>
          <cell r="CE3734">
            <v>12</v>
          </cell>
          <cell r="CK3734">
            <v>25</v>
          </cell>
        </row>
        <row r="3735">
          <cell r="A3735">
            <v>1437</v>
          </cell>
          <cell r="G3735">
            <v>4889247</v>
          </cell>
          <cell r="O3735">
            <v>100</v>
          </cell>
          <cell r="P3735">
            <v>5983</v>
          </cell>
          <cell r="R3735">
            <v>45799</v>
          </cell>
          <cell r="BL3735" t="str">
            <v>Sec Méca</v>
          </cell>
          <cell r="BP3735">
            <v>36</v>
          </cell>
          <cell r="BU3735">
            <v>1</v>
          </cell>
          <cell r="CD3735">
            <v>30.909999999999997</v>
          </cell>
          <cell r="CE3735">
            <v>36</v>
          </cell>
          <cell r="CK3735">
            <v>87</v>
          </cell>
        </row>
        <row r="3736">
          <cell r="A3736">
            <v>2570</v>
          </cell>
          <cell r="G3736">
            <v>4889320</v>
          </cell>
          <cell r="O3736">
            <v>171</v>
          </cell>
          <cell r="P3736" t="e">
            <v>#N/A</v>
          </cell>
          <cell r="R3736" t="str">
            <v/>
          </cell>
          <cell r="BL3736" t="str">
            <v>Sec Méca</v>
          </cell>
          <cell r="BP3736">
            <v>0</v>
          </cell>
          <cell r="BU3736">
            <v>1</v>
          </cell>
          <cell r="CD3736">
            <v>0</v>
          </cell>
          <cell r="CE3736">
            <v>0</v>
          </cell>
          <cell r="CK3736">
            <v>0</v>
          </cell>
        </row>
        <row r="3737">
          <cell r="A3737">
            <v>2520</v>
          </cell>
          <cell r="G3737">
            <v>4889322</v>
          </cell>
          <cell r="O3737">
            <v>55</v>
          </cell>
          <cell r="P3737" t="e">
            <v>#N/A</v>
          </cell>
          <cell r="R3737" t="str">
            <v/>
          </cell>
          <cell r="BL3737" t="str">
            <v>Frais Méca</v>
          </cell>
          <cell r="BP3737">
            <v>0</v>
          </cell>
          <cell r="BU3737">
            <v>1</v>
          </cell>
          <cell r="CD3737">
            <v>0</v>
          </cell>
          <cell r="CE3737">
            <v>0</v>
          </cell>
          <cell r="CK3737">
            <v>0</v>
          </cell>
        </row>
        <row r="3738">
          <cell r="A3738">
            <v>2520</v>
          </cell>
          <cell r="G3738">
            <v>4889347</v>
          </cell>
          <cell r="O3738">
            <v>156</v>
          </cell>
          <cell r="P3738" t="e">
            <v>#N/A</v>
          </cell>
          <cell r="R3738" t="str">
            <v/>
          </cell>
          <cell r="BL3738" t="str">
            <v>Frais Manuel</v>
          </cell>
          <cell r="BP3738">
            <v>0</v>
          </cell>
          <cell r="BU3738">
            <v>1</v>
          </cell>
          <cell r="CD3738">
            <v>0</v>
          </cell>
          <cell r="CE3738">
            <v>0</v>
          </cell>
          <cell r="CK3738">
            <v>0</v>
          </cell>
        </row>
        <row r="3739">
          <cell r="A3739">
            <v>2520</v>
          </cell>
          <cell r="G3739">
            <v>4889572</v>
          </cell>
          <cell r="O3739">
            <v>57</v>
          </cell>
          <cell r="P3739" t="e">
            <v>#N/A</v>
          </cell>
          <cell r="R3739" t="str">
            <v/>
          </cell>
          <cell r="BL3739" t="str">
            <v>Frais Méca</v>
          </cell>
          <cell r="BP3739">
            <v>0</v>
          </cell>
          <cell r="BU3739">
            <v>1</v>
          </cell>
          <cell r="CD3739">
            <v>0</v>
          </cell>
          <cell r="CE3739">
            <v>0</v>
          </cell>
          <cell r="CK3739">
            <v>0</v>
          </cell>
        </row>
        <row r="3740">
          <cell r="A3740">
            <v>2251</v>
          </cell>
          <cell r="G3740">
            <v>4889590</v>
          </cell>
          <cell r="O3740">
            <v>34</v>
          </cell>
          <cell r="P3740">
            <v>5985</v>
          </cell>
          <cell r="R3740">
            <v>45800</v>
          </cell>
          <cell r="BL3740" t="str">
            <v>Frais Méca</v>
          </cell>
          <cell r="BP3740">
            <v>60</v>
          </cell>
          <cell r="BU3740">
            <v>1</v>
          </cell>
          <cell r="CD3740">
            <v>56.347440652800003</v>
          </cell>
          <cell r="CE3740">
            <v>60</v>
          </cell>
          <cell r="CK3740">
            <v>88</v>
          </cell>
        </row>
        <row r="3741">
          <cell r="A3741">
            <v>1000</v>
          </cell>
          <cell r="G3741">
            <v>4890055</v>
          </cell>
          <cell r="O3741">
            <v>45</v>
          </cell>
          <cell r="P3741">
            <v>5991</v>
          </cell>
          <cell r="R3741">
            <v>45799</v>
          </cell>
          <cell r="BL3741" t="str">
            <v>Sec Méca</v>
          </cell>
          <cell r="BP3741">
            <v>0</v>
          </cell>
          <cell r="BU3741">
            <v>1</v>
          </cell>
          <cell r="CD3741">
            <v>0</v>
          </cell>
          <cell r="CE3741">
            <v>0</v>
          </cell>
          <cell r="CK3741">
            <v>0</v>
          </cell>
        </row>
        <row r="3742">
          <cell r="A3742">
            <v>2078</v>
          </cell>
          <cell r="G3742">
            <v>4891049</v>
          </cell>
          <cell r="O3742">
            <v>5</v>
          </cell>
          <cell r="P3742">
            <v>5998</v>
          </cell>
          <cell r="R3742">
            <v>45800</v>
          </cell>
          <cell r="BL3742" t="str">
            <v>Frais Méca</v>
          </cell>
          <cell r="BP3742">
            <v>0</v>
          </cell>
          <cell r="BU3742">
            <v>1</v>
          </cell>
          <cell r="CD3742">
            <v>0</v>
          </cell>
          <cell r="CE3742">
            <v>0</v>
          </cell>
          <cell r="CK3742">
            <v>0</v>
          </cell>
        </row>
        <row r="3743">
          <cell r="A3743">
            <v>2570</v>
          </cell>
          <cell r="G3743">
            <v>4891798</v>
          </cell>
          <cell r="O3743">
            <v>54</v>
          </cell>
          <cell r="P3743" t="e">
            <v>#N/A</v>
          </cell>
          <cell r="R3743" t="str">
            <v/>
          </cell>
          <cell r="BL3743" t="str">
            <v>Sec Méca</v>
          </cell>
          <cell r="BP3743">
            <v>0</v>
          </cell>
          <cell r="BU3743">
            <v>1</v>
          </cell>
          <cell r="CD3743">
            <v>0</v>
          </cell>
          <cell r="CE3743">
            <v>0</v>
          </cell>
          <cell r="CK3743">
            <v>0</v>
          </cell>
        </row>
        <row r="3744">
          <cell r="A3744">
            <v>1401</v>
          </cell>
          <cell r="G3744">
            <v>4893418</v>
          </cell>
          <cell r="O3744">
            <v>45</v>
          </cell>
          <cell r="P3744">
            <v>6008</v>
          </cell>
          <cell r="R3744">
            <v>45798</v>
          </cell>
          <cell r="BL3744" t="str">
            <v>Sec Méca</v>
          </cell>
          <cell r="BP3744">
            <v>0</v>
          </cell>
          <cell r="BU3744">
            <v>1</v>
          </cell>
          <cell r="CD3744">
            <v>0</v>
          </cell>
          <cell r="CE3744">
            <v>0</v>
          </cell>
          <cell r="CK3744">
            <v>0</v>
          </cell>
        </row>
        <row r="3745">
          <cell r="A3745">
            <v>1000</v>
          </cell>
          <cell r="G3745">
            <v>4894325</v>
          </cell>
          <cell r="O3745">
            <v>10</v>
          </cell>
          <cell r="P3745">
            <v>6009</v>
          </cell>
          <cell r="R3745">
            <v>45799</v>
          </cell>
          <cell r="BL3745" t="str">
            <v>Sec Méca</v>
          </cell>
          <cell r="BP3745">
            <v>0</v>
          </cell>
          <cell r="BU3745">
            <v>1</v>
          </cell>
          <cell r="CD3745">
            <v>0</v>
          </cell>
          <cell r="CE3745">
            <v>0</v>
          </cell>
          <cell r="CK3745">
            <v>0</v>
          </cell>
        </row>
        <row r="3746">
          <cell r="A3746">
            <v>1250</v>
          </cell>
          <cell r="G3746">
            <v>4894516</v>
          </cell>
          <cell r="O3746">
            <v>10</v>
          </cell>
          <cell r="P3746">
            <v>6010</v>
          </cell>
          <cell r="R3746">
            <v>45799</v>
          </cell>
          <cell r="BL3746" t="str">
            <v>Sec Méca</v>
          </cell>
          <cell r="BP3746">
            <v>0</v>
          </cell>
          <cell r="BU3746">
            <v>1</v>
          </cell>
          <cell r="CD3746">
            <v>0</v>
          </cell>
          <cell r="CE3746">
            <v>0</v>
          </cell>
          <cell r="CK3746">
            <v>0</v>
          </cell>
        </row>
        <row r="3747">
          <cell r="A3747">
            <v>1437</v>
          </cell>
          <cell r="G3747">
            <v>4894657</v>
          </cell>
          <cell r="O3747">
            <v>12</v>
          </cell>
          <cell r="P3747">
            <v>6016</v>
          </cell>
          <cell r="R3747">
            <v>45799</v>
          </cell>
          <cell r="BL3747" t="str">
            <v>Sec Méca</v>
          </cell>
          <cell r="BP3747">
            <v>12</v>
          </cell>
          <cell r="BU3747">
            <v>1</v>
          </cell>
          <cell r="CD3747">
            <v>4.1300000000000026</v>
          </cell>
          <cell r="CE3747">
            <v>12</v>
          </cell>
          <cell r="CK3747">
            <v>13</v>
          </cell>
        </row>
        <row r="3748">
          <cell r="A3748">
            <v>1041</v>
          </cell>
          <cell r="G3748">
            <v>4895222</v>
          </cell>
          <cell r="O3748">
            <v>24</v>
          </cell>
          <cell r="P3748">
            <v>6018</v>
          </cell>
          <cell r="R3748">
            <v>45799</v>
          </cell>
          <cell r="BL3748" t="str">
            <v>Sec Méca</v>
          </cell>
          <cell r="BP3748">
            <v>12</v>
          </cell>
          <cell r="BU3748">
            <v>1</v>
          </cell>
          <cell r="CD3748">
            <v>6.3299999999999983</v>
          </cell>
          <cell r="CE3748">
            <v>12</v>
          </cell>
          <cell r="CK3748">
            <v>49</v>
          </cell>
        </row>
        <row r="3749">
          <cell r="A3749">
            <v>1040</v>
          </cell>
          <cell r="G3749">
            <v>4895491</v>
          </cell>
          <cell r="O3749">
            <v>10</v>
          </cell>
          <cell r="P3749">
            <v>6019</v>
          </cell>
          <cell r="R3749">
            <v>45799</v>
          </cell>
          <cell r="BL3749" t="str">
            <v>Sec Méca</v>
          </cell>
          <cell r="BP3749">
            <v>0</v>
          </cell>
          <cell r="BU3749">
            <v>1</v>
          </cell>
          <cell r="CD3749">
            <v>0</v>
          </cell>
          <cell r="CE3749">
            <v>0</v>
          </cell>
          <cell r="CK3749">
            <v>0</v>
          </cell>
        </row>
        <row r="3750">
          <cell r="A3750">
            <v>1040</v>
          </cell>
          <cell r="G3750">
            <v>4895492</v>
          </cell>
          <cell r="O3750">
            <v>11</v>
          </cell>
          <cell r="P3750">
            <v>6020</v>
          </cell>
          <cell r="R3750">
            <v>45799</v>
          </cell>
          <cell r="BL3750" t="str">
            <v>Sec Méca</v>
          </cell>
          <cell r="BP3750">
            <v>0</v>
          </cell>
          <cell r="BU3750">
            <v>1</v>
          </cell>
          <cell r="CD3750">
            <v>0</v>
          </cell>
          <cell r="CE3750">
            <v>0</v>
          </cell>
          <cell r="CK3750">
            <v>0</v>
          </cell>
        </row>
        <row r="3751">
          <cell r="A3751">
            <v>1464</v>
          </cell>
          <cell r="G3751">
            <v>4895510</v>
          </cell>
          <cell r="O3751">
            <v>370</v>
          </cell>
          <cell r="P3751">
            <v>6022</v>
          </cell>
          <cell r="R3751">
            <v>45798</v>
          </cell>
          <cell r="BL3751" t="str">
            <v>Sec Méca</v>
          </cell>
          <cell r="BP3751">
            <v>24</v>
          </cell>
          <cell r="BU3751">
            <v>1</v>
          </cell>
          <cell r="CD3751">
            <v>75.988999999999919</v>
          </cell>
          <cell r="CE3751">
            <v>96</v>
          </cell>
          <cell r="CK3751">
            <v>481</v>
          </cell>
        </row>
        <row r="3752">
          <cell r="A3752">
            <v>1001</v>
          </cell>
          <cell r="G3752">
            <v>4895512</v>
          </cell>
          <cell r="O3752">
            <v>67</v>
          </cell>
          <cell r="P3752">
            <v>6024</v>
          </cell>
          <cell r="R3752">
            <v>45799</v>
          </cell>
          <cell r="BL3752" t="str">
            <v>Sec Méca</v>
          </cell>
          <cell r="BP3752">
            <v>12</v>
          </cell>
          <cell r="BU3752">
            <v>1</v>
          </cell>
          <cell r="CD3752">
            <v>10.230000000000004</v>
          </cell>
          <cell r="CE3752">
            <v>12</v>
          </cell>
          <cell r="CK3752">
            <v>105</v>
          </cell>
        </row>
        <row r="3753">
          <cell r="A3753">
            <v>1464</v>
          </cell>
          <cell r="G3753">
            <v>4895513</v>
          </cell>
          <cell r="O3753">
            <v>215</v>
          </cell>
          <cell r="P3753">
            <v>6025</v>
          </cell>
          <cell r="R3753">
            <v>45798</v>
          </cell>
          <cell r="BL3753" t="str">
            <v>Sec Méca</v>
          </cell>
          <cell r="BP3753">
            <v>0</v>
          </cell>
          <cell r="BU3753">
            <v>1</v>
          </cell>
          <cell r="CD3753">
            <v>0</v>
          </cell>
          <cell r="CE3753">
            <v>0</v>
          </cell>
          <cell r="CK3753">
            <v>0</v>
          </cell>
        </row>
        <row r="3754">
          <cell r="A3754">
            <v>1464</v>
          </cell>
          <cell r="G3754">
            <v>4895515</v>
          </cell>
          <cell r="O3754">
            <v>121</v>
          </cell>
          <cell r="P3754">
            <v>6026</v>
          </cell>
          <cell r="R3754">
            <v>45798</v>
          </cell>
          <cell r="BL3754" t="str">
            <v>Sec Méca</v>
          </cell>
          <cell r="BP3754">
            <v>0</v>
          </cell>
          <cell r="BU3754">
            <v>1</v>
          </cell>
          <cell r="CD3754">
            <v>0</v>
          </cell>
          <cell r="CE3754">
            <v>0</v>
          </cell>
          <cell r="CK3754">
            <v>0</v>
          </cell>
        </row>
        <row r="3755">
          <cell r="A3755">
            <v>2503</v>
          </cell>
          <cell r="G3755">
            <v>4896965</v>
          </cell>
          <cell r="O3755">
            <v>12</v>
          </cell>
          <cell r="P3755" t="e">
            <v>#N/A</v>
          </cell>
          <cell r="R3755" t="str">
            <v/>
          </cell>
          <cell r="BL3755" t="str">
            <v>Frais Méca</v>
          </cell>
          <cell r="BP3755">
            <v>0</v>
          </cell>
          <cell r="BU3755">
            <v>1</v>
          </cell>
          <cell r="CD3755">
            <v>0</v>
          </cell>
          <cell r="CE3755">
            <v>0</v>
          </cell>
          <cell r="CK3755">
            <v>0</v>
          </cell>
        </row>
        <row r="3756">
          <cell r="A3756">
            <v>1464</v>
          </cell>
          <cell r="G3756">
            <v>4899809</v>
          </cell>
          <cell r="O3756">
            <v>246</v>
          </cell>
          <cell r="P3756">
            <v>6046</v>
          </cell>
          <cell r="R3756">
            <v>45798</v>
          </cell>
          <cell r="BL3756" t="str">
            <v>Sec Méca</v>
          </cell>
          <cell r="BP3756">
            <v>0</v>
          </cell>
          <cell r="BU3756">
            <v>1</v>
          </cell>
          <cell r="CD3756">
            <v>28.271999999999935</v>
          </cell>
          <cell r="CE3756">
            <v>30</v>
          </cell>
          <cell r="CK3756">
            <v>313</v>
          </cell>
        </row>
        <row r="3757">
          <cell r="A3757">
            <v>1422</v>
          </cell>
          <cell r="G3757">
            <v>4900500</v>
          </cell>
          <cell r="O3757">
            <v>54</v>
          </cell>
          <cell r="P3757">
            <v>6049</v>
          </cell>
          <cell r="R3757">
            <v>45799</v>
          </cell>
          <cell r="BL3757" t="str">
            <v>Sec Méca</v>
          </cell>
          <cell r="BP3757">
            <v>0</v>
          </cell>
          <cell r="BU3757">
            <v>1</v>
          </cell>
          <cell r="CD3757">
            <v>0</v>
          </cell>
          <cell r="CE3757">
            <v>0</v>
          </cell>
          <cell r="CK3757">
            <v>0</v>
          </cell>
        </row>
        <row r="3758">
          <cell r="A3758">
            <v>1422</v>
          </cell>
          <cell r="G3758">
            <v>4900518</v>
          </cell>
          <cell r="O3758">
            <v>10</v>
          </cell>
          <cell r="P3758">
            <v>6052</v>
          </cell>
          <cell r="R3758">
            <v>45799</v>
          </cell>
          <cell r="BL3758" t="str">
            <v>Sec Méca</v>
          </cell>
          <cell r="BP3758">
            <v>0</v>
          </cell>
          <cell r="BU3758">
            <v>1</v>
          </cell>
          <cell r="CD3758">
            <v>0</v>
          </cell>
          <cell r="CE3758">
            <v>0</v>
          </cell>
          <cell r="CK3758">
            <v>0</v>
          </cell>
        </row>
        <row r="3759">
          <cell r="A3759">
            <v>1422</v>
          </cell>
          <cell r="G3759">
            <v>4900658</v>
          </cell>
          <cell r="O3759">
            <v>27</v>
          </cell>
          <cell r="P3759">
            <v>6055</v>
          </cell>
          <cell r="R3759">
            <v>45799</v>
          </cell>
          <cell r="BL3759" t="str">
            <v>Sec Méca</v>
          </cell>
          <cell r="BP3759">
            <v>0</v>
          </cell>
          <cell r="BU3759">
            <v>1</v>
          </cell>
          <cell r="CD3759">
            <v>0</v>
          </cell>
          <cell r="CE3759">
            <v>0</v>
          </cell>
          <cell r="CK3759">
            <v>0</v>
          </cell>
        </row>
        <row r="3760">
          <cell r="A3760">
            <v>1480</v>
          </cell>
          <cell r="G3760">
            <v>4900856</v>
          </cell>
          <cell r="O3760">
            <v>58</v>
          </cell>
          <cell r="P3760">
            <v>6059</v>
          </cell>
          <cell r="R3760">
            <v>45798</v>
          </cell>
          <cell r="BL3760" t="str">
            <v>Sec Méca</v>
          </cell>
          <cell r="BP3760">
            <v>0</v>
          </cell>
          <cell r="BU3760">
            <v>1</v>
          </cell>
          <cell r="CD3760">
            <v>0</v>
          </cell>
          <cell r="CE3760">
            <v>0</v>
          </cell>
          <cell r="CK3760">
            <v>0</v>
          </cell>
        </row>
        <row r="3761">
          <cell r="A3761">
            <v>1467</v>
          </cell>
          <cell r="G3761">
            <v>4901005</v>
          </cell>
          <cell r="O3761">
            <v>10</v>
          </cell>
          <cell r="P3761">
            <v>6060</v>
          </cell>
          <cell r="R3761">
            <v>45799</v>
          </cell>
          <cell r="BL3761" t="str">
            <v>Sec Méca</v>
          </cell>
          <cell r="BP3761">
            <v>0</v>
          </cell>
          <cell r="BU3761">
            <v>1</v>
          </cell>
          <cell r="CD3761">
            <v>0</v>
          </cell>
          <cell r="CE3761">
            <v>0</v>
          </cell>
          <cell r="CK3761">
            <v>0</v>
          </cell>
        </row>
        <row r="3762">
          <cell r="A3762">
            <v>1001</v>
          </cell>
          <cell r="G3762">
            <v>4901310</v>
          </cell>
          <cell r="O3762">
            <v>132</v>
          </cell>
          <cell r="P3762">
            <v>6061</v>
          </cell>
          <cell r="R3762">
            <v>45799</v>
          </cell>
          <cell r="BL3762" t="str">
            <v>Sec Méca</v>
          </cell>
          <cell r="BP3762">
            <v>0</v>
          </cell>
          <cell r="BU3762">
            <v>1</v>
          </cell>
          <cell r="CD3762">
            <v>0</v>
          </cell>
          <cell r="CE3762">
            <v>0</v>
          </cell>
          <cell r="CK3762">
            <v>0</v>
          </cell>
        </row>
        <row r="3763">
          <cell r="A3763">
            <v>2521</v>
          </cell>
          <cell r="G3763">
            <v>4901488</v>
          </cell>
          <cell r="O3763">
            <v>72</v>
          </cell>
          <cell r="P3763">
            <v>6064</v>
          </cell>
          <cell r="R3763">
            <v>45799</v>
          </cell>
          <cell r="BL3763" t="str">
            <v>Frais Méca</v>
          </cell>
          <cell r="BP3763">
            <v>60</v>
          </cell>
          <cell r="BU3763">
            <v>1</v>
          </cell>
          <cell r="CD3763">
            <v>13.199999999999989</v>
          </cell>
          <cell r="CE3763">
            <v>60</v>
          </cell>
          <cell r="CK3763">
            <v>220</v>
          </cell>
        </row>
        <row r="3764">
          <cell r="A3764">
            <v>2516</v>
          </cell>
          <cell r="G3764">
            <v>4902681</v>
          </cell>
          <cell r="O3764">
            <v>60</v>
          </cell>
          <cell r="P3764">
            <v>6066</v>
          </cell>
          <cell r="R3764">
            <v>45799</v>
          </cell>
          <cell r="BL3764" t="str">
            <v>Frais Méca</v>
          </cell>
          <cell r="BP3764">
            <v>12</v>
          </cell>
          <cell r="BU3764">
            <v>1</v>
          </cell>
          <cell r="CD3764">
            <v>11.420000000000002</v>
          </cell>
          <cell r="CE3764">
            <v>12</v>
          </cell>
          <cell r="CK3764">
            <v>93</v>
          </cell>
        </row>
        <row r="3765">
          <cell r="A3765">
            <v>2554</v>
          </cell>
          <cell r="G3765">
            <v>4902691</v>
          </cell>
          <cell r="O3765">
            <v>227</v>
          </cell>
          <cell r="P3765">
            <v>6067</v>
          </cell>
          <cell r="R3765">
            <v>45799</v>
          </cell>
          <cell r="BL3765" t="str">
            <v>Frais Méca</v>
          </cell>
          <cell r="BP3765">
            <v>138</v>
          </cell>
          <cell r="BU3765">
            <v>1</v>
          </cell>
          <cell r="CD3765">
            <v>135.21000000000004</v>
          </cell>
          <cell r="CE3765">
            <v>138</v>
          </cell>
          <cell r="CK3765">
            <v>449</v>
          </cell>
        </row>
        <row r="3766">
          <cell r="A3766">
            <v>1420</v>
          </cell>
          <cell r="G3766">
            <v>4902788</v>
          </cell>
          <cell r="O3766">
            <v>109</v>
          </cell>
          <cell r="P3766">
            <v>6071</v>
          </cell>
          <cell r="R3766">
            <v>45798</v>
          </cell>
          <cell r="BL3766" t="str">
            <v>Sec Méca</v>
          </cell>
          <cell r="BP3766">
            <v>0</v>
          </cell>
          <cell r="BU3766">
            <v>1</v>
          </cell>
          <cell r="CD3766">
            <v>0</v>
          </cell>
          <cell r="CE3766">
            <v>0</v>
          </cell>
          <cell r="CK3766">
            <v>0</v>
          </cell>
        </row>
        <row r="3767">
          <cell r="A3767">
            <v>1464</v>
          </cell>
          <cell r="G3767">
            <v>4902791</v>
          </cell>
          <cell r="O3767">
            <v>31</v>
          </cell>
          <cell r="P3767">
            <v>6073</v>
          </cell>
          <cell r="R3767">
            <v>45798</v>
          </cell>
          <cell r="BL3767" t="str">
            <v>Sec Méca</v>
          </cell>
          <cell r="BP3767">
            <v>0</v>
          </cell>
          <cell r="BU3767">
            <v>1</v>
          </cell>
          <cell r="CD3767">
            <v>0</v>
          </cell>
          <cell r="CE3767">
            <v>0</v>
          </cell>
          <cell r="CK3767">
            <v>0</v>
          </cell>
        </row>
        <row r="3768">
          <cell r="A3768">
            <v>2260</v>
          </cell>
          <cell r="G3768">
            <v>4903088</v>
          </cell>
          <cell r="O3768">
            <v>54</v>
          </cell>
          <cell r="P3768">
            <v>6079</v>
          </cell>
          <cell r="R3768">
            <v>45800</v>
          </cell>
          <cell r="BL3768" t="str">
            <v>Frais Méca</v>
          </cell>
          <cell r="BP3768">
            <v>32</v>
          </cell>
          <cell r="BU3768">
            <v>1</v>
          </cell>
          <cell r="CD3768">
            <v>25.259999999999991</v>
          </cell>
          <cell r="CE3768">
            <v>32</v>
          </cell>
          <cell r="CK3768">
            <v>103</v>
          </cell>
        </row>
        <row r="3769">
          <cell r="A3769">
            <v>2260</v>
          </cell>
          <cell r="G3769">
            <v>4903450</v>
          </cell>
          <cell r="O3769">
            <v>17</v>
          </cell>
          <cell r="P3769">
            <v>6080</v>
          </cell>
          <cell r="R3769">
            <v>45800</v>
          </cell>
          <cell r="BL3769" t="str">
            <v>Frais Méca</v>
          </cell>
          <cell r="BP3769">
            <v>24</v>
          </cell>
          <cell r="BU3769">
            <v>1</v>
          </cell>
          <cell r="CD3769">
            <v>16.46330202</v>
          </cell>
          <cell r="CE3769">
            <v>24</v>
          </cell>
          <cell r="CK3769">
            <v>34</v>
          </cell>
        </row>
        <row r="3770">
          <cell r="A3770">
            <v>2260</v>
          </cell>
          <cell r="G3770">
            <v>4903455</v>
          </cell>
          <cell r="O3770">
            <v>26</v>
          </cell>
          <cell r="P3770">
            <v>6081</v>
          </cell>
          <cell r="R3770">
            <v>45800</v>
          </cell>
          <cell r="BL3770" t="str">
            <v>Frais Méca</v>
          </cell>
          <cell r="BP3770">
            <v>0</v>
          </cell>
          <cell r="BU3770">
            <v>1</v>
          </cell>
          <cell r="CD3770">
            <v>0</v>
          </cell>
          <cell r="CE3770">
            <v>0</v>
          </cell>
          <cell r="CK3770">
            <v>0</v>
          </cell>
        </row>
        <row r="3771">
          <cell r="A3771">
            <v>1001</v>
          </cell>
          <cell r="G3771">
            <v>4904014</v>
          </cell>
          <cell r="O3771">
            <v>11</v>
          </cell>
          <cell r="P3771">
            <v>6084</v>
          </cell>
          <cell r="R3771">
            <v>45799</v>
          </cell>
          <cell r="BL3771" t="str">
            <v>Sec Méca</v>
          </cell>
          <cell r="BP3771">
            <v>0</v>
          </cell>
          <cell r="BU3771">
            <v>1</v>
          </cell>
          <cell r="CD3771">
            <v>0</v>
          </cell>
          <cell r="CE3771">
            <v>0</v>
          </cell>
          <cell r="CK3771">
            <v>0</v>
          </cell>
        </row>
        <row r="3772">
          <cell r="A3772">
            <v>1204</v>
          </cell>
          <cell r="G3772">
            <v>4904668</v>
          </cell>
          <cell r="O3772">
            <v>83</v>
          </cell>
          <cell r="P3772">
            <v>6089</v>
          </cell>
          <cell r="R3772">
            <v>45798</v>
          </cell>
          <cell r="BL3772" t="str">
            <v>Sec Méca</v>
          </cell>
          <cell r="BP3772">
            <v>0</v>
          </cell>
          <cell r="BU3772">
            <v>1</v>
          </cell>
          <cell r="CD3772">
            <v>13.532299999999992</v>
          </cell>
          <cell r="CE3772">
            <v>24</v>
          </cell>
          <cell r="CK3772">
            <v>145</v>
          </cell>
        </row>
        <row r="3773">
          <cell r="A3773">
            <v>2554</v>
          </cell>
          <cell r="G3773">
            <v>4905799</v>
          </cell>
          <cell r="O3773">
            <v>53</v>
          </cell>
          <cell r="P3773">
            <v>6094</v>
          </cell>
          <cell r="R3773">
            <v>45799</v>
          </cell>
          <cell r="BL3773" t="str">
            <v>Frais Méca</v>
          </cell>
          <cell r="BP3773">
            <v>12</v>
          </cell>
          <cell r="BU3773">
            <v>1</v>
          </cell>
          <cell r="CD3773">
            <v>10.900000000000006</v>
          </cell>
          <cell r="CE3773">
            <v>12</v>
          </cell>
          <cell r="CK3773">
            <v>113</v>
          </cell>
        </row>
        <row r="3774">
          <cell r="A3774">
            <v>1201</v>
          </cell>
          <cell r="G3774">
            <v>4907579</v>
          </cell>
          <cell r="O3774">
            <v>20</v>
          </cell>
          <cell r="P3774">
            <v>6096</v>
          </cell>
          <cell r="R3774">
            <v>45798</v>
          </cell>
          <cell r="BL3774" t="str">
            <v>Sec Méca</v>
          </cell>
          <cell r="BP3774">
            <v>0</v>
          </cell>
          <cell r="BU3774">
            <v>1</v>
          </cell>
          <cell r="CD3774">
            <v>0</v>
          </cell>
          <cell r="CE3774">
            <v>0</v>
          </cell>
          <cell r="CK3774">
            <v>0</v>
          </cell>
        </row>
        <row r="3775">
          <cell r="A3775">
            <v>1041</v>
          </cell>
          <cell r="G3775">
            <v>4909519</v>
          </cell>
          <cell r="O3775">
            <v>10</v>
          </cell>
          <cell r="P3775">
            <v>6097</v>
          </cell>
          <cell r="R3775">
            <v>45799</v>
          </cell>
          <cell r="BL3775" t="str">
            <v>Sec Méca</v>
          </cell>
          <cell r="BP3775">
            <v>0</v>
          </cell>
          <cell r="BU3775">
            <v>1</v>
          </cell>
          <cell r="CD3775">
            <v>0</v>
          </cell>
          <cell r="CE3775">
            <v>0</v>
          </cell>
          <cell r="CK3775">
            <v>0</v>
          </cell>
        </row>
        <row r="3776">
          <cell r="A3776">
            <v>2586</v>
          </cell>
          <cell r="G3776">
            <v>4910856</v>
          </cell>
          <cell r="O3776">
            <v>170</v>
          </cell>
          <cell r="P3776">
            <v>6098</v>
          </cell>
          <cell r="R3776">
            <v>45799</v>
          </cell>
          <cell r="BL3776" t="str">
            <v>Surgelés</v>
          </cell>
          <cell r="BP3776">
            <v>0</v>
          </cell>
          <cell r="BU3776">
            <v>1</v>
          </cell>
          <cell r="CD3776">
            <v>0</v>
          </cell>
          <cell r="CE3776">
            <v>0</v>
          </cell>
          <cell r="CK3776">
            <v>0</v>
          </cell>
        </row>
        <row r="3777">
          <cell r="A3777">
            <v>2078</v>
          </cell>
          <cell r="G3777">
            <v>4915335</v>
          </cell>
          <cell r="O3777">
            <v>5</v>
          </cell>
          <cell r="P3777">
            <v>6100</v>
          </cell>
          <cell r="R3777">
            <v>45800</v>
          </cell>
          <cell r="BL3777" t="str">
            <v>Frais Méca</v>
          </cell>
          <cell r="BP3777">
            <v>0</v>
          </cell>
          <cell r="BU3777">
            <v>1</v>
          </cell>
          <cell r="CD3777">
            <v>0</v>
          </cell>
          <cell r="CE3777">
            <v>0</v>
          </cell>
          <cell r="CK3777">
            <v>0</v>
          </cell>
        </row>
        <row r="3778">
          <cell r="A3778">
            <v>2514</v>
          </cell>
          <cell r="G3778">
            <v>4915922</v>
          </cell>
          <cell r="O3778">
            <v>34</v>
          </cell>
          <cell r="P3778">
            <v>6101</v>
          </cell>
          <cell r="R3778">
            <v>45799</v>
          </cell>
          <cell r="BL3778" t="str">
            <v>Frais Méca</v>
          </cell>
          <cell r="BP3778">
            <v>0</v>
          </cell>
          <cell r="BU3778">
            <v>1</v>
          </cell>
          <cell r="CD3778">
            <v>0</v>
          </cell>
          <cell r="CE3778">
            <v>0</v>
          </cell>
          <cell r="CK3778">
            <v>0</v>
          </cell>
        </row>
        <row r="3779">
          <cell r="A3779">
            <v>2514</v>
          </cell>
          <cell r="G3779">
            <v>4916033</v>
          </cell>
          <cell r="O3779">
            <v>92</v>
          </cell>
          <cell r="P3779">
            <v>6103</v>
          </cell>
          <cell r="R3779">
            <v>45799</v>
          </cell>
          <cell r="BL3779" t="str">
            <v>Frais Manuel</v>
          </cell>
          <cell r="BP3779">
            <v>0</v>
          </cell>
          <cell r="BU3779">
            <v>1</v>
          </cell>
          <cell r="CD3779">
            <v>0</v>
          </cell>
          <cell r="CE3779">
            <v>0</v>
          </cell>
          <cell r="CK3779">
            <v>0</v>
          </cell>
        </row>
        <row r="3780">
          <cell r="A3780">
            <v>2554</v>
          </cell>
          <cell r="G3780">
            <v>4916992</v>
          </cell>
          <cell r="O3780">
            <v>19</v>
          </cell>
          <cell r="P3780" t="e">
            <v>#N/A</v>
          </cell>
          <cell r="R3780" t="str">
            <v/>
          </cell>
          <cell r="BL3780" t="str">
            <v>Frais Méca</v>
          </cell>
          <cell r="BP3780">
            <v>0</v>
          </cell>
          <cell r="BU3780">
            <v>1</v>
          </cell>
          <cell r="CD3780">
            <v>0</v>
          </cell>
          <cell r="CE3780">
            <v>0</v>
          </cell>
          <cell r="CK3780">
            <v>0</v>
          </cell>
        </row>
        <row r="3781">
          <cell r="A3781">
            <v>2520</v>
          </cell>
          <cell r="G3781">
            <v>4918040</v>
          </cell>
          <cell r="O3781">
            <v>54</v>
          </cell>
          <cell r="P3781">
            <v>6105</v>
          </cell>
          <cell r="R3781">
            <v>45799</v>
          </cell>
          <cell r="BL3781" t="str">
            <v>Frais Méca</v>
          </cell>
          <cell r="BP3781">
            <v>20</v>
          </cell>
          <cell r="BU3781">
            <v>1</v>
          </cell>
          <cell r="CD3781">
            <v>12.069999999999993</v>
          </cell>
          <cell r="CE3781">
            <v>20</v>
          </cell>
          <cell r="CK3781">
            <v>123</v>
          </cell>
        </row>
        <row r="3782">
          <cell r="A3782">
            <v>2582</v>
          </cell>
          <cell r="G3782">
            <v>4927300</v>
          </cell>
          <cell r="O3782">
            <v>6</v>
          </cell>
          <cell r="P3782">
            <v>6109</v>
          </cell>
          <cell r="R3782">
            <v>45799</v>
          </cell>
          <cell r="BL3782" t="str">
            <v>Surgelés</v>
          </cell>
          <cell r="BP3782">
            <v>10</v>
          </cell>
          <cell r="BU3782">
            <v>1</v>
          </cell>
          <cell r="CD3782">
            <v>0.13700000000000045</v>
          </cell>
          <cell r="CE3782">
            <v>0</v>
          </cell>
          <cell r="CK3782">
            <v>7</v>
          </cell>
        </row>
        <row r="3783">
          <cell r="A3783">
            <v>1451</v>
          </cell>
          <cell r="G3783">
            <v>4930969</v>
          </cell>
          <cell r="O3783">
            <v>185</v>
          </cell>
          <cell r="P3783">
            <v>6118</v>
          </cell>
          <cell r="R3783">
            <v>45798</v>
          </cell>
          <cell r="BL3783" t="str">
            <v>Sec Méca</v>
          </cell>
          <cell r="BP3783">
            <v>0</v>
          </cell>
          <cell r="BU3783">
            <v>1</v>
          </cell>
          <cell r="CD3783">
            <v>0</v>
          </cell>
          <cell r="CE3783">
            <v>0</v>
          </cell>
          <cell r="CK3783">
            <v>0</v>
          </cell>
        </row>
        <row r="3784">
          <cell r="A3784">
            <v>2521</v>
          </cell>
          <cell r="G3784">
            <v>4940023</v>
          </cell>
          <cell r="O3784">
            <v>53</v>
          </cell>
          <cell r="P3784" t="e">
            <v>#N/A</v>
          </cell>
          <cell r="R3784" t="str">
            <v/>
          </cell>
          <cell r="BL3784" t="str">
            <v>Frais Méca</v>
          </cell>
          <cell r="BP3784">
            <v>0</v>
          </cell>
          <cell r="BU3784">
            <v>1</v>
          </cell>
          <cell r="CD3784">
            <v>0</v>
          </cell>
          <cell r="CE3784">
            <v>0</v>
          </cell>
          <cell r="CK3784">
            <v>0</v>
          </cell>
        </row>
        <row r="3785">
          <cell r="A3785">
            <v>2520</v>
          </cell>
          <cell r="G3785">
            <v>4940059</v>
          </cell>
          <cell r="O3785">
            <v>11</v>
          </cell>
          <cell r="P3785" t="e">
            <v>#N/A</v>
          </cell>
          <cell r="R3785" t="str">
            <v/>
          </cell>
          <cell r="BL3785" t="str">
            <v>Frais Méca</v>
          </cell>
          <cell r="BP3785">
            <v>0</v>
          </cell>
          <cell r="BU3785">
            <v>1</v>
          </cell>
          <cell r="CD3785">
            <v>0</v>
          </cell>
          <cell r="CE3785">
            <v>0</v>
          </cell>
          <cell r="CK3785">
            <v>0</v>
          </cell>
        </row>
        <row r="3786">
          <cell r="A3786">
            <v>2520</v>
          </cell>
          <cell r="G3786">
            <v>4940061</v>
          </cell>
          <cell r="O3786">
            <v>7</v>
          </cell>
          <cell r="P3786" t="e">
            <v>#N/A</v>
          </cell>
          <cell r="R3786" t="str">
            <v/>
          </cell>
          <cell r="BL3786" t="str">
            <v>Frais Méca</v>
          </cell>
          <cell r="BP3786">
            <v>0</v>
          </cell>
          <cell r="BU3786">
            <v>1</v>
          </cell>
          <cell r="CD3786">
            <v>0</v>
          </cell>
          <cell r="CE3786">
            <v>0</v>
          </cell>
          <cell r="CK3786">
            <v>0</v>
          </cell>
        </row>
        <row r="3787">
          <cell r="A3787">
            <v>1033</v>
          </cell>
          <cell r="G3787">
            <v>4942573</v>
          </cell>
          <cell r="O3787">
            <v>10</v>
          </cell>
          <cell r="P3787">
            <v>6128</v>
          </cell>
          <cell r="R3787">
            <v>45799</v>
          </cell>
          <cell r="BL3787" t="str">
            <v>Sec Méca</v>
          </cell>
          <cell r="BP3787">
            <v>0</v>
          </cell>
          <cell r="BU3787">
            <v>1</v>
          </cell>
          <cell r="CD3787">
            <v>0</v>
          </cell>
          <cell r="CE3787">
            <v>0</v>
          </cell>
          <cell r="CK3787">
            <v>0</v>
          </cell>
        </row>
        <row r="3788">
          <cell r="A3788">
            <v>1420</v>
          </cell>
          <cell r="G3788">
            <v>4942625</v>
          </cell>
          <cell r="O3788">
            <v>328</v>
          </cell>
          <cell r="P3788">
            <v>6129</v>
          </cell>
          <cell r="R3788">
            <v>45799</v>
          </cell>
          <cell r="BL3788" t="str">
            <v>Sec Méca</v>
          </cell>
          <cell r="BP3788">
            <v>133</v>
          </cell>
          <cell r="BU3788">
            <v>1</v>
          </cell>
          <cell r="CD3788">
            <v>119.26999999999998</v>
          </cell>
          <cell r="CE3788">
            <v>133</v>
          </cell>
          <cell r="CK3788">
            <v>300</v>
          </cell>
        </row>
        <row r="3789">
          <cell r="A3789">
            <v>1212</v>
          </cell>
          <cell r="G3789">
            <v>4948464</v>
          </cell>
          <cell r="O3789">
            <v>178</v>
          </cell>
          <cell r="P3789">
            <v>6137</v>
          </cell>
          <cell r="R3789">
            <v>45799</v>
          </cell>
          <cell r="BL3789" t="str">
            <v>Sec Méca</v>
          </cell>
          <cell r="BP3789">
            <v>0</v>
          </cell>
          <cell r="BU3789">
            <v>1</v>
          </cell>
          <cell r="CD3789">
            <v>0</v>
          </cell>
          <cell r="CE3789">
            <v>0</v>
          </cell>
          <cell r="CK3789">
            <v>0</v>
          </cell>
        </row>
        <row r="3790">
          <cell r="A3790">
            <v>3142</v>
          </cell>
          <cell r="G3790">
            <v>4951392</v>
          </cell>
          <cell r="O3790">
            <v>10</v>
          </cell>
          <cell r="P3790">
            <v>6145</v>
          </cell>
          <cell r="R3790">
            <v>45799</v>
          </cell>
          <cell r="BL3790" t="str">
            <v>Sec Méca</v>
          </cell>
          <cell r="BP3790">
            <v>0</v>
          </cell>
          <cell r="BU3790">
            <v>1</v>
          </cell>
          <cell r="CD3790">
            <v>0</v>
          </cell>
          <cell r="CE3790">
            <v>0</v>
          </cell>
          <cell r="CK3790">
            <v>0</v>
          </cell>
        </row>
        <row r="3791">
          <cell r="A3791">
            <v>2072</v>
          </cell>
          <cell r="G3791">
            <v>4955584</v>
          </cell>
          <cell r="O3791">
            <v>102</v>
          </cell>
          <cell r="P3791">
            <v>6148</v>
          </cell>
          <cell r="R3791">
            <v>45800</v>
          </cell>
          <cell r="BL3791" t="str">
            <v>Frais Méca</v>
          </cell>
          <cell r="BP3791">
            <v>110</v>
          </cell>
          <cell r="BU3791">
            <v>1</v>
          </cell>
          <cell r="CD3791">
            <v>9.1599999999999966</v>
          </cell>
          <cell r="CE3791">
            <v>110</v>
          </cell>
          <cell r="CK3791">
            <v>330</v>
          </cell>
        </row>
        <row r="3792">
          <cell r="A3792">
            <v>1454</v>
          </cell>
          <cell r="G3792">
            <v>4957752</v>
          </cell>
          <cell r="O3792">
            <v>1002</v>
          </cell>
          <cell r="P3792">
            <v>6154</v>
          </cell>
          <cell r="R3792">
            <v>45798</v>
          </cell>
          <cell r="BL3792" t="str">
            <v>Sec Hétérogène</v>
          </cell>
          <cell r="BP3792">
            <v>0</v>
          </cell>
          <cell r="BU3792">
            <v>1</v>
          </cell>
          <cell r="CD3792">
            <v>0</v>
          </cell>
          <cell r="CE3792">
            <v>0</v>
          </cell>
          <cell r="CK3792">
            <v>0</v>
          </cell>
        </row>
        <row r="3793">
          <cell r="A3793">
            <v>1454</v>
          </cell>
          <cell r="G3793">
            <v>4957754</v>
          </cell>
          <cell r="O3793">
            <v>384</v>
          </cell>
          <cell r="P3793">
            <v>6155</v>
          </cell>
          <cell r="R3793">
            <v>45798</v>
          </cell>
          <cell r="BL3793" t="str">
            <v>Sec Méca</v>
          </cell>
          <cell r="BP3793">
            <v>84</v>
          </cell>
          <cell r="BU3793">
            <v>1</v>
          </cell>
          <cell r="CD3793">
            <v>171.29999999999995</v>
          </cell>
          <cell r="CE3793">
            <v>180</v>
          </cell>
          <cell r="CK3793">
            <v>603</v>
          </cell>
        </row>
        <row r="3794">
          <cell r="A3794">
            <v>1200</v>
          </cell>
          <cell r="G3794">
            <v>4958608</v>
          </cell>
          <cell r="O3794">
            <v>189</v>
          </cell>
          <cell r="P3794">
            <v>6159</v>
          </cell>
          <cell r="R3794">
            <v>45798</v>
          </cell>
          <cell r="BL3794" t="str">
            <v>Sec Hétérogène</v>
          </cell>
          <cell r="BP3794">
            <v>0</v>
          </cell>
          <cell r="BU3794">
            <v>1</v>
          </cell>
          <cell r="CD3794">
            <v>0</v>
          </cell>
          <cell r="CE3794">
            <v>0</v>
          </cell>
          <cell r="CK3794">
            <v>0</v>
          </cell>
        </row>
        <row r="3795">
          <cell r="A3795">
            <v>1200</v>
          </cell>
          <cell r="G3795">
            <v>4958614</v>
          </cell>
          <cell r="O3795">
            <v>97</v>
          </cell>
          <cell r="P3795">
            <v>6160</v>
          </cell>
          <cell r="R3795">
            <v>45798</v>
          </cell>
          <cell r="BL3795" t="str">
            <v>Sec Hétérogène</v>
          </cell>
          <cell r="BP3795">
            <v>0</v>
          </cell>
          <cell r="BU3795">
            <v>1</v>
          </cell>
          <cell r="CD3795">
            <v>0</v>
          </cell>
          <cell r="CE3795">
            <v>0</v>
          </cell>
          <cell r="CK3795">
            <v>0</v>
          </cell>
        </row>
        <row r="3796">
          <cell r="A3796">
            <v>1472</v>
          </cell>
          <cell r="G3796">
            <v>4958841</v>
          </cell>
          <cell r="O3796">
            <v>320</v>
          </cell>
          <cell r="P3796">
            <v>6161</v>
          </cell>
          <cell r="R3796">
            <v>45798</v>
          </cell>
          <cell r="BL3796" t="str">
            <v>Sec Méca</v>
          </cell>
          <cell r="BP3796">
            <v>0</v>
          </cell>
          <cell r="BU3796">
            <v>1</v>
          </cell>
          <cell r="CD3796">
            <v>29.104999999999961</v>
          </cell>
          <cell r="CE3796">
            <v>32</v>
          </cell>
          <cell r="CK3796">
            <v>0</v>
          </cell>
        </row>
        <row r="3797">
          <cell r="A3797">
            <v>1409</v>
          </cell>
          <cell r="G3797">
            <v>4958912</v>
          </cell>
          <cell r="O3797">
            <v>34</v>
          </cell>
          <cell r="P3797">
            <v>6162</v>
          </cell>
          <cell r="R3797">
            <v>45798</v>
          </cell>
          <cell r="BL3797" t="str">
            <v>Sec Méca</v>
          </cell>
          <cell r="BP3797">
            <v>0</v>
          </cell>
          <cell r="BU3797">
            <v>1</v>
          </cell>
          <cell r="CD3797">
            <v>0</v>
          </cell>
          <cell r="CE3797">
            <v>0</v>
          </cell>
          <cell r="CK3797">
            <v>0</v>
          </cell>
        </row>
        <row r="3798">
          <cell r="A3798">
            <v>1200</v>
          </cell>
          <cell r="G3798">
            <v>4959076</v>
          </cell>
          <cell r="O3798">
            <v>61</v>
          </cell>
          <cell r="P3798">
            <v>6163</v>
          </cell>
          <cell r="R3798">
            <v>45798</v>
          </cell>
          <cell r="BL3798" t="str">
            <v>Sec Méca</v>
          </cell>
          <cell r="BP3798">
            <v>0</v>
          </cell>
          <cell r="BU3798">
            <v>1</v>
          </cell>
          <cell r="CD3798">
            <v>0</v>
          </cell>
          <cell r="CE3798">
            <v>0</v>
          </cell>
          <cell r="CK3798">
            <v>0</v>
          </cell>
        </row>
        <row r="3799">
          <cell r="A3799">
            <v>1108</v>
          </cell>
          <cell r="G3799">
            <v>4959123</v>
          </cell>
          <cell r="O3799">
            <v>101</v>
          </cell>
          <cell r="P3799">
            <v>6164</v>
          </cell>
          <cell r="R3799">
            <v>45798</v>
          </cell>
          <cell r="BL3799" t="str">
            <v>Sec Hétérogène</v>
          </cell>
          <cell r="BP3799">
            <v>0</v>
          </cell>
          <cell r="BU3799">
            <v>1</v>
          </cell>
          <cell r="CD3799">
            <v>0</v>
          </cell>
          <cell r="CE3799">
            <v>0</v>
          </cell>
          <cell r="CK3799">
            <v>0</v>
          </cell>
        </row>
        <row r="3800">
          <cell r="A3800">
            <v>1108</v>
          </cell>
          <cell r="G3800">
            <v>4959146</v>
          </cell>
          <cell r="O3800">
            <v>152</v>
          </cell>
          <cell r="P3800">
            <v>6165</v>
          </cell>
          <cell r="R3800">
            <v>45798</v>
          </cell>
          <cell r="BL3800" t="str">
            <v>Sec Hétérogène</v>
          </cell>
          <cell r="BP3800">
            <v>0</v>
          </cell>
          <cell r="BU3800">
            <v>1</v>
          </cell>
          <cell r="CD3800">
            <v>0</v>
          </cell>
          <cell r="CE3800">
            <v>0</v>
          </cell>
          <cell r="CK3800">
            <v>0</v>
          </cell>
        </row>
        <row r="3801">
          <cell r="A3801">
            <v>1108</v>
          </cell>
          <cell r="G3801">
            <v>4959149</v>
          </cell>
          <cell r="O3801">
            <v>822</v>
          </cell>
          <cell r="P3801">
            <v>6166</v>
          </cell>
          <cell r="R3801">
            <v>45798</v>
          </cell>
          <cell r="BL3801" t="str">
            <v>Sec Hétérogène</v>
          </cell>
          <cell r="BP3801">
            <v>0</v>
          </cell>
          <cell r="BU3801">
            <v>1</v>
          </cell>
          <cell r="CD3801">
            <v>0</v>
          </cell>
          <cell r="CE3801">
            <v>0</v>
          </cell>
          <cell r="CK3801">
            <v>0</v>
          </cell>
        </row>
        <row r="3802">
          <cell r="A3802">
            <v>1204</v>
          </cell>
          <cell r="G3802">
            <v>4960274</v>
          </cell>
          <cell r="O3802">
            <v>10</v>
          </cell>
          <cell r="P3802">
            <v>6167</v>
          </cell>
          <cell r="R3802">
            <v>45798</v>
          </cell>
          <cell r="BL3802" t="str">
            <v>Sec Méca</v>
          </cell>
          <cell r="BP3802">
            <v>0</v>
          </cell>
          <cell r="BU3802">
            <v>1</v>
          </cell>
          <cell r="CD3802">
            <v>0</v>
          </cell>
          <cell r="CE3802">
            <v>0</v>
          </cell>
          <cell r="CK3802">
            <v>0</v>
          </cell>
        </row>
        <row r="3803">
          <cell r="A3803">
            <v>1467</v>
          </cell>
          <cell r="G3803">
            <v>4961448</v>
          </cell>
          <cell r="O3803">
            <v>10</v>
          </cell>
          <cell r="P3803">
            <v>6169</v>
          </cell>
          <cell r="R3803">
            <v>45799</v>
          </cell>
          <cell r="BL3803" t="str">
            <v>Sec Méca</v>
          </cell>
          <cell r="BP3803">
            <v>0</v>
          </cell>
          <cell r="BU3803">
            <v>1</v>
          </cell>
          <cell r="CD3803">
            <v>0</v>
          </cell>
          <cell r="CE3803">
            <v>0</v>
          </cell>
          <cell r="CK3803">
            <v>0</v>
          </cell>
        </row>
        <row r="3804">
          <cell r="A3804">
            <v>2570</v>
          </cell>
          <cell r="G3804">
            <v>4961787</v>
          </cell>
          <cell r="O3804">
            <v>58</v>
          </cell>
          <cell r="P3804">
            <v>6171</v>
          </cell>
          <cell r="R3804">
            <v>45800</v>
          </cell>
          <cell r="BL3804" t="str">
            <v>Sec Méca</v>
          </cell>
          <cell r="BP3804">
            <v>45</v>
          </cell>
          <cell r="BU3804">
            <v>1</v>
          </cell>
          <cell r="CD3804">
            <v>33.79000000000002</v>
          </cell>
          <cell r="CE3804">
            <v>45</v>
          </cell>
          <cell r="CK3804">
            <v>135</v>
          </cell>
        </row>
        <row r="3805">
          <cell r="A3805">
            <v>1031</v>
          </cell>
          <cell r="G3805">
            <v>4961901</v>
          </cell>
          <cell r="O3805">
            <v>10</v>
          </cell>
          <cell r="P3805">
            <v>6172</v>
          </cell>
          <cell r="R3805">
            <v>45799</v>
          </cell>
          <cell r="BL3805" t="str">
            <v>Sec Méca</v>
          </cell>
          <cell r="BP3805">
            <v>0</v>
          </cell>
          <cell r="BU3805">
            <v>1</v>
          </cell>
          <cell r="CD3805">
            <v>0</v>
          </cell>
          <cell r="CE3805">
            <v>0</v>
          </cell>
          <cell r="CK3805">
            <v>0</v>
          </cell>
        </row>
        <row r="3806">
          <cell r="A3806">
            <v>1214</v>
          </cell>
          <cell r="G3806">
            <v>4962131</v>
          </cell>
          <cell r="O3806">
            <v>20</v>
          </cell>
          <cell r="P3806">
            <v>6174</v>
          </cell>
          <cell r="R3806">
            <v>45799</v>
          </cell>
          <cell r="BL3806" t="str">
            <v>Sec Méca</v>
          </cell>
          <cell r="BP3806">
            <v>0</v>
          </cell>
          <cell r="BU3806">
            <v>1</v>
          </cell>
          <cell r="CD3806">
            <v>0</v>
          </cell>
          <cell r="CE3806">
            <v>0</v>
          </cell>
          <cell r="CK3806">
            <v>0</v>
          </cell>
        </row>
        <row r="3807">
          <cell r="A3807">
            <v>1031</v>
          </cell>
          <cell r="G3807">
            <v>4962333</v>
          </cell>
          <cell r="O3807">
            <v>10</v>
          </cell>
          <cell r="P3807">
            <v>6175</v>
          </cell>
          <cell r="R3807">
            <v>45799</v>
          </cell>
          <cell r="BL3807" t="str">
            <v>Sec Méca</v>
          </cell>
          <cell r="BP3807">
            <v>0</v>
          </cell>
          <cell r="BU3807">
            <v>1</v>
          </cell>
          <cell r="CD3807">
            <v>0</v>
          </cell>
          <cell r="CE3807">
            <v>0</v>
          </cell>
          <cell r="CK3807">
            <v>0</v>
          </cell>
        </row>
        <row r="3808">
          <cell r="A3808">
            <v>1437</v>
          </cell>
          <cell r="G3808">
            <v>4962619</v>
          </cell>
          <cell r="O3808">
            <v>29</v>
          </cell>
          <cell r="P3808">
            <v>6176</v>
          </cell>
          <cell r="R3808">
            <v>45799</v>
          </cell>
          <cell r="BL3808" t="str">
            <v>Sec Méca</v>
          </cell>
          <cell r="BP3808">
            <v>30</v>
          </cell>
          <cell r="BU3808">
            <v>1</v>
          </cell>
          <cell r="CD3808">
            <v>11.459999999999994</v>
          </cell>
          <cell r="CE3808">
            <v>30</v>
          </cell>
          <cell r="CK3808">
            <v>40</v>
          </cell>
        </row>
        <row r="3809">
          <cell r="A3809">
            <v>1467</v>
          </cell>
          <cell r="G3809">
            <v>4964859</v>
          </cell>
          <cell r="O3809">
            <v>11</v>
          </cell>
          <cell r="P3809">
            <v>6184</v>
          </cell>
          <cell r="R3809">
            <v>45799</v>
          </cell>
          <cell r="BL3809" t="str">
            <v>Sec Méca</v>
          </cell>
          <cell r="BP3809">
            <v>0</v>
          </cell>
          <cell r="BU3809">
            <v>1</v>
          </cell>
          <cell r="CD3809">
            <v>0</v>
          </cell>
          <cell r="CE3809">
            <v>0</v>
          </cell>
          <cell r="CK3809">
            <v>0</v>
          </cell>
        </row>
        <row r="3810">
          <cell r="A3810">
            <v>2532</v>
          </cell>
          <cell r="G3810">
            <v>4965384</v>
          </cell>
          <cell r="O3810">
            <v>12</v>
          </cell>
          <cell r="P3810">
            <v>6186</v>
          </cell>
          <cell r="R3810">
            <v>45799</v>
          </cell>
          <cell r="BL3810" t="str">
            <v>Frais Manuel</v>
          </cell>
          <cell r="BP3810">
            <v>8</v>
          </cell>
          <cell r="BU3810">
            <v>1.2</v>
          </cell>
          <cell r="CD3810">
            <v>0.87000000000000011</v>
          </cell>
          <cell r="CE3810">
            <v>8</v>
          </cell>
          <cell r="CK3810">
            <v>35</v>
          </cell>
        </row>
        <row r="3811">
          <cell r="A3811">
            <v>2532</v>
          </cell>
          <cell r="G3811">
            <v>4965430</v>
          </cell>
          <cell r="O3811">
            <v>15</v>
          </cell>
          <cell r="P3811">
            <v>6187</v>
          </cell>
          <cell r="R3811">
            <v>45799</v>
          </cell>
          <cell r="BL3811" t="str">
            <v>Frais Manuel</v>
          </cell>
          <cell r="BP3811">
            <v>0</v>
          </cell>
          <cell r="BU3811">
            <v>1</v>
          </cell>
          <cell r="CD3811">
            <v>0</v>
          </cell>
          <cell r="CE3811">
            <v>0</v>
          </cell>
          <cell r="CK3811">
            <v>0</v>
          </cell>
        </row>
        <row r="3812">
          <cell r="A3812">
            <v>1411</v>
          </cell>
          <cell r="G3812">
            <v>4965542</v>
          </cell>
          <cell r="O3812">
            <v>98</v>
          </cell>
          <cell r="P3812">
            <v>6188</v>
          </cell>
          <cell r="R3812">
            <v>45798</v>
          </cell>
          <cell r="BL3812" t="str">
            <v>Sec Méca</v>
          </cell>
          <cell r="BP3812">
            <v>0</v>
          </cell>
          <cell r="BU3812">
            <v>1</v>
          </cell>
          <cell r="CD3812">
            <v>0</v>
          </cell>
          <cell r="CE3812">
            <v>0</v>
          </cell>
          <cell r="CK3812">
            <v>0</v>
          </cell>
        </row>
        <row r="3813">
          <cell r="A3813">
            <v>1411</v>
          </cell>
          <cell r="G3813">
            <v>4965546</v>
          </cell>
          <cell r="O3813">
            <v>121</v>
          </cell>
          <cell r="P3813">
            <v>6189</v>
          </cell>
          <cell r="R3813">
            <v>45798</v>
          </cell>
          <cell r="BL3813" t="str">
            <v>Sec Méca</v>
          </cell>
          <cell r="BP3813">
            <v>168</v>
          </cell>
          <cell r="BU3813">
            <v>1</v>
          </cell>
          <cell r="CD3813">
            <v>165.01389999999998</v>
          </cell>
          <cell r="CE3813">
            <v>168</v>
          </cell>
          <cell r="CK3813">
            <v>141</v>
          </cell>
        </row>
        <row r="3814">
          <cell r="A3814">
            <v>1104</v>
          </cell>
          <cell r="G3814">
            <v>4967111</v>
          </cell>
          <cell r="O3814">
            <v>35</v>
          </cell>
          <cell r="P3814">
            <v>6205</v>
          </cell>
          <cell r="R3814">
            <v>45798</v>
          </cell>
          <cell r="BL3814" t="str">
            <v>Sec Méca</v>
          </cell>
          <cell r="BP3814">
            <v>48</v>
          </cell>
          <cell r="BU3814">
            <v>1</v>
          </cell>
          <cell r="CD3814">
            <v>50.468000000000004</v>
          </cell>
          <cell r="CE3814">
            <v>56</v>
          </cell>
          <cell r="CK3814">
            <v>63</v>
          </cell>
        </row>
        <row r="3815">
          <cell r="A3815">
            <v>1431</v>
          </cell>
          <cell r="G3815">
            <v>4967796</v>
          </cell>
          <cell r="O3815">
            <v>21</v>
          </cell>
          <cell r="P3815">
            <v>6210</v>
          </cell>
          <cell r="R3815">
            <v>45798</v>
          </cell>
          <cell r="BL3815" t="str">
            <v>Sec Méca</v>
          </cell>
          <cell r="BP3815">
            <v>0</v>
          </cell>
          <cell r="BU3815">
            <v>1</v>
          </cell>
          <cell r="CD3815">
            <v>0</v>
          </cell>
          <cell r="CE3815">
            <v>0</v>
          </cell>
          <cell r="CK3815">
            <v>0</v>
          </cell>
        </row>
        <row r="3816">
          <cell r="A3816">
            <v>1480</v>
          </cell>
          <cell r="G3816">
            <v>4968164</v>
          </cell>
          <cell r="O3816">
            <v>28</v>
          </cell>
          <cell r="P3816">
            <v>6212</v>
          </cell>
          <cell r="R3816">
            <v>45798</v>
          </cell>
          <cell r="BL3816" t="str">
            <v>Sec Méca</v>
          </cell>
          <cell r="BP3816">
            <v>0</v>
          </cell>
          <cell r="BU3816">
            <v>1</v>
          </cell>
          <cell r="CD3816">
            <v>0</v>
          </cell>
          <cell r="CE3816">
            <v>0</v>
          </cell>
          <cell r="CK3816">
            <v>0</v>
          </cell>
        </row>
        <row r="3817">
          <cell r="A3817">
            <v>1491</v>
          </cell>
          <cell r="G3817">
            <v>4968386</v>
          </cell>
          <cell r="O3817">
            <v>180</v>
          </cell>
          <cell r="P3817">
            <v>6213</v>
          </cell>
          <cell r="R3817">
            <v>45799</v>
          </cell>
          <cell r="BL3817" t="str">
            <v>Sec Hétérogène</v>
          </cell>
          <cell r="BP3817">
            <v>0</v>
          </cell>
          <cell r="BU3817">
            <v>1</v>
          </cell>
          <cell r="CD3817">
            <v>0</v>
          </cell>
          <cell r="CE3817">
            <v>0</v>
          </cell>
          <cell r="CK3817">
            <v>0</v>
          </cell>
        </row>
        <row r="3818">
          <cell r="A3818">
            <v>1041</v>
          </cell>
          <cell r="G3818">
            <v>4968528</v>
          </cell>
          <cell r="O3818">
            <v>10</v>
          </cell>
          <cell r="P3818">
            <v>6214</v>
          </cell>
          <cell r="R3818">
            <v>45799</v>
          </cell>
          <cell r="BL3818" t="str">
            <v>Sec Méca</v>
          </cell>
          <cell r="BP3818">
            <v>6</v>
          </cell>
          <cell r="BU3818">
            <v>1</v>
          </cell>
          <cell r="CD3818">
            <v>1.0199999999999996</v>
          </cell>
          <cell r="CE3818">
            <v>6</v>
          </cell>
          <cell r="CK3818">
            <v>15</v>
          </cell>
        </row>
        <row r="3819">
          <cell r="A3819">
            <v>1491</v>
          </cell>
          <cell r="G3819">
            <v>4969219</v>
          </cell>
          <cell r="O3819">
            <v>14</v>
          </cell>
          <cell r="P3819">
            <v>6215</v>
          </cell>
          <cell r="R3819">
            <v>45799</v>
          </cell>
          <cell r="BL3819" t="str">
            <v>Sec Méca</v>
          </cell>
          <cell r="BP3819">
            <v>18</v>
          </cell>
          <cell r="BU3819">
            <v>1</v>
          </cell>
          <cell r="CD3819">
            <v>3.2699999999999996</v>
          </cell>
          <cell r="CE3819">
            <v>18</v>
          </cell>
          <cell r="CK3819">
            <v>23</v>
          </cell>
        </row>
        <row r="3820">
          <cell r="A3820">
            <v>1211</v>
          </cell>
          <cell r="G3820">
            <v>4970391</v>
          </cell>
          <cell r="O3820">
            <v>20</v>
          </cell>
          <cell r="P3820">
            <v>6219</v>
          </cell>
          <cell r="R3820">
            <v>45799</v>
          </cell>
          <cell r="BL3820" t="str">
            <v>Sec Méca</v>
          </cell>
          <cell r="BP3820">
            <v>0</v>
          </cell>
          <cell r="BU3820">
            <v>1</v>
          </cell>
          <cell r="CD3820">
            <v>0</v>
          </cell>
          <cell r="CE3820">
            <v>0</v>
          </cell>
          <cell r="CK3820">
            <v>0</v>
          </cell>
        </row>
        <row r="3821">
          <cell r="A3821">
            <v>1437</v>
          </cell>
          <cell r="G3821">
            <v>4973513</v>
          </cell>
          <cell r="O3821">
            <v>21</v>
          </cell>
          <cell r="P3821">
            <v>6225</v>
          </cell>
          <cell r="R3821">
            <v>45799</v>
          </cell>
          <cell r="BL3821" t="str">
            <v>Sec Méca</v>
          </cell>
          <cell r="BP3821">
            <v>18</v>
          </cell>
          <cell r="BU3821">
            <v>1</v>
          </cell>
          <cell r="CD3821">
            <v>15.800000000000004</v>
          </cell>
          <cell r="CE3821">
            <v>18</v>
          </cell>
          <cell r="CK3821">
            <v>9</v>
          </cell>
        </row>
        <row r="3822">
          <cell r="A3822">
            <v>2241</v>
          </cell>
          <cell r="G3822">
            <v>4974049</v>
          </cell>
          <cell r="O3822">
            <v>80</v>
          </cell>
          <cell r="P3822">
            <v>6227</v>
          </cell>
          <cell r="R3822">
            <v>45799</v>
          </cell>
          <cell r="BL3822" t="str">
            <v>Frais Méca</v>
          </cell>
          <cell r="BP3822">
            <v>24</v>
          </cell>
          <cell r="BU3822">
            <v>1</v>
          </cell>
          <cell r="CD3822">
            <v>21</v>
          </cell>
          <cell r="CE3822">
            <v>24</v>
          </cell>
          <cell r="CK3822">
            <v>188</v>
          </cell>
        </row>
        <row r="3823">
          <cell r="A3823">
            <v>1460</v>
          </cell>
          <cell r="G3823">
            <v>4974336</v>
          </cell>
          <cell r="O3823">
            <v>32</v>
          </cell>
          <cell r="P3823">
            <v>6229</v>
          </cell>
          <cell r="R3823">
            <v>45798</v>
          </cell>
          <cell r="BL3823" t="str">
            <v>Sec Méca</v>
          </cell>
          <cell r="BP3823">
            <v>0</v>
          </cell>
          <cell r="BU3823">
            <v>1</v>
          </cell>
          <cell r="CD3823">
            <v>0</v>
          </cell>
          <cell r="CE3823">
            <v>0</v>
          </cell>
          <cell r="CK3823">
            <v>0</v>
          </cell>
        </row>
        <row r="3824">
          <cell r="A3824">
            <v>1467</v>
          </cell>
          <cell r="G3824">
            <v>4976140</v>
          </cell>
          <cell r="O3824">
            <v>23</v>
          </cell>
          <cell r="P3824">
            <v>6235</v>
          </cell>
          <cell r="R3824">
            <v>45799</v>
          </cell>
          <cell r="BL3824" t="str">
            <v>Sec Méca</v>
          </cell>
          <cell r="BP3824">
            <v>0</v>
          </cell>
          <cell r="BU3824">
            <v>1</v>
          </cell>
          <cell r="CD3824">
            <v>0</v>
          </cell>
          <cell r="CE3824">
            <v>0</v>
          </cell>
          <cell r="CK3824">
            <v>0</v>
          </cell>
        </row>
        <row r="3825">
          <cell r="A3825">
            <v>1421</v>
          </cell>
          <cell r="G3825">
            <v>4976977</v>
          </cell>
          <cell r="O3825">
            <v>17</v>
          </cell>
          <cell r="P3825">
            <v>6236</v>
          </cell>
          <cell r="R3825">
            <v>45799</v>
          </cell>
          <cell r="BL3825" t="str">
            <v>Sec Méca</v>
          </cell>
          <cell r="BP3825">
            <v>10</v>
          </cell>
          <cell r="BU3825">
            <v>1</v>
          </cell>
          <cell r="CD3825">
            <v>6.0799999999999983</v>
          </cell>
          <cell r="CE3825">
            <v>10</v>
          </cell>
          <cell r="CK3825">
            <v>9</v>
          </cell>
        </row>
        <row r="3826">
          <cell r="A3826">
            <v>1430</v>
          </cell>
          <cell r="G3826">
            <v>4979252</v>
          </cell>
          <cell r="O3826">
            <v>12</v>
          </cell>
          <cell r="P3826">
            <v>6246</v>
          </cell>
          <cell r="R3826">
            <v>45799</v>
          </cell>
          <cell r="BL3826" t="str">
            <v>Sec Méca</v>
          </cell>
          <cell r="BP3826">
            <v>0</v>
          </cell>
          <cell r="BU3826">
            <v>1</v>
          </cell>
          <cell r="CD3826">
            <v>0</v>
          </cell>
          <cell r="CE3826">
            <v>0</v>
          </cell>
          <cell r="CK3826">
            <v>0</v>
          </cell>
        </row>
        <row r="3827">
          <cell r="A3827">
            <v>2585</v>
          </cell>
          <cell r="G3827">
            <v>4981552</v>
          </cell>
          <cell r="O3827">
            <v>31</v>
          </cell>
          <cell r="P3827">
            <v>6247</v>
          </cell>
          <cell r="R3827">
            <v>45799</v>
          </cell>
          <cell r="BL3827" t="str">
            <v>Surgelés</v>
          </cell>
          <cell r="BP3827">
            <v>0</v>
          </cell>
          <cell r="BU3827">
            <v>1</v>
          </cell>
          <cell r="CD3827">
            <v>0</v>
          </cell>
          <cell r="CE3827">
            <v>0</v>
          </cell>
          <cell r="CK3827">
            <v>0</v>
          </cell>
        </row>
        <row r="3828">
          <cell r="A3828">
            <v>2550</v>
          </cell>
          <cell r="G3828">
            <v>4981733</v>
          </cell>
          <cell r="O3828">
            <v>41</v>
          </cell>
          <cell r="P3828">
            <v>6248</v>
          </cell>
          <cell r="R3828">
            <v>45799</v>
          </cell>
          <cell r="BL3828" t="str">
            <v>Frais Méca</v>
          </cell>
          <cell r="BP3828">
            <v>0</v>
          </cell>
          <cell r="BU3828">
            <v>1</v>
          </cell>
          <cell r="CD3828">
            <v>0</v>
          </cell>
          <cell r="CE3828">
            <v>0</v>
          </cell>
          <cell r="CK3828">
            <v>0</v>
          </cell>
        </row>
        <row r="3829">
          <cell r="A3829">
            <v>2501</v>
          </cell>
          <cell r="G3829">
            <v>4981742</v>
          </cell>
          <cell r="O3829">
            <v>78</v>
          </cell>
          <cell r="P3829" t="e">
            <v>#N/A</v>
          </cell>
          <cell r="R3829" t="str">
            <v/>
          </cell>
          <cell r="BL3829" t="str">
            <v>Frais Méca</v>
          </cell>
          <cell r="BP3829">
            <v>0</v>
          </cell>
          <cell r="BU3829">
            <v>1</v>
          </cell>
          <cell r="CD3829">
            <v>0</v>
          </cell>
          <cell r="CE3829">
            <v>0</v>
          </cell>
          <cell r="CK3829">
            <v>0</v>
          </cell>
        </row>
        <row r="3830">
          <cell r="A3830">
            <v>1435</v>
          </cell>
          <cell r="G3830">
            <v>4981903</v>
          </cell>
          <cell r="O3830">
            <v>11</v>
          </cell>
          <cell r="P3830">
            <v>6249</v>
          </cell>
          <cell r="R3830">
            <v>45798</v>
          </cell>
          <cell r="BL3830" t="str">
            <v>Sec Méca</v>
          </cell>
          <cell r="BP3830">
            <v>0</v>
          </cell>
          <cell r="BU3830">
            <v>1</v>
          </cell>
          <cell r="CD3830">
            <v>0</v>
          </cell>
          <cell r="CE3830">
            <v>0</v>
          </cell>
          <cell r="CK3830">
            <v>0</v>
          </cell>
        </row>
        <row r="3831">
          <cell r="A3831">
            <v>2513</v>
          </cell>
          <cell r="G3831">
            <v>4991009</v>
          </cell>
          <cell r="O3831">
            <v>179</v>
          </cell>
          <cell r="P3831">
            <v>6267</v>
          </cell>
          <cell r="R3831">
            <v>45799</v>
          </cell>
          <cell r="BL3831" t="str">
            <v>Frais Méca</v>
          </cell>
          <cell r="BP3831">
            <v>72</v>
          </cell>
          <cell r="BU3831">
            <v>1</v>
          </cell>
          <cell r="CD3831">
            <v>66.25</v>
          </cell>
          <cell r="CE3831">
            <v>72</v>
          </cell>
          <cell r="CK3831">
            <v>322</v>
          </cell>
        </row>
        <row r="3832">
          <cell r="A3832">
            <v>2554</v>
          </cell>
          <cell r="G3832">
            <v>4992916</v>
          </cell>
          <cell r="O3832">
            <v>15</v>
          </cell>
          <cell r="P3832" t="e">
            <v>#N/A</v>
          </cell>
          <cell r="R3832" t="str">
            <v/>
          </cell>
          <cell r="BL3832" t="str">
            <v>Frais Méca</v>
          </cell>
          <cell r="BP3832">
            <v>0</v>
          </cell>
          <cell r="BU3832">
            <v>1</v>
          </cell>
          <cell r="CD3832">
            <v>0</v>
          </cell>
          <cell r="CE3832">
            <v>0</v>
          </cell>
          <cell r="CK3832">
            <v>0</v>
          </cell>
        </row>
        <row r="3833">
          <cell r="A3833">
            <v>1450</v>
          </cell>
          <cell r="G3833">
            <v>4994517</v>
          </cell>
          <cell r="O3833">
            <v>10</v>
          </cell>
          <cell r="P3833">
            <v>6270</v>
          </cell>
          <cell r="R3833">
            <v>45798</v>
          </cell>
          <cell r="BL3833" t="str">
            <v>Sec Méca</v>
          </cell>
          <cell r="BP3833">
            <v>0</v>
          </cell>
          <cell r="BU3833">
            <v>1</v>
          </cell>
          <cell r="CD3833">
            <v>0</v>
          </cell>
          <cell r="CE3833">
            <v>0</v>
          </cell>
          <cell r="CK3833">
            <v>0</v>
          </cell>
        </row>
        <row r="3834">
          <cell r="A3834">
            <v>1437</v>
          </cell>
          <cell r="G3834">
            <v>4995081</v>
          </cell>
          <cell r="O3834">
            <v>53</v>
          </cell>
          <cell r="P3834">
            <v>6271</v>
          </cell>
          <cell r="R3834">
            <v>45799</v>
          </cell>
          <cell r="BL3834" t="str">
            <v>Sec Méca</v>
          </cell>
          <cell r="BP3834">
            <v>0</v>
          </cell>
          <cell r="BU3834">
            <v>1</v>
          </cell>
          <cell r="CD3834">
            <v>0</v>
          </cell>
          <cell r="CE3834">
            <v>0</v>
          </cell>
          <cell r="CK3834">
            <v>0</v>
          </cell>
        </row>
        <row r="3835">
          <cell r="A3835">
            <v>1437</v>
          </cell>
          <cell r="G3835">
            <v>4995088</v>
          </cell>
          <cell r="O3835">
            <v>19</v>
          </cell>
          <cell r="P3835">
            <v>6272</v>
          </cell>
          <cell r="R3835">
            <v>45799</v>
          </cell>
          <cell r="BL3835" t="str">
            <v>Sec Méca</v>
          </cell>
          <cell r="BP3835">
            <v>0</v>
          </cell>
          <cell r="BU3835">
            <v>1</v>
          </cell>
          <cell r="CD3835">
            <v>0</v>
          </cell>
          <cell r="CE3835">
            <v>0</v>
          </cell>
          <cell r="CK3835">
            <v>0</v>
          </cell>
        </row>
        <row r="3836">
          <cell r="A3836">
            <v>1001</v>
          </cell>
          <cell r="G3836">
            <v>4996933</v>
          </cell>
          <cell r="O3836">
            <v>10</v>
          </cell>
          <cell r="P3836">
            <v>6274</v>
          </cell>
          <cell r="R3836">
            <v>45799</v>
          </cell>
          <cell r="BL3836" t="str">
            <v>Sec Méca</v>
          </cell>
          <cell r="BP3836">
            <v>0</v>
          </cell>
          <cell r="BU3836">
            <v>1</v>
          </cell>
          <cell r="CD3836">
            <v>0</v>
          </cell>
          <cell r="CE3836">
            <v>0</v>
          </cell>
          <cell r="CK3836">
            <v>0</v>
          </cell>
        </row>
        <row r="3837">
          <cell r="A3837">
            <v>2543</v>
          </cell>
          <cell r="G3837">
            <v>4997042</v>
          </cell>
          <cell r="O3837">
            <v>112</v>
          </cell>
          <cell r="P3837" t="e">
            <v>#N/A</v>
          </cell>
          <cell r="R3837" t="str">
            <v/>
          </cell>
          <cell r="BL3837" t="str">
            <v>Frais Méca</v>
          </cell>
          <cell r="BP3837">
            <v>0</v>
          </cell>
          <cell r="BU3837">
            <v>1</v>
          </cell>
          <cell r="CD3837">
            <v>0</v>
          </cell>
          <cell r="CE3837">
            <v>0</v>
          </cell>
          <cell r="CK3837">
            <v>0</v>
          </cell>
        </row>
        <row r="3838">
          <cell r="A3838">
            <v>2540</v>
          </cell>
          <cell r="G3838">
            <v>4997733</v>
          </cell>
          <cell r="O3838">
            <v>60</v>
          </cell>
          <cell r="P3838">
            <v>6277</v>
          </cell>
          <cell r="R3838">
            <v>45799</v>
          </cell>
          <cell r="BL3838" t="str">
            <v>Frais Méca</v>
          </cell>
          <cell r="BP3838">
            <v>48</v>
          </cell>
          <cell r="BU3838">
            <v>1</v>
          </cell>
          <cell r="CD3838">
            <v>44.129999999999995</v>
          </cell>
          <cell r="CE3838">
            <v>48</v>
          </cell>
          <cell r="CK3838">
            <v>156</v>
          </cell>
        </row>
        <row r="3839">
          <cell r="A3839">
            <v>2452</v>
          </cell>
          <cell r="G3839">
            <v>4999556</v>
          </cell>
          <cell r="O3839">
            <v>22</v>
          </cell>
          <cell r="P3839">
            <v>6282</v>
          </cell>
          <cell r="R3839">
            <v>45799</v>
          </cell>
          <cell r="BL3839" t="str">
            <v>Frais Manuel</v>
          </cell>
          <cell r="BP3839">
            <v>0</v>
          </cell>
          <cell r="BU3839">
            <v>1</v>
          </cell>
          <cell r="CD3839">
            <v>0</v>
          </cell>
          <cell r="CE3839">
            <v>0</v>
          </cell>
          <cell r="CK3839">
            <v>0</v>
          </cell>
        </row>
        <row r="3840">
          <cell r="A3840">
            <v>2452</v>
          </cell>
          <cell r="G3840">
            <v>4999557</v>
          </cell>
          <cell r="O3840">
            <v>95</v>
          </cell>
          <cell r="P3840">
            <v>6283</v>
          </cell>
          <cell r="R3840">
            <v>45799</v>
          </cell>
          <cell r="BL3840" t="str">
            <v>Frais Manuel</v>
          </cell>
          <cell r="BP3840">
            <v>6</v>
          </cell>
          <cell r="BU3840">
            <v>1</v>
          </cell>
          <cell r="CD3840">
            <v>3.9900000000000091</v>
          </cell>
          <cell r="CE3840">
            <v>6</v>
          </cell>
          <cell r="CK3840">
            <v>173</v>
          </cell>
        </row>
        <row r="3841">
          <cell r="A3841">
            <v>1422</v>
          </cell>
          <cell r="G3841">
            <v>5000880</v>
          </cell>
          <cell r="O3841">
            <v>55</v>
          </cell>
          <cell r="P3841">
            <v>6285</v>
          </cell>
          <cell r="R3841">
            <v>45799</v>
          </cell>
          <cell r="BL3841" t="str">
            <v>Sec Méca</v>
          </cell>
          <cell r="BP3841">
            <v>30</v>
          </cell>
          <cell r="BU3841">
            <v>1</v>
          </cell>
          <cell r="CD3841">
            <v>18.040000000000006</v>
          </cell>
          <cell r="CE3841">
            <v>30</v>
          </cell>
          <cell r="CK3841">
            <v>60</v>
          </cell>
        </row>
        <row r="3842">
          <cell r="A3842">
            <v>2584</v>
          </cell>
          <cell r="G3842">
            <v>5002846</v>
          </cell>
          <cell r="O3842">
            <v>6</v>
          </cell>
          <cell r="P3842">
            <v>6289</v>
          </cell>
          <cell r="R3842">
            <v>45799</v>
          </cell>
          <cell r="BL3842" t="str">
            <v>Surgelés</v>
          </cell>
          <cell r="BP3842">
            <v>0</v>
          </cell>
          <cell r="BU3842">
            <v>1</v>
          </cell>
          <cell r="CD3842">
            <v>0</v>
          </cell>
          <cell r="CE3842">
            <v>0</v>
          </cell>
          <cell r="CK3842">
            <v>0</v>
          </cell>
        </row>
        <row r="3843">
          <cell r="A3843">
            <v>2510</v>
          </cell>
          <cell r="G3843">
            <v>5003406</v>
          </cell>
          <cell r="O3843">
            <v>39</v>
          </cell>
          <cell r="P3843">
            <v>6291</v>
          </cell>
          <cell r="R3843">
            <v>45799</v>
          </cell>
          <cell r="BL3843" t="str">
            <v>Frais Méca</v>
          </cell>
          <cell r="BP3843">
            <v>0</v>
          </cell>
          <cell r="BU3843">
            <v>1</v>
          </cell>
          <cell r="CD3843">
            <v>0</v>
          </cell>
          <cell r="CE3843">
            <v>0</v>
          </cell>
          <cell r="CK3843">
            <v>0</v>
          </cell>
        </row>
        <row r="3844">
          <cell r="A3844">
            <v>1001</v>
          </cell>
          <cell r="G3844">
            <v>5003917</v>
          </cell>
          <cell r="O3844">
            <v>53</v>
          </cell>
          <cell r="P3844">
            <v>6294</v>
          </cell>
          <cell r="R3844">
            <v>45799</v>
          </cell>
          <cell r="BL3844" t="str">
            <v>Sec Méca</v>
          </cell>
          <cell r="BP3844">
            <v>0</v>
          </cell>
          <cell r="BU3844">
            <v>1</v>
          </cell>
          <cell r="CD3844">
            <v>0</v>
          </cell>
          <cell r="CE3844">
            <v>0</v>
          </cell>
          <cell r="CK3844">
            <v>0</v>
          </cell>
        </row>
        <row r="3845">
          <cell r="A3845">
            <v>1421</v>
          </cell>
          <cell r="G3845">
            <v>5004619</v>
          </cell>
          <cell r="O3845">
            <v>10</v>
          </cell>
          <cell r="P3845">
            <v>6295</v>
          </cell>
          <cell r="R3845">
            <v>45799</v>
          </cell>
          <cell r="BL3845" t="str">
            <v>Sec Méca</v>
          </cell>
          <cell r="BP3845">
            <v>0</v>
          </cell>
          <cell r="BU3845">
            <v>1</v>
          </cell>
          <cell r="CD3845">
            <v>0</v>
          </cell>
          <cell r="CE3845">
            <v>0</v>
          </cell>
          <cell r="CK3845">
            <v>0</v>
          </cell>
        </row>
        <row r="3846">
          <cell r="A3846">
            <v>2586</v>
          </cell>
          <cell r="G3846">
            <v>5004912</v>
          </cell>
          <cell r="O3846">
            <v>17</v>
          </cell>
          <cell r="P3846">
            <v>6296</v>
          </cell>
          <cell r="R3846">
            <v>45799</v>
          </cell>
          <cell r="BL3846" t="str">
            <v>Surgelés</v>
          </cell>
          <cell r="BP3846">
            <v>0</v>
          </cell>
          <cell r="BU3846">
            <v>1</v>
          </cell>
          <cell r="CD3846">
            <v>0</v>
          </cell>
          <cell r="CE3846">
            <v>0</v>
          </cell>
          <cell r="CK3846">
            <v>0</v>
          </cell>
        </row>
        <row r="3847">
          <cell r="A3847">
            <v>1424</v>
          </cell>
          <cell r="G3847">
            <v>5005338</v>
          </cell>
          <cell r="O3847">
            <v>23</v>
          </cell>
          <cell r="P3847">
            <v>6299</v>
          </cell>
          <cell r="R3847">
            <v>45799</v>
          </cell>
          <cell r="BL3847" t="str">
            <v>Sec Méca</v>
          </cell>
          <cell r="BP3847">
            <v>0</v>
          </cell>
          <cell r="BU3847">
            <v>5</v>
          </cell>
          <cell r="CD3847">
            <v>0</v>
          </cell>
          <cell r="CE3847">
            <v>0</v>
          </cell>
          <cell r="CK3847">
            <v>0</v>
          </cell>
        </row>
        <row r="3848">
          <cell r="A3848">
            <v>1001</v>
          </cell>
          <cell r="G3848">
            <v>5006258</v>
          </cell>
          <cell r="O3848">
            <v>58</v>
          </cell>
          <cell r="P3848">
            <v>6300</v>
          </cell>
          <cell r="R3848">
            <v>45799</v>
          </cell>
          <cell r="BL3848" t="str">
            <v>Sec Méca</v>
          </cell>
          <cell r="BP3848">
            <v>0</v>
          </cell>
          <cell r="BU3848">
            <v>1</v>
          </cell>
          <cell r="CD3848">
            <v>0</v>
          </cell>
          <cell r="CE3848">
            <v>0</v>
          </cell>
          <cell r="CK3848">
            <v>0</v>
          </cell>
        </row>
        <row r="3849">
          <cell r="A3849">
            <v>1001</v>
          </cell>
          <cell r="G3849">
            <v>5006759</v>
          </cell>
          <cell r="O3849">
            <v>240</v>
          </cell>
          <cell r="P3849">
            <v>6301</v>
          </cell>
          <cell r="R3849">
            <v>45799</v>
          </cell>
          <cell r="BL3849" t="str">
            <v>Sec Méca</v>
          </cell>
          <cell r="BP3849">
            <v>32</v>
          </cell>
          <cell r="BU3849">
            <v>1</v>
          </cell>
          <cell r="CD3849">
            <v>29.269999999999982</v>
          </cell>
          <cell r="CE3849">
            <v>32</v>
          </cell>
          <cell r="CK3849">
            <v>395</v>
          </cell>
        </row>
        <row r="3850">
          <cell r="A3850">
            <v>1001</v>
          </cell>
          <cell r="G3850">
            <v>5006828</v>
          </cell>
          <cell r="O3850">
            <v>383</v>
          </cell>
          <cell r="P3850">
            <v>6302</v>
          </cell>
          <cell r="R3850">
            <v>45799</v>
          </cell>
          <cell r="BL3850" t="str">
            <v>Sec Hétérogène</v>
          </cell>
          <cell r="BP3850">
            <v>24</v>
          </cell>
          <cell r="BU3850">
            <v>1</v>
          </cell>
          <cell r="CD3850">
            <v>19.259999999999991</v>
          </cell>
          <cell r="CE3850">
            <v>24</v>
          </cell>
          <cell r="CK3850">
            <v>653</v>
          </cell>
        </row>
        <row r="3851">
          <cell r="A3851">
            <v>2553</v>
          </cell>
          <cell r="G3851">
            <v>5007661</v>
          </cell>
          <cell r="O3851">
            <v>10</v>
          </cell>
          <cell r="P3851">
            <v>6304</v>
          </cell>
          <cell r="R3851">
            <v>45799</v>
          </cell>
          <cell r="BL3851" t="str">
            <v>Frais Méca</v>
          </cell>
          <cell r="BP3851">
            <v>0</v>
          </cell>
          <cell r="BU3851">
            <v>1.2</v>
          </cell>
          <cell r="CD3851">
            <v>0</v>
          </cell>
          <cell r="CE3851">
            <v>0</v>
          </cell>
          <cell r="CK3851">
            <v>0</v>
          </cell>
        </row>
        <row r="3852">
          <cell r="A3852">
            <v>1034</v>
          </cell>
          <cell r="G3852">
            <v>5008061</v>
          </cell>
          <cell r="O3852">
            <v>10</v>
          </cell>
          <cell r="P3852">
            <v>6305</v>
          </cell>
          <cell r="R3852">
            <v>45799</v>
          </cell>
          <cell r="BL3852" t="str">
            <v>Sec Méca</v>
          </cell>
          <cell r="BP3852">
            <v>0</v>
          </cell>
          <cell r="BU3852">
            <v>1</v>
          </cell>
          <cell r="CD3852">
            <v>0</v>
          </cell>
          <cell r="CE3852">
            <v>0</v>
          </cell>
          <cell r="CK3852">
            <v>0</v>
          </cell>
        </row>
        <row r="3853">
          <cell r="A3853">
            <v>1437</v>
          </cell>
          <cell r="G3853">
            <v>5009463</v>
          </cell>
          <cell r="O3853">
            <v>31</v>
          </cell>
          <cell r="P3853">
            <v>6306</v>
          </cell>
          <cell r="R3853">
            <v>45799</v>
          </cell>
          <cell r="BL3853" t="str">
            <v>Sec Méca</v>
          </cell>
          <cell r="BP3853">
            <v>48</v>
          </cell>
          <cell r="BU3853">
            <v>1</v>
          </cell>
          <cell r="CD3853">
            <v>14.550000000000004</v>
          </cell>
          <cell r="CE3853">
            <v>48</v>
          </cell>
          <cell r="CK3853">
            <v>56</v>
          </cell>
        </row>
        <row r="3854">
          <cell r="A3854">
            <v>1472</v>
          </cell>
          <cell r="G3854">
            <v>5012987</v>
          </cell>
          <cell r="O3854">
            <v>66</v>
          </cell>
          <cell r="P3854">
            <v>6307</v>
          </cell>
          <cell r="R3854">
            <v>45798</v>
          </cell>
          <cell r="BL3854" t="str">
            <v>Sec Méca</v>
          </cell>
          <cell r="BP3854">
            <v>0</v>
          </cell>
          <cell r="BU3854">
            <v>3.52</v>
          </cell>
          <cell r="CD3854">
            <v>0</v>
          </cell>
          <cell r="CE3854">
            <v>0</v>
          </cell>
          <cell r="CK3854">
            <v>0</v>
          </cell>
        </row>
        <row r="3855">
          <cell r="A3855">
            <v>2517</v>
          </cell>
          <cell r="G3855">
            <v>5013329</v>
          </cell>
          <cell r="O3855">
            <v>77</v>
          </cell>
          <cell r="P3855" t="e">
            <v>#N/A</v>
          </cell>
          <cell r="R3855" t="str">
            <v/>
          </cell>
          <cell r="BL3855" t="str">
            <v>Frais Manuel</v>
          </cell>
          <cell r="BP3855">
            <v>0</v>
          </cell>
          <cell r="BU3855">
            <v>1</v>
          </cell>
          <cell r="CD3855">
            <v>0</v>
          </cell>
          <cell r="CE3855">
            <v>0</v>
          </cell>
          <cell r="CK3855">
            <v>0</v>
          </cell>
        </row>
        <row r="3856">
          <cell r="A3856">
            <v>2554</v>
          </cell>
          <cell r="G3856">
            <v>5013411</v>
          </cell>
          <cell r="O3856">
            <v>108</v>
          </cell>
          <cell r="P3856">
            <v>6308</v>
          </cell>
          <cell r="R3856">
            <v>45799</v>
          </cell>
          <cell r="BL3856" t="str">
            <v>Frais Méca</v>
          </cell>
          <cell r="BP3856">
            <v>48</v>
          </cell>
          <cell r="BU3856">
            <v>1</v>
          </cell>
          <cell r="CD3856">
            <v>45.53</v>
          </cell>
          <cell r="CE3856">
            <v>48</v>
          </cell>
          <cell r="CK3856">
            <v>230</v>
          </cell>
        </row>
        <row r="3857">
          <cell r="A3857">
            <v>1422</v>
          </cell>
          <cell r="G3857">
            <v>5014082</v>
          </cell>
          <cell r="O3857">
            <v>27</v>
          </cell>
          <cell r="P3857">
            <v>6310</v>
          </cell>
          <cell r="R3857">
            <v>45799</v>
          </cell>
          <cell r="BL3857" t="str">
            <v>Sec Méca</v>
          </cell>
          <cell r="BP3857">
            <v>24</v>
          </cell>
          <cell r="BU3857">
            <v>1</v>
          </cell>
          <cell r="CD3857">
            <v>1.3400000000000034</v>
          </cell>
          <cell r="CE3857">
            <v>24</v>
          </cell>
          <cell r="CK3857">
            <v>34</v>
          </cell>
        </row>
        <row r="3858">
          <cell r="A3858">
            <v>1407</v>
          </cell>
          <cell r="G3858">
            <v>5015445</v>
          </cell>
          <cell r="O3858">
            <v>102</v>
          </cell>
          <cell r="P3858">
            <v>6320</v>
          </cell>
          <cell r="R3858">
            <v>45798</v>
          </cell>
          <cell r="BL3858" t="str">
            <v>Sec Méca</v>
          </cell>
          <cell r="BP3858">
            <v>0</v>
          </cell>
          <cell r="BU3858">
            <v>1</v>
          </cell>
          <cell r="CD3858">
            <v>9.5903999999999598</v>
          </cell>
          <cell r="CE3858">
            <v>50</v>
          </cell>
          <cell r="CK3858">
            <v>160</v>
          </cell>
        </row>
        <row r="3859">
          <cell r="A3859">
            <v>2513</v>
          </cell>
          <cell r="G3859">
            <v>5015641</v>
          </cell>
          <cell r="O3859">
            <v>29</v>
          </cell>
          <cell r="P3859">
            <v>6322</v>
          </cell>
          <cell r="R3859">
            <v>45799</v>
          </cell>
          <cell r="BL3859" t="str">
            <v>Frais Méca</v>
          </cell>
          <cell r="BP3859">
            <v>18</v>
          </cell>
          <cell r="BU3859">
            <v>1</v>
          </cell>
          <cell r="CD3859">
            <v>15</v>
          </cell>
          <cell r="CE3859">
            <v>18</v>
          </cell>
          <cell r="CK3859">
            <v>57</v>
          </cell>
        </row>
        <row r="3860">
          <cell r="A3860">
            <v>2544</v>
          </cell>
          <cell r="G3860">
            <v>5015698</v>
          </cell>
          <cell r="O3860">
            <v>91</v>
          </cell>
          <cell r="P3860">
            <v>6323</v>
          </cell>
          <cell r="R3860">
            <v>45799</v>
          </cell>
          <cell r="BL3860" t="str">
            <v>Frais Méca</v>
          </cell>
          <cell r="BP3860">
            <v>16</v>
          </cell>
          <cell r="BU3860">
            <v>1</v>
          </cell>
          <cell r="CD3860">
            <v>14.090000000000003</v>
          </cell>
          <cell r="CE3860">
            <v>16</v>
          </cell>
          <cell r="CK3860">
            <v>148</v>
          </cell>
        </row>
        <row r="3861">
          <cell r="A3861">
            <v>1406</v>
          </cell>
          <cell r="G3861">
            <v>5015705</v>
          </cell>
          <cell r="O3861">
            <v>137</v>
          </cell>
          <cell r="P3861">
            <v>6324</v>
          </cell>
          <cell r="R3861">
            <v>45798</v>
          </cell>
          <cell r="BL3861" t="str">
            <v>Sec Méca</v>
          </cell>
          <cell r="BP3861">
            <v>0</v>
          </cell>
          <cell r="BU3861">
            <v>1</v>
          </cell>
          <cell r="CD3861">
            <v>0</v>
          </cell>
          <cell r="CE3861">
            <v>0</v>
          </cell>
          <cell r="CK3861">
            <v>0</v>
          </cell>
        </row>
        <row r="3862">
          <cell r="A3862">
            <v>2505</v>
          </cell>
          <cell r="G3862">
            <v>5020067</v>
          </cell>
          <cell r="O3862">
            <v>87</v>
          </cell>
          <cell r="P3862" t="e">
            <v>#N/A</v>
          </cell>
          <cell r="R3862" t="str">
            <v/>
          </cell>
          <cell r="BL3862" t="str">
            <v>Frais Méca</v>
          </cell>
          <cell r="BP3862">
            <v>0</v>
          </cell>
          <cell r="BU3862">
            <v>1</v>
          </cell>
          <cell r="CD3862">
            <v>0</v>
          </cell>
          <cell r="CE3862">
            <v>0</v>
          </cell>
          <cell r="CK3862">
            <v>0</v>
          </cell>
        </row>
        <row r="3863">
          <cell r="A3863">
            <v>1221</v>
          </cell>
          <cell r="G3863">
            <v>5023591</v>
          </cell>
          <cell r="O3863">
            <v>45</v>
          </cell>
          <cell r="P3863">
            <v>6335</v>
          </cell>
          <cell r="R3863">
            <v>45799</v>
          </cell>
          <cell r="BL3863" t="str">
            <v>Sec Méca</v>
          </cell>
          <cell r="BP3863">
            <v>60</v>
          </cell>
          <cell r="BU3863">
            <v>1</v>
          </cell>
          <cell r="CD3863">
            <v>49.36</v>
          </cell>
          <cell r="CE3863">
            <v>60</v>
          </cell>
          <cell r="CK3863">
            <v>57</v>
          </cell>
        </row>
        <row r="3864">
          <cell r="A3864">
            <v>2586</v>
          </cell>
          <cell r="G3864">
            <v>5024538</v>
          </cell>
          <cell r="O3864">
            <v>19</v>
          </cell>
          <cell r="P3864">
            <v>6336</v>
          </cell>
          <cell r="R3864">
            <v>45799</v>
          </cell>
          <cell r="BL3864" t="str">
            <v>Surgelés</v>
          </cell>
          <cell r="BP3864">
            <v>0</v>
          </cell>
          <cell r="BU3864">
            <v>1</v>
          </cell>
          <cell r="CD3864">
            <v>0</v>
          </cell>
          <cell r="CE3864">
            <v>0</v>
          </cell>
          <cell r="CK3864">
            <v>0</v>
          </cell>
        </row>
        <row r="3865">
          <cell r="A3865">
            <v>2586</v>
          </cell>
          <cell r="G3865">
            <v>5024555</v>
          </cell>
          <cell r="O3865">
            <v>12</v>
          </cell>
          <cell r="P3865">
            <v>6337</v>
          </cell>
          <cell r="R3865">
            <v>45799</v>
          </cell>
          <cell r="BL3865" t="str">
            <v>Surgelés</v>
          </cell>
          <cell r="BP3865">
            <v>0</v>
          </cell>
          <cell r="BU3865">
            <v>1</v>
          </cell>
          <cell r="CD3865">
            <v>0</v>
          </cell>
          <cell r="CE3865">
            <v>0</v>
          </cell>
          <cell r="CK3865">
            <v>0</v>
          </cell>
        </row>
        <row r="3866">
          <cell r="A3866">
            <v>1460</v>
          </cell>
          <cell r="G3866">
            <v>5025595</v>
          </cell>
          <cell r="O3866">
            <v>61</v>
          </cell>
          <cell r="P3866">
            <v>6340</v>
          </cell>
          <cell r="R3866">
            <v>45798</v>
          </cell>
          <cell r="BL3866" t="str">
            <v>Sec Méca</v>
          </cell>
          <cell r="BP3866">
            <v>0</v>
          </cell>
          <cell r="BU3866">
            <v>1</v>
          </cell>
          <cell r="CD3866">
            <v>0</v>
          </cell>
          <cell r="CE3866">
            <v>0</v>
          </cell>
          <cell r="CK3866">
            <v>0</v>
          </cell>
        </row>
        <row r="3867">
          <cell r="A3867">
            <v>1464</v>
          </cell>
          <cell r="G3867">
            <v>5026606</v>
          </cell>
          <cell r="O3867">
            <v>87</v>
          </cell>
          <cell r="P3867">
            <v>6342</v>
          </cell>
          <cell r="R3867">
            <v>45798</v>
          </cell>
          <cell r="BL3867" t="str">
            <v>Sec Méca</v>
          </cell>
          <cell r="BP3867">
            <v>0</v>
          </cell>
          <cell r="BU3867">
            <v>1</v>
          </cell>
          <cell r="CD3867">
            <v>0</v>
          </cell>
          <cell r="CE3867">
            <v>0</v>
          </cell>
          <cell r="CK3867">
            <v>0</v>
          </cell>
        </row>
        <row r="3868">
          <cell r="A3868">
            <v>2554</v>
          </cell>
          <cell r="G3868">
            <v>5026773</v>
          </cell>
          <cell r="O3868">
            <v>112</v>
          </cell>
          <cell r="P3868">
            <v>6345</v>
          </cell>
          <cell r="R3868">
            <v>45799</v>
          </cell>
          <cell r="BL3868" t="str">
            <v>Frais Méca</v>
          </cell>
          <cell r="BP3868">
            <v>32</v>
          </cell>
          <cell r="BU3868">
            <v>1</v>
          </cell>
          <cell r="CD3868">
            <v>30.789999999999992</v>
          </cell>
          <cell r="CE3868">
            <v>32</v>
          </cell>
          <cell r="CK3868">
            <v>199</v>
          </cell>
        </row>
        <row r="3869">
          <cell r="A3869">
            <v>1401</v>
          </cell>
          <cell r="G3869">
            <v>5026782</v>
          </cell>
          <cell r="O3869">
            <v>52</v>
          </cell>
          <cell r="P3869">
            <v>6347</v>
          </cell>
          <cell r="R3869">
            <v>45798</v>
          </cell>
          <cell r="BL3869" t="str">
            <v>Sec Méca</v>
          </cell>
          <cell r="BP3869">
            <v>0</v>
          </cell>
          <cell r="BU3869">
            <v>1</v>
          </cell>
          <cell r="CD3869">
            <v>0</v>
          </cell>
          <cell r="CE3869">
            <v>0</v>
          </cell>
          <cell r="CK3869">
            <v>0</v>
          </cell>
        </row>
        <row r="3870">
          <cell r="A3870">
            <v>1473</v>
          </cell>
          <cell r="G3870">
            <v>5027531</v>
          </cell>
          <cell r="O3870">
            <v>413</v>
          </cell>
          <cell r="P3870">
            <v>6350</v>
          </cell>
          <cell r="R3870">
            <v>45798</v>
          </cell>
          <cell r="BL3870" t="str">
            <v>Sec Hétérogène</v>
          </cell>
          <cell r="BP3870">
            <v>0</v>
          </cell>
          <cell r="BU3870">
            <v>2.2000000000000002</v>
          </cell>
          <cell r="CD3870">
            <v>0</v>
          </cell>
          <cell r="CE3870">
            <v>0</v>
          </cell>
          <cell r="CK3870">
            <v>0</v>
          </cell>
        </row>
        <row r="3871">
          <cell r="A3871">
            <v>1021</v>
          </cell>
          <cell r="G3871">
            <v>5029512</v>
          </cell>
          <cell r="O3871">
            <v>733</v>
          </cell>
          <cell r="P3871">
            <v>6358</v>
          </cell>
          <cell r="R3871">
            <v>45799</v>
          </cell>
          <cell r="BL3871" t="str">
            <v>Sec Hétérogène</v>
          </cell>
          <cell r="BP3871">
            <v>0</v>
          </cell>
          <cell r="BU3871">
            <v>1</v>
          </cell>
          <cell r="CD3871">
            <v>0</v>
          </cell>
          <cell r="CE3871">
            <v>0</v>
          </cell>
          <cell r="CK3871">
            <v>0</v>
          </cell>
        </row>
        <row r="3872">
          <cell r="A3872">
            <v>1204</v>
          </cell>
          <cell r="G3872">
            <v>5033775</v>
          </cell>
          <cell r="O3872">
            <v>36</v>
          </cell>
          <cell r="P3872">
            <v>6366</v>
          </cell>
          <cell r="R3872">
            <v>45799</v>
          </cell>
          <cell r="BL3872" t="str">
            <v>Sec Méca</v>
          </cell>
          <cell r="BP3872">
            <v>12</v>
          </cell>
          <cell r="BU3872">
            <v>1</v>
          </cell>
          <cell r="CD3872">
            <v>10.349999999999994</v>
          </cell>
          <cell r="CE3872">
            <v>12</v>
          </cell>
          <cell r="CK3872">
            <v>62</v>
          </cell>
        </row>
        <row r="3873">
          <cell r="A3873">
            <v>1204</v>
          </cell>
          <cell r="G3873">
            <v>5033784</v>
          </cell>
          <cell r="O3873">
            <v>20</v>
          </cell>
          <cell r="P3873">
            <v>6367</v>
          </cell>
          <cell r="R3873">
            <v>45798</v>
          </cell>
          <cell r="BL3873" t="str">
            <v>Sec Méca</v>
          </cell>
          <cell r="BP3873">
            <v>0</v>
          </cell>
          <cell r="BU3873">
            <v>1</v>
          </cell>
          <cell r="CD3873">
            <v>0</v>
          </cell>
          <cell r="CE3873">
            <v>0</v>
          </cell>
          <cell r="CK3873">
            <v>0</v>
          </cell>
        </row>
        <row r="3874">
          <cell r="A3874">
            <v>1223</v>
          </cell>
          <cell r="G3874">
            <v>5034970</v>
          </cell>
          <cell r="O3874">
            <v>15</v>
          </cell>
          <cell r="P3874">
            <v>6370</v>
          </cell>
          <cell r="R3874">
            <v>45799</v>
          </cell>
          <cell r="BL3874" t="str">
            <v>Sec Méca</v>
          </cell>
          <cell r="BP3874">
            <v>30</v>
          </cell>
          <cell r="BU3874">
            <v>1</v>
          </cell>
          <cell r="CD3874">
            <v>21.69</v>
          </cell>
          <cell r="CE3874">
            <v>30</v>
          </cell>
          <cell r="CK3874">
            <v>28</v>
          </cell>
        </row>
        <row r="3875">
          <cell r="A3875">
            <v>2510</v>
          </cell>
          <cell r="G3875">
            <v>5035710</v>
          </cell>
          <cell r="O3875">
            <v>33</v>
          </cell>
          <cell r="P3875">
            <v>6372</v>
          </cell>
          <cell r="R3875">
            <v>45799</v>
          </cell>
          <cell r="BL3875" t="str">
            <v>Frais Méca</v>
          </cell>
          <cell r="BP3875">
            <v>0</v>
          </cell>
          <cell r="BU3875">
            <v>1</v>
          </cell>
          <cell r="CD3875">
            <v>0</v>
          </cell>
          <cell r="CE3875">
            <v>0</v>
          </cell>
          <cell r="CK3875">
            <v>0</v>
          </cell>
        </row>
        <row r="3876">
          <cell r="A3876">
            <v>2585</v>
          </cell>
          <cell r="G3876">
            <v>5035722</v>
          </cell>
          <cell r="O3876">
            <v>42</v>
          </cell>
          <cell r="P3876">
            <v>6373</v>
          </cell>
          <cell r="R3876">
            <v>45799</v>
          </cell>
          <cell r="BL3876" t="str">
            <v>Surgelés</v>
          </cell>
          <cell r="BP3876">
            <v>0</v>
          </cell>
          <cell r="BU3876">
            <v>1</v>
          </cell>
          <cell r="CD3876">
            <v>0</v>
          </cell>
          <cell r="CE3876">
            <v>0</v>
          </cell>
          <cell r="CK3876">
            <v>0</v>
          </cell>
        </row>
        <row r="3877">
          <cell r="A3877">
            <v>2544</v>
          </cell>
          <cell r="G3877">
            <v>5037812</v>
          </cell>
          <cell r="O3877">
            <v>278</v>
          </cell>
          <cell r="P3877" t="e">
            <v>#N/A</v>
          </cell>
          <cell r="R3877" t="str">
            <v/>
          </cell>
          <cell r="BL3877" t="str">
            <v>Frais Méca</v>
          </cell>
          <cell r="BP3877">
            <v>0</v>
          </cell>
          <cell r="BU3877">
            <v>1</v>
          </cell>
          <cell r="CD3877">
            <v>0</v>
          </cell>
          <cell r="CE3877">
            <v>0</v>
          </cell>
          <cell r="CK3877">
            <v>0</v>
          </cell>
        </row>
        <row r="3878">
          <cell r="A3878">
            <v>1001</v>
          </cell>
          <cell r="G3878">
            <v>5038098</v>
          </cell>
          <cell r="O3878">
            <v>16</v>
          </cell>
          <cell r="P3878">
            <v>6388</v>
          </cell>
          <cell r="R3878">
            <v>45799</v>
          </cell>
          <cell r="BL3878" t="str">
            <v>Sec Méca</v>
          </cell>
          <cell r="BP3878">
            <v>12</v>
          </cell>
          <cell r="BU3878">
            <v>1</v>
          </cell>
          <cell r="CD3878">
            <v>1.6999999999999993</v>
          </cell>
          <cell r="CE3878">
            <v>12</v>
          </cell>
          <cell r="CK3878">
            <v>35</v>
          </cell>
        </row>
        <row r="3879">
          <cell r="A3879">
            <v>2513</v>
          </cell>
          <cell r="G3879">
            <v>5041179</v>
          </cell>
          <cell r="O3879">
            <v>50</v>
          </cell>
          <cell r="P3879">
            <v>6389</v>
          </cell>
          <cell r="R3879">
            <v>45799</v>
          </cell>
          <cell r="BL3879" t="str">
            <v>Frais Méca</v>
          </cell>
          <cell r="BP3879">
            <v>18</v>
          </cell>
          <cell r="BU3879">
            <v>1</v>
          </cell>
          <cell r="CD3879">
            <v>7.960000000000008</v>
          </cell>
          <cell r="CE3879">
            <v>18</v>
          </cell>
          <cell r="CK3879">
            <v>92</v>
          </cell>
        </row>
        <row r="3880">
          <cell r="A3880">
            <v>1241</v>
          </cell>
          <cell r="G3880">
            <v>5041366</v>
          </cell>
          <cell r="O3880">
            <v>17</v>
          </cell>
          <cell r="P3880">
            <v>6390</v>
          </cell>
          <cell r="R3880">
            <v>45799</v>
          </cell>
          <cell r="BL3880" t="str">
            <v>Sec Méca</v>
          </cell>
          <cell r="BP3880">
            <v>0</v>
          </cell>
          <cell r="BU3880">
            <v>1</v>
          </cell>
          <cell r="CD3880">
            <v>0</v>
          </cell>
          <cell r="CE3880">
            <v>0</v>
          </cell>
          <cell r="CK3880">
            <v>0</v>
          </cell>
        </row>
        <row r="3881">
          <cell r="A3881">
            <v>1437</v>
          </cell>
          <cell r="G3881">
            <v>5042118</v>
          </cell>
          <cell r="O3881">
            <v>17</v>
          </cell>
          <cell r="P3881">
            <v>6394</v>
          </cell>
          <cell r="R3881">
            <v>45799</v>
          </cell>
          <cell r="BL3881" t="str">
            <v>Sec Méca</v>
          </cell>
          <cell r="BP3881">
            <v>0</v>
          </cell>
          <cell r="BU3881">
            <v>1</v>
          </cell>
          <cell r="CD3881">
            <v>0</v>
          </cell>
          <cell r="CE3881">
            <v>0</v>
          </cell>
          <cell r="CK3881">
            <v>0</v>
          </cell>
        </row>
        <row r="3882">
          <cell r="A3882">
            <v>1437</v>
          </cell>
          <cell r="G3882">
            <v>5042309</v>
          </cell>
          <cell r="O3882">
            <v>47</v>
          </cell>
          <cell r="P3882">
            <v>6398</v>
          </cell>
          <cell r="R3882">
            <v>45799</v>
          </cell>
          <cell r="BL3882" t="str">
            <v>Sec Méca</v>
          </cell>
          <cell r="BP3882">
            <v>48</v>
          </cell>
          <cell r="BU3882">
            <v>1</v>
          </cell>
          <cell r="CD3882">
            <v>14.129999999999995</v>
          </cell>
          <cell r="CE3882">
            <v>48</v>
          </cell>
          <cell r="CK3882">
            <v>69</v>
          </cell>
        </row>
        <row r="3883">
          <cell r="A3883">
            <v>2540</v>
          </cell>
          <cell r="G3883">
            <v>5042575</v>
          </cell>
          <cell r="O3883">
            <v>191</v>
          </cell>
          <cell r="P3883">
            <v>6399</v>
          </cell>
          <cell r="R3883">
            <v>45799</v>
          </cell>
          <cell r="BL3883" t="str">
            <v>Frais Méca</v>
          </cell>
          <cell r="BP3883">
            <v>56</v>
          </cell>
          <cell r="BU3883">
            <v>1</v>
          </cell>
          <cell r="CD3883">
            <v>54.090000000000032</v>
          </cell>
          <cell r="CE3883">
            <v>56</v>
          </cell>
          <cell r="CK3883">
            <v>323</v>
          </cell>
        </row>
        <row r="3884">
          <cell r="A3884">
            <v>2415</v>
          </cell>
          <cell r="G3884">
            <v>5043115</v>
          </cell>
          <cell r="O3884">
            <v>11</v>
          </cell>
          <cell r="P3884">
            <v>6401</v>
          </cell>
          <cell r="R3884">
            <v>45799</v>
          </cell>
          <cell r="BL3884" t="str">
            <v>Frais Manuel</v>
          </cell>
          <cell r="BP3884">
            <v>12</v>
          </cell>
          <cell r="BU3884">
            <v>1</v>
          </cell>
          <cell r="CD3884">
            <v>7.7200000000000024</v>
          </cell>
          <cell r="CE3884">
            <v>12</v>
          </cell>
          <cell r="CK3884">
            <v>28</v>
          </cell>
        </row>
        <row r="3885">
          <cell r="A3885">
            <v>2583</v>
          </cell>
          <cell r="G3885">
            <v>5044030</v>
          </cell>
          <cell r="O3885">
            <v>108</v>
          </cell>
          <cell r="P3885">
            <v>6403</v>
          </cell>
          <cell r="R3885">
            <v>45799</v>
          </cell>
          <cell r="BL3885" t="str">
            <v>Surgelés</v>
          </cell>
          <cell r="BP3885">
            <v>30</v>
          </cell>
          <cell r="BU3885">
            <v>1</v>
          </cell>
          <cell r="CD3885">
            <v>13.024000000000001</v>
          </cell>
          <cell r="CE3885">
            <v>20</v>
          </cell>
          <cell r="CK3885">
            <v>173</v>
          </cell>
        </row>
        <row r="3886">
          <cell r="A3886">
            <v>1034</v>
          </cell>
          <cell r="G3886">
            <v>5048499</v>
          </cell>
          <cell r="O3886">
            <v>10</v>
          </cell>
          <cell r="P3886">
            <v>6405</v>
          </cell>
          <cell r="R3886">
            <v>45799</v>
          </cell>
          <cell r="BL3886" t="str">
            <v>Sec Méca</v>
          </cell>
          <cell r="BP3886">
            <v>0</v>
          </cell>
          <cell r="BU3886">
            <v>1</v>
          </cell>
          <cell r="CD3886">
            <v>0</v>
          </cell>
          <cell r="CE3886">
            <v>0</v>
          </cell>
          <cell r="CK3886">
            <v>0</v>
          </cell>
        </row>
        <row r="3887">
          <cell r="A3887">
            <v>1223</v>
          </cell>
          <cell r="G3887">
            <v>5049237</v>
          </cell>
          <cell r="O3887">
            <v>10</v>
          </cell>
          <cell r="P3887">
            <v>6407</v>
          </cell>
          <cell r="R3887">
            <v>45799</v>
          </cell>
          <cell r="BL3887" t="str">
            <v>Sec Méca</v>
          </cell>
          <cell r="BP3887">
            <v>24</v>
          </cell>
          <cell r="BU3887">
            <v>1</v>
          </cell>
          <cell r="CD3887">
            <v>5.7800000000000011</v>
          </cell>
          <cell r="CE3887">
            <v>24</v>
          </cell>
          <cell r="CK3887">
            <v>29</v>
          </cell>
        </row>
        <row r="3888">
          <cell r="A3888">
            <v>1223</v>
          </cell>
          <cell r="G3888">
            <v>5049238</v>
          </cell>
          <cell r="O3888">
            <v>10</v>
          </cell>
          <cell r="P3888">
            <v>6408</v>
          </cell>
          <cell r="R3888">
            <v>45799</v>
          </cell>
          <cell r="BL3888" t="str">
            <v>Sec Méca</v>
          </cell>
          <cell r="BP3888">
            <v>0</v>
          </cell>
          <cell r="BU3888">
            <v>1</v>
          </cell>
          <cell r="CD3888">
            <v>0</v>
          </cell>
          <cell r="CE3888">
            <v>0</v>
          </cell>
          <cell r="CK3888">
            <v>0</v>
          </cell>
        </row>
        <row r="3889">
          <cell r="A3889">
            <v>2584</v>
          </cell>
          <cell r="G3889">
            <v>5049284</v>
          </cell>
          <cell r="O3889">
            <v>27</v>
          </cell>
          <cell r="P3889">
            <v>6409</v>
          </cell>
          <cell r="R3889">
            <v>45799</v>
          </cell>
          <cell r="BL3889" t="str">
            <v>Surgelés</v>
          </cell>
          <cell r="BP3889">
            <v>0</v>
          </cell>
          <cell r="BU3889">
            <v>1</v>
          </cell>
          <cell r="CD3889">
            <v>0</v>
          </cell>
          <cell r="CE3889">
            <v>0</v>
          </cell>
          <cell r="CK3889">
            <v>0</v>
          </cell>
        </row>
        <row r="3890">
          <cell r="A3890">
            <v>2511</v>
          </cell>
          <cell r="G3890">
            <v>5049907</v>
          </cell>
          <cell r="O3890">
            <v>71</v>
          </cell>
          <cell r="P3890">
            <v>6412</v>
          </cell>
          <cell r="R3890">
            <v>45799</v>
          </cell>
          <cell r="BL3890" t="str">
            <v>Frais Méca</v>
          </cell>
          <cell r="BP3890">
            <v>24</v>
          </cell>
          <cell r="BU3890">
            <v>1</v>
          </cell>
          <cell r="CD3890">
            <v>22.990000000000009</v>
          </cell>
          <cell r="CE3890">
            <v>24</v>
          </cell>
          <cell r="CK3890">
            <v>150</v>
          </cell>
        </row>
        <row r="3891">
          <cell r="A3891">
            <v>1437</v>
          </cell>
          <cell r="G3891">
            <v>5049949</v>
          </cell>
          <cell r="O3891">
            <v>10</v>
          </cell>
          <cell r="P3891">
            <v>6413</v>
          </cell>
          <cell r="R3891">
            <v>45799</v>
          </cell>
          <cell r="BL3891" t="str">
            <v>Sec Méca</v>
          </cell>
          <cell r="BP3891">
            <v>64</v>
          </cell>
          <cell r="BU3891">
            <v>1</v>
          </cell>
          <cell r="CD3891">
            <v>0.78000000000000114</v>
          </cell>
          <cell r="CE3891">
            <v>64</v>
          </cell>
          <cell r="CK3891">
            <v>68</v>
          </cell>
        </row>
        <row r="3892">
          <cell r="A3892">
            <v>1473</v>
          </cell>
          <cell r="G3892">
            <v>5049995</v>
          </cell>
          <cell r="O3892">
            <v>33</v>
          </cell>
          <cell r="P3892">
            <v>6418</v>
          </cell>
          <cell r="R3892">
            <v>45798</v>
          </cell>
          <cell r="BL3892" t="str">
            <v>Sec Méca</v>
          </cell>
          <cell r="BP3892">
            <v>0</v>
          </cell>
          <cell r="BU3892">
            <v>1</v>
          </cell>
          <cell r="CD3892">
            <v>1.8270000000000053</v>
          </cell>
          <cell r="CE3892">
            <v>12</v>
          </cell>
          <cell r="CK3892">
            <v>42</v>
          </cell>
        </row>
        <row r="3893">
          <cell r="A3893">
            <v>2585</v>
          </cell>
          <cell r="G3893">
            <v>5050304</v>
          </cell>
          <cell r="O3893">
            <v>21</v>
          </cell>
          <cell r="P3893">
            <v>6420</v>
          </cell>
          <cell r="R3893">
            <v>45799</v>
          </cell>
          <cell r="BL3893" t="str">
            <v>Surgelés</v>
          </cell>
          <cell r="BP3893">
            <v>12</v>
          </cell>
          <cell r="BU3893">
            <v>1</v>
          </cell>
          <cell r="CD3893">
            <v>1.3503000000000007</v>
          </cell>
          <cell r="CE3893">
            <v>12</v>
          </cell>
          <cell r="CK3893">
            <v>39</v>
          </cell>
        </row>
        <row r="3894">
          <cell r="A3894">
            <v>1467</v>
          </cell>
          <cell r="G3894">
            <v>5051460</v>
          </cell>
          <cell r="O3894">
            <v>217</v>
          </cell>
          <cell r="P3894">
            <v>6421</v>
          </cell>
          <cell r="R3894">
            <v>45798</v>
          </cell>
          <cell r="BL3894" t="str">
            <v>Sec Méca</v>
          </cell>
          <cell r="BP3894">
            <v>0</v>
          </cell>
          <cell r="BU3894">
            <v>1</v>
          </cell>
          <cell r="CD3894">
            <v>7.4578999999999382</v>
          </cell>
          <cell r="CE3894">
            <v>36</v>
          </cell>
          <cell r="CK3894">
            <v>253</v>
          </cell>
        </row>
        <row r="3895">
          <cell r="A3895">
            <v>2523</v>
          </cell>
          <cell r="G3895">
            <v>5053365</v>
          </cell>
          <cell r="O3895">
            <v>971</v>
          </cell>
          <cell r="P3895">
            <v>6428</v>
          </cell>
          <cell r="R3895">
            <v>45799</v>
          </cell>
          <cell r="BL3895" t="str">
            <v>Frais Manuel</v>
          </cell>
          <cell r="BP3895">
            <v>288</v>
          </cell>
          <cell r="BU3895">
            <v>1.2</v>
          </cell>
          <cell r="CD3895">
            <v>286.81600000000003</v>
          </cell>
          <cell r="CE3895">
            <v>288</v>
          </cell>
          <cell r="CK3895">
            <v>1849</v>
          </cell>
        </row>
        <row r="3896">
          <cell r="A3896">
            <v>1442</v>
          </cell>
          <cell r="G3896">
            <v>5059899</v>
          </cell>
          <cell r="O3896">
            <v>18</v>
          </cell>
          <cell r="P3896">
            <v>6432</v>
          </cell>
          <cell r="R3896">
            <v>45798</v>
          </cell>
          <cell r="BL3896" t="str">
            <v>Sec Méca</v>
          </cell>
          <cell r="BP3896">
            <v>0</v>
          </cell>
          <cell r="BU3896">
            <v>1</v>
          </cell>
          <cell r="CD3896">
            <v>0</v>
          </cell>
          <cell r="CE3896">
            <v>0</v>
          </cell>
          <cell r="CK3896">
            <v>0</v>
          </cell>
        </row>
        <row r="3897">
          <cell r="A3897">
            <v>2512</v>
          </cell>
          <cell r="G3897">
            <v>5060963</v>
          </cell>
          <cell r="O3897">
            <v>77</v>
          </cell>
          <cell r="P3897" t="e">
            <v>#N/A</v>
          </cell>
          <cell r="R3897" t="str">
            <v/>
          </cell>
          <cell r="BL3897" t="str">
            <v>Frais Méca</v>
          </cell>
          <cell r="BP3897">
            <v>0</v>
          </cell>
          <cell r="BU3897">
            <v>1</v>
          </cell>
          <cell r="CD3897">
            <v>0</v>
          </cell>
          <cell r="CE3897">
            <v>0</v>
          </cell>
          <cell r="CK3897">
            <v>0</v>
          </cell>
        </row>
        <row r="3898">
          <cell r="A3898">
            <v>2512</v>
          </cell>
          <cell r="G3898">
            <v>5062002</v>
          </cell>
          <cell r="O3898">
            <v>102</v>
          </cell>
          <cell r="P3898" t="e">
            <v>#N/A</v>
          </cell>
          <cell r="R3898" t="str">
            <v/>
          </cell>
          <cell r="BL3898" t="str">
            <v>Frais Manuel</v>
          </cell>
          <cell r="BP3898">
            <v>0</v>
          </cell>
          <cell r="BU3898">
            <v>1</v>
          </cell>
          <cell r="CD3898">
            <v>0</v>
          </cell>
          <cell r="CE3898">
            <v>0</v>
          </cell>
          <cell r="CK3898">
            <v>0</v>
          </cell>
        </row>
        <row r="3899">
          <cell r="A3899">
            <v>2516</v>
          </cell>
          <cell r="G3899">
            <v>5063448</v>
          </cell>
          <cell r="O3899">
            <v>15</v>
          </cell>
          <cell r="P3899" t="e">
            <v>#N/A</v>
          </cell>
          <cell r="R3899" t="str">
            <v/>
          </cell>
          <cell r="BL3899" t="str">
            <v>Frais Méca</v>
          </cell>
          <cell r="BP3899">
            <v>0</v>
          </cell>
          <cell r="BU3899">
            <v>1</v>
          </cell>
          <cell r="CD3899">
            <v>0</v>
          </cell>
          <cell r="CE3899">
            <v>0</v>
          </cell>
          <cell r="CK3899">
            <v>0</v>
          </cell>
        </row>
        <row r="3900">
          <cell r="A3900">
            <v>1443</v>
          </cell>
          <cell r="G3900">
            <v>5067722</v>
          </cell>
          <cell r="O3900">
            <v>22</v>
          </cell>
          <cell r="P3900">
            <v>6439</v>
          </cell>
          <cell r="R3900">
            <v>45798</v>
          </cell>
          <cell r="BL3900" t="str">
            <v>Sec Méca</v>
          </cell>
          <cell r="BP3900">
            <v>0</v>
          </cell>
          <cell r="BU3900">
            <v>1</v>
          </cell>
          <cell r="CD3900">
            <v>0</v>
          </cell>
          <cell r="CE3900">
            <v>0</v>
          </cell>
          <cell r="CK3900">
            <v>0</v>
          </cell>
        </row>
        <row r="3901">
          <cell r="A3901">
            <v>1466</v>
          </cell>
          <cell r="G3901">
            <v>5072845</v>
          </cell>
          <cell r="O3901">
            <v>10</v>
          </cell>
          <cell r="P3901">
            <v>6441</v>
          </cell>
          <cell r="R3901">
            <v>45798</v>
          </cell>
          <cell r="BL3901" t="str">
            <v>Sec Méca</v>
          </cell>
          <cell r="BP3901">
            <v>0</v>
          </cell>
          <cell r="BU3901">
            <v>1</v>
          </cell>
          <cell r="CD3901">
            <v>0</v>
          </cell>
          <cell r="CE3901">
            <v>0</v>
          </cell>
          <cell r="CK3901">
            <v>0</v>
          </cell>
        </row>
        <row r="3902">
          <cell r="A3902">
            <v>1460</v>
          </cell>
          <cell r="G3902">
            <v>5074216</v>
          </cell>
          <cell r="O3902">
            <v>64</v>
          </cell>
          <cell r="P3902">
            <v>6442</v>
          </cell>
          <cell r="R3902">
            <v>45798</v>
          </cell>
          <cell r="BL3902" t="str">
            <v>Sec Méca</v>
          </cell>
          <cell r="BP3902">
            <v>0</v>
          </cell>
          <cell r="BU3902">
            <v>1</v>
          </cell>
          <cell r="CD3902">
            <v>0</v>
          </cell>
          <cell r="CE3902">
            <v>0</v>
          </cell>
          <cell r="CK3902">
            <v>0</v>
          </cell>
        </row>
        <row r="3903">
          <cell r="A3903">
            <v>1482</v>
          </cell>
          <cell r="G3903">
            <v>5076087</v>
          </cell>
          <cell r="O3903">
            <v>38</v>
          </cell>
          <cell r="P3903">
            <v>6445</v>
          </cell>
          <cell r="R3903">
            <v>45798</v>
          </cell>
          <cell r="BL3903" t="str">
            <v>Sec Méca</v>
          </cell>
          <cell r="BP3903">
            <v>0</v>
          </cell>
          <cell r="BU3903">
            <v>1</v>
          </cell>
          <cell r="CD3903">
            <v>0</v>
          </cell>
          <cell r="CE3903">
            <v>0</v>
          </cell>
          <cell r="CK3903">
            <v>0</v>
          </cell>
        </row>
        <row r="3904">
          <cell r="A3904">
            <v>1482</v>
          </cell>
          <cell r="G3904">
            <v>5076089</v>
          </cell>
          <cell r="O3904">
            <v>41</v>
          </cell>
          <cell r="P3904">
            <v>6446</v>
          </cell>
          <cell r="R3904">
            <v>45798</v>
          </cell>
          <cell r="BL3904" t="str">
            <v>Sec Méca</v>
          </cell>
          <cell r="BP3904">
            <v>0</v>
          </cell>
          <cell r="BU3904">
            <v>1</v>
          </cell>
          <cell r="CD3904">
            <v>0</v>
          </cell>
          <cell r="CE3904">
            <v>0</v>
          </cell>
          <cell r="CK3904">
            <v>0</v>
          </cell>
        </row>
        <row r="3905">
          <cell r="A3905">
            <v>1482</v>
          </cell>
          <cell r="G3905">
            <v>5076099</v>
          </cell>
          <cell r="O3905">
            <v>82</v>
          </cell>
          <cell r="P3905">
            <v>6447</v>
          </cell>
          <cell r="R3905">
            <v>45798</v>
          </cell>
          <cell r="BL3905" t="str">
            <v>Sec Méca</v>
          </cell>
          <cell r="BP3905">
            <v>0</v>
          </cell>
          <cell r="BU3905">
            <v>1</v>
          </cell>
          <cell r="CD3905">
            <v>2.2888999999999839</v>
          </cell>
          <cell r="CE3905">
            <v>18</v>
          </cell>
          <cell r="CK3905">
            <v>104</v>
          </cell>
        </row>
        <row r="3906">
          <cell r="A3906">
            <v>1420</v>
          </cell>
          <cell r="G3906">
            <v>5076129</v>
          </cell>
          <cell r="O3906">
            <v>119</v>
          </cell>
          <cell r="P3906">
            <v>6448</v>
          </cell>
          <cell r="R3906">
            <v>45799</v>
          </cell>
          <cell r="BL3906" t="str">
            <v>Sec Méca</v>
          </cell>
          <cell r="BP3906">
            <v>75</v>
          </cell>
          <cell r="BU3906">
            <v>1</v>
          </cell>
          <cell r="CD3906">
            <v>40.53</v>
          </cell>
          <cell r="CE3906">
            <v>75</v>
          </cell>
          <cell r="CK3906">
            <v>0</v>
          </cell>
        </row>
        <row r="3907">
          <cell r="A3907">
            <v>2554</v>
          </cell>
          <cell r="G3907">
            <v>5076133</v>
          </cell>
          <cell r="O3907">
            <v>28</v>
          </cell>
          <cell r="P3907" t="e">
            <v>#N/A</v>
          </cell>
          <cell r="R3907" t="str">
            <v/>
          </cell>
          <cell r="BL3907" t="str">
            <v>Frais Méca</v>
          </cell>
          <cell r="BP3907">
            <v>0</v>
          </cell>
          <cell r="BU3907">
            <v>1</v>
          </cell>
          <cell r="CD3907">
            <v>0</v>
          </cell>
          <cell r="CE3907">
            <v>0</v>
          </cell>
          <cell r="CK3907">
            <v>0</v>
          </cell>
        </row>
        <row r="3908">
          <cell r="A3908">
            <v>1022</v>
          </cell>
          <cell r="G3908">
            <v>5082214</v>
          </cell>
          <cell r="O3908">
            <v>21</v>
          </cell>
          <cell r="P3908">
            <v>6452</v>
          </cell>
          <cell r="R3908">
            <v>45799</v>
          </cell>
          <cell r="BL3908" t="str">
            <v>Sec Méca</v>
          </cell>
          <cell r="BP3908">
            <v>0</v>
          </cell>
          <cell r="BU3908">
            <v>1</v>
          </cell>
          <cell r="CD3908">
            <v>0</v>
          </cell>
          <cell r="CE3908">
            <v>0</v>
          </cell>
          <cell r="CK3908">
            <v>0</v>
          </cell>
        </row>
        <row r="3909">
          <cell r="A3909">
            <v>1451</v>
          </cell>
          <cell r="G3909">
            <v>5090952</v>
          </cell>
          <cell r="O3909">
            <v>34</v>
          </cell>
          <cell r="P3909">
            <v>6453</v>
          </cell>
          <cell r="R3909">
            <v>45798</v>
          </cell>
          <cell r="BL3909" t="str">
            <v>Sec Méca</v>
          </cell>
          <cell r="BP3909">
            <v>0</v>
          </cell>
          <cell r="BU3909">
            <v>5</v>
          </cell>
          <cell r="CD3909">
            <v>0</v>
          </cell>
          <cell r="CE3909">
            <v>0</v>
          </cell>
          <cell r="CK3909">
            <v>0</v>
          </cell>
        </row>
        <row r="3910">
          <cell r="A3910">
            <v>1437</v>
          </cell>
          <cell r="G3910">
            <v>5091017</v>
          </cell>
          <cell r="O3910">
            <v>17</v>
          </cell>
          <cell r="P3910">
            <v>6454</v>
          </cell>
          <cell r="R3910">
            <v>45799</v>
          </cell>
          <cell r="BL3910" t="str">
            <v>Sec Méca</v>
          </cell>
          <cell r="BP3910">
            <v>12</v>
          </cell>
          <cell r="BU3910">
            <v>1</v>
          </cell>
          <cell r="CD3910">
            <v>0.37999999999999545</v>
          </cell>
          <cell r="CE3910">
            <v>12</v>
          </cell>
          <cell r="CK3910">
            <v>33</v>
          </cell>
        </row>
        <row r="3911">
          <cell r="A3911">
            <v>1106</v>
          </cell>
          <cell r="G3911">
            <v>5093338</v>
          </cell>
          <cell r="O3911">
            <v>10</v>
          </cell>
          <cell r="P3911">
            <v>6455</v>
          </cell>
          <cell r="R3911">
            <v>45798</v>
          </cell>
          <cell r="BL3911" t="str">
            <v>Sec Méca</v>
          </cell>
          <cell r="BP3911">
            <v>0</v>
          </cell>
          <cell r="BU3911">
            <v>1</v>
          </cell>
          <cell r="CD3911">
            <v>0</v>
          </cell>
          <cell r="CE3911">
            <v>0</v>
          </cell>
          <cell r="CK3911">
            <v>0</v>
          </cell>
        </row>
        <row r="3912">
          <cell r="A3912">
            <v>1106</v>
          </cell>
          <cell r="G3912">
            <v>5093430</v>
          </cell>
          <cell r="O3912">
            <v>20</v>
          </cell>
          <cell r="P3912">
            <v>6456</v>
          </cell>
          <cell r="R3912">
            <v>45798</v>
          </cell>
          <cell r="BL3912" t="str">
            <v>Sec Méca</v>
          </cell>
          <cell r="BP3912">
            <v>0</v>
          </cell>
          <cell r="BU3912">
            <v>1</v>
          </cell>
          <cell r="CD3912">
            <v>0</v>
          </cell>
          <cell r="CE3912">
            <v>0</v>
          </cell>
          <cell r="CK3912">
            <v>0</v>
          </cell>
        </row>
        <row r="3913">
          <cell r="A3913">
            <v>1461</v>
          </cell>
          <cell r="G3913">
            <v>5095053</v>
          </cell>
          <cell r="O3913">
            <v>44</v>
          </cell>
          <cell r="P3913">
            <v>6459</v>
          </cell>
          <cell r="R3913">
            <v>45798</v>
          </cell>
          <cell r="BL3913" t="str">
            <v>Sec Méca</v>
          </cell>
          <cell r="BP3913">
            <v>0</v>
          </cell>
          <cell r="BU3913">
            <v>1</v>
          </cell>
          <cell r="CD3913">
            <v>0</v>
          </cell>
          <cell r="CE3913">
            <v>0</v>
          </cell>
          <cell r="CK3913">
            <v>0</v>
          </cell>
        </row>
        <row r="3914">
          <cell r="A3914">
            <v>2584</v>
          </cell>
          <cell r="G3914">
            <v>5097796</v>
          </cell>
          <cell r="O3914">
            <v>19</v>
          </cell>
          <cell r="P3914">
            <v>6460</v>
          </cell>
          <cell r="R3914">
            <v>45799</v>
          </cell>
          <cell r="BL3914" t="str">
            <v>Surgelés</v>
          </cell>
          <cell r="BP3914">
            <v>0</v>
          </cell>
          <cell r="BU3914">
            <v>1</v>
          </cell>
          <cell r="CD3914">
            <v>0</v>
          </cell>
          <cell r="CE3914">
            <v>0</v>
          </cell>
          <cell r="CK3914">
            <v>0</v>
          </cell>
        </row>
        <row r="3915">
          <cell r="A3915">
            <v>1421</v>
          </cell>
          <cell r="G3915">
            <v>5099710</v>
          </cell>
          <cell r="O3915">
            <v>10</v>
          </cell>
          <cell r="P3915">
            <v>6466</v>
          </cell>
          <cell r="R3915">
            <v>45799</v>
          </cell>
          <cell r="BL3915" t="str">
            <v>Sec Méca</v>
          </cell>
          <cell r="BP3915">
            <v>0</v>
          </cell>
          <cell r="BU3915">
            <v>1</v>
          </cell>
          <cell r="CD3915">
            <v>0</v>
          </cell>
          <cell r="CE3915">
            <v>0</v>
          </cell>
          <cell r="CK3915">
            <v>0</v>
          </cell>
        </row>
        <row r="3916">
          <cell r="A3916">
            <v>2572</v>
          </cell>
          <cell r="G3916">
            <v>5100174</v>
          </cell>
          <cell r="O3916">
            <v>29</v>
          </cell>
          <cell r="P3916" t="e">
            <v>#N/A</v>
          </cell>
          <cell r="R3916" t="str">
            <v/>
          </cell>
          <cell r="BL3916" t="str">
            <v>Sec Méca</v>
          </cell>
          <cell r="BP3916">
            <v>0</v>
          </cell>
          <cell r="BU3916">
            <v>1</v>
          </cell>
          <cell r="CD3916">
            <v>0</v>
          </cell>
          <cell r="CE3916">
            <v>0</v>
          </cell>
          <cell r="CK3916">
            <v>0</v>
          </cell>
        </row>
        <row r="3917">
          <cell r="A3917">
            <v>1240</v>
          </cell>
          <cell r="G3917">
            <v>5100528</v>
          </cell>
          <cell r="O3917">
            <v>20</v>
          </cell>
          <cell r="P3917">
            <v>6470</v>
          </cell>
          <cell r="R3917">
            <v>45799</v>
          </cell>
          <cell r="BL3917" t="str">
            <v>Sec Méca</v>
          </cell>
          <cell r="BP3917">
            <v>0</v>
          </cell>
          <cell r="BU3917">
            <v>1</v>
          </cell>
          <cell r="CD3917">
            <v>0</v>
          </cell>
          <cell r="CE3917">
            <v>0</v>
          </cell>
          <cell r="CK3917">
            <v>0</v>
          </cell>
        </row>
        <row r="3918">
          <cell r="A3918">
            <v>1243</v>
          </cell>
          <cell r="G3918">
            <v>5104310</v>
          </cell>
          <cell r="O3918">
            <v>2</v>
          </cell>
          <cell r="P3918">
            <v>6475</v>
          </cell>
          <cell r="R3918">
            <v>45799</v>
          </cell>
          <cell r="BL3918" t="str">
            <v>Sec Méca</v>
          </cell>
          <cell r="BP3918">
            <v>0</v>
          </cell>
          <cell r="BU3918">
            <v>1</v>
          </cell>
          <cell r="CD3918">
            <v>0</v>
          </cell>
          <cell r="CE3918">
            <v>0</v>
          </cell>
          <cell r="CK3918">
            <v>0</v>
          </cell>
        </row>
        <row r="3919">
          <cell r="A3919">
            <v>1232</v>
          </cell>
          <cell r="G3919">
            <v>5104410</v>
          </cell>
          <cell r="O3919">
            <v>29</v>
          </cell>
          <cell r="P3919">
            <v>6480</v>
          </cell>
          <cell r="R3919">
            <v>45799</v>
          </cell>
          <cell r="BL3919" t="str">
            <v>Sec Méca</v>
          </cell>
          <cell r="BP3919">
            <v>0</v>
          </cell>
          <cell r="BU3919">
            <v>1</v>
          </cell>
          <cell r="CD3919">
            <v>0</v>
          </cell>
          <cell r="CE3919">
            <v>0</v>
          </cell>
          <cell r="CK3919">
            <v>0</v>
          </cell>
        </row>
        <row r="3920">
          <cell r="A3920">
            <v>1232</v>
          </cell>
          <cell r="G3920">
            <v>5104423</v>
          </cell>
          <cell r="O3920">
            <v>20</v>
          </cell>
          <cell r="P3920">
            <v>6481</v>
          </cell>
          <cell r="R3920">
            <v>45799</v>
          </cell>
          <cell r="BL3920" t="str">
            <v>Sec Méca</v>
          </cell>
          <cell r="BP3920">
            <v>12</v>
          </cell>
          <cell r="BU3920">
            <v>1</v>
          </cell>
          <cell r="CD3920">
            <v>7.1499999999999986</v>
          </cell>
          <cell r="CE3920">
            <v>12</v>
          </cell>
          <cell r="CK3920">
            <v>37</v>
          </cell>
        </row>
        <row r="3921">
          <cell r="A3921">
            <v>1250</v>
          </cell>
          <cell r="G3921">
            <v>5104894</v>
          </cell>
          <cell r="O3921">
            <v>44</v>
          </cell>
          <cell r="P3921">
            <v>6482</v>
          </cell>
          <cell r="R3921">
            <v>45799</v>
          </cell>
          <cell r="BL3921" t="str">
            <v>Sec Méca</v>
          </cell>
          <cell r="BP3921">
            <v>54</v>
          </cell>
          <cell r="BU3921">
            <v>1</v>
          </cell>
          <cell r="CD3921">
            <v>9.3700000000000045</v>
          </cell>
          <cell r="CE3921">
            <v>54</v>
          </cell>
          <cell r="CK3921">
            <v>126</v>
          </cell>
        </row>
        <row r="3922">
          <cell r="A3922">
            <v>2586</v>
          </cell>
          <cell r="G3922">
            <v>5106915</v>
          </cell>
          <cell r="O3922">
            <v>19</v>
          </cell>
          <cell r="P3922">
            <v>6486</v>
          </cell>
          <cell r="R3922">
            <v>45799</v>
          </cell>
          <cell r="BL3922" t="str">
            <v>Surgelés</v>
          </cell>
          <cell r="BP3922">
            <v>0</v>
          </cell>
          <cell r="BU3922">
            <v>1</v>
          </cell>
          <cell r="CD3922">
            <v>0</v>
          </cell>
          <cell r="CE3922">
            <v>0</v>
          </cell>
          <cell r="CK3922">
            <v>0</v>
          </cell>
        </row>
        <row r="3923">
          <cell r="A3923">
            <v>2550</v>
          </cell>
          <cell r="G3923">
            <v>5107297</v>
          </cell>
          <cell r="O3923">
            <v>17</v>
          </cell>
          <cell r="P3923">
            <v>6488</v>
          </cell>
          <cell r="R3923">
            <v>45799</v>
          </cell>
          <cell r="BL3923" t="str">
            <v>Frais Méca</v>
          </cell>
          <cell r="BP3923">
            <v>12</v>
          </cell>
          <cell r="BU3923">
            <v>1</v>
          </cell>
          <cell r="CD3923">
            <v>4.0300000000000011</v>
          </cell>
          <cell r="CE3923">
            <v>12</v>
          </cell>
          <cell r="CK3923">
            <v>37</v>
          </cell>
        </row>
        <row r="3924">
          <cell r="A3924">
            <v>2550</v>
          </cell>
          <cell r="G3924">
            <v>5107302</v>
          </cell>
          <cell r="O3924">
            <v>37</v>
          </cell>
          <cell r="P3924">
            <v>6489</v>
          </cell>
          <cell r="R3924">
            <v>45799</v>
          </cell>
          <cell r="BL3924" t="str">
            <v>Frais Méca</v>
          </cell>
          <cell r="BP3924">
            <v>0</v>
          </cell>
          <cell r="BU3924">
            <v>1</v>
          </cell>
          <cell r="CD3924">
            <v>0</v>
          </cell>
          <cell r="CE3924">
            <v>0</v>
          </cell>
          <cell r="CK3924">
            <v>0</v>
          </cell>
        </row>
        <row r="3925">
          <cell r="A3925">
            <v>2510</v>
          </cell>
          <cell r="G3925">
            <v>5108457</v>
          </cell>
          <cell r="O3925">
            <v>28</v>
          </cell>
          <cell r="P3925">
            <v>6491</v>
          </cell>
          <cell r="R3925">
            <v>45799</v>
          </cell>
          <cell r="BL3925" t="str">
            <v>Frais Méca</v>
          </cell>
          <cell r="BP3925">
            <v>20</v>
          </cell>
          <cell r="BU3925">
            <v>1</v>
          </cell>
          <cell r="CD3925">
            <v>16.709999999999994</v>
          </cell>
          <cell r="CE3925">
            <v>20</v>
          </cell>
          <cell r="CK3925">
            <v>64</v>
          </cell>
        </row>
        <row r="3926">
          <cell r="A3926">
            <v>1422</v>
          </cell>
          <cell r="G3926">
            <v>5110211</v>
          </cell>
          <cell r="O3926">
            <v>10</v>
          </cell>
          <cell r="P3926">
            <v>6502</v>
          </cell>
          <cell r="R3926">
            <v>45799</v>
          </cell>
          <cell r="BL3926" t="str">
            <v>Sec Méca</v>
          </cell>
          <cell r="BP3926">
            <v>16</v>
          </cell>
          <cell r="BU3926">
            <v>1</v>
          </cell>
          <cell r="CD3926">
            <v>0.72000000000000064</v>
          </cell>
          <cell r="CE3926">
            <v>16</v>
          </cell>
          <cell r="CK3926">
            <v>14</v>
          </cell>
        </row>
        <row r="3927">
          <cell r="A3927">
            <v>1491</v>
          </cell>
          <cell r="G3927">
            <v>5110555</v>
          </cell>
          <cell r="O3927">
            <v>14</v>
          </cell>
          <cell r="P3927">
            <v>6503</v>
          </cell>
          <cell r="R3927">
            <v>45798</v>
          </cell>
          <cell r="BL3927" t="str">
            <v>Sec Méca</v>
          </cell>
          <cell r="BP3927">
            <v>0</v>
          </cell>
          <cell r="BU3927">
            <v>1</v>
          </cell>
          <cell r="CD3927">
            <v>0</v>
          </cell>
          <cell r="CE3927">
            <v>0</v>
          </cell>
          <cell r="CK3927">
            <v>0</v>
          </cell>
        </row>
        <row r="3928">
          <cell r="A3928">
            <v>1491</v>
          </cell>
          <cell r="G3928">
            <v>5110556</v>
          </cell>
          <cell r="O3928">
            <v>19</v>
          </cell>
          <cell r="P3928">
            <v>6504</v>
          </cell>
          <cell r="R3928">
            <v>45798</v>
          </cell>
          <cell r="BL3928" t="str">
            <v>Sec Méca</v>
          </cell>
          <cell r="BP3928">
            <v>0</v>
          </cell>
          <cell r="BU3928">
            <v>1</v>
          </cell>
          <cell r="CD3928">
            <v>0</v>
          </cell>
          <cell r="CE3928">
            <v>0</v>
          </cell>
          <cell r="CK3928">
            <v>0</v>
          </cell>
        </row>
        <row r="3929">
          <cell r="A3929">
            <v>1491</v>
          </cell>
          <cell r="G3929">
            <v>5110629</v>
          </cell>
          <cell r="O3929">
            <v>38</v>
          </cell>
          <cell r="P3929">
            <v>6505</v>
          </cell>
          <cell r="R3929">
            <v>45798</v>
          </cell>
          <cell r="BL3929" t="str">
            <v>Sec Méca</v>
          </cell>
          <cell r="BP3929">
            <v>0</v>
          </cell>
          <cell r="BU3929">
            <v>1</v>
          </cell>
          <cell r="CD3929">
            <v>0</v>
          </cell>
          <cell r="CE3929">
            <v>0</v>
          </cell>
          <cell r="CK3929">
            <v>0</v>
          </cell>
        </row>
        <row r="3930">
          <cell r="A3930">
            <v>1471</v>
          </cell>
          <cell r="G3930">
            <v>5111746</v>
          </cell>
          <cell r="O3930">
            <v>29</v>
          </cell>
          <cell r="P3930">
            <v>6507</v>
          </cell>
          <cell r="R3930">
            <v>45798</v>
          </cell>
          <cell r="BL3930" t="str">
            <v>Sec Méca</v>
          </cell>
          <cell r="BP3930">
            <v>0</v>
          </cell>
          <cell r="BU3930">
            <v>1</v>
          </cell>
          <cell r="CD3930">
            <v>0</v>
          </cell>
          <cell r="CE3930">
            <v>0</v>
          </cell>
          <cell r="CK3930">
            <v>0</v>
          </cell>
        </row>
        <row r="3931">
          <cell r="A3931">
            <v>1433</v>
          </cell>
          <cell r="G3931">
            <v>5114098</v>
          </cell>
          <cell r="O3931">
            <v>13</v>
          </cell>
          <cell r="P3931">
            <v>6511</v>
          </cell>
          <cell r="R3931">
            <v>45799</v>
          </cell>
          <cell r="BL3931" t="str">
            <v>Sec Méca</v>
          </cell>
          <cell r="BP3931">
            <v>0</v>
          </cell>
          <cell r="BU3931">
            <v>1</v>
          </cell>
          <cell r="CD3931">
            <v>0</v>
          </cell>
          <cell r="CE3931">
            <v>0</v>
          </cell>
          <cell r="CK3931">
            <v>0</v>
          </cell>
        </row>
        <row r="3932">
          <cell r="A3932">
            <v>1002</v>
          </cell>
          <cell r="G3932">
            <v>5114189</v>
          </cell>
          <cell r="O3932">
            <v>23</v>
          </cell>
          <cell r="P3932">
            <v>6512</v>
          </cell>
          <cell r="R3932">
            <v>45799</v>
          </cell>
          <cell r="BL3932" t="str">
            <v>Sec Méca</v>
          </cell>
          <cell r="BP3932">
            <v>12</v>
          </cell>
          <cell r="BU3932">
            <v>1</v>
          </cell>
          <cell r="CD3932">
            <v>1.5399999999999991</v>
          </cell>
          <cell r="CE3932">
            <v>12</v>
          </cell>
          <cell r="CK3932">
            <v>56</v>
          </cell>
        </row>
        <row r="3933">
          <cell r="A3933">
            <v>1454</v>
          </cell>
          <cell r="G3933">
            <v>5116019</v>
          </cell>
          <cell r="O3933">
            <v>56</v>
          </cell>
          <cell r="P3933">
            <v>6517</v>
          </cell>
          <cell r="R3933">
            <v>45798</v>
          </cell>
          <cell r="BL3933" t="str">
            <v>Sec Méca</v>
          </cell>
          <cell r="BP3933">
            <v>0</v>
          </cell>
          <cell r="BU3933">
            <v>1</v>
          </cell>
          <cell r="CD3933">
            <v>0</v>
          </cell>
          <cell r="CE3933">
            <v>0</v>
          </cell>
          <cell r="CK3933">
            <v>0</v>
          </cell>
        </row>
        <row r="3934">
          <cell r="A3934">
            <v>1210</v>
          </cell>
          <cell r="G3934">
            <v>5117846</v>
          </cell>
          <cell r="O3934">
            <v>53</v>
          </cell>
          <cell r="P3934">
            <v>6519</v>
          </cell>
          <cell r="R3934">
            <v>45799</v>
          </cell>
          <cell r="BL3934" t="str">
            <v>Sec Méca</v>
          </cell>
          <cell r="BP3934">
            <v>0</v>
          </cell>
          <cell r="BU3934">
            <v>1</v>
          </cell>
          <cell r="CD3934">
            <v>0</v>
          </cell>
          <cell r="CE3934">
            <v>0</v>
          </cell>
          <cell r="CK3934">
            <v>0</v>
          </cell>
        </row>
        <row r="3935">
          <cell r="A3935">
            <v>1240</v>
          </cell>
          <cell r="G3935">
            <v>5118334</v>
          </cell>
          <cell r="O3935">
            <v>10</v>
          </cell>
          <cell r="P3935">
            <v>6521</v>
          </cell>
          <cell r="R3935">
            <v>45799</v>
          </cell>
          <cell r="BL3935" t="str">
            <v>Sec Méca</v>
          </cell>
          <cell r="BP3935">
            <v>8</v>
          </cell>
          <cell r="BU3935">
            <v>1</v>
          </cell>
          <cell r="CD3935">
            <v>1.7599999999999998</v>
          </cell>
          <cell r="CE3935">
            <v>8</v>
          </cell>
          <cell r="CK3935">
            <v>16</v>
          </cell>
        </row>
        <row r="3936">
          <cell r="A3936">
            <v>2505</v>
          </cell>
          <cell r="G3936">
            <v>5118462</v>
          </cell>
          <cell r="O3936">
            <v>51</v>
          </cell>
          <cell r="P3936" t="e">
            <v>#N/A</v>
          </cell>
          <cell r="R3936" t="str">
            <v/>
          </cell>
          <cell r="BL3936" t="str">
            <v>Frais Méca</v>
          </cell>
          <cell r="BP3936">
            <v>0</v>
          </cell>
          <cell r="BU3936">
            <v>1</v>
          </cell>
          <cell r="CD3936">
            <v>0</v>
          </cell>
          <cell r="CE3936">
            <v>0</v>
          </cell>
          <cell r="CK3936">
            <v>0</v>
          </cell>
        </row>
        <row r="3937">
          <cell r="A3937">
            <v>2504</v>
          </cell>
          <cell r="G3937">
            <v>5118491</v>
          </cell>
          <cell r="O3937">
            <v>57</v>
          </cell>
          <cell r="P3937">
            <v>6523</v>
          </cell>
          <cell r="R3937">
            <v>45799</v>
          </cell>
          <cell r="BL3937" t="str">
            <v>Frais Méca</v>
          </cell>
          <cell r="BP3937">
            <v>20</v>
          </cell>
          <cell r="BU3937">
            <v>1</v>
          </cell>
          <cell r="CD3937">
            <v>17.049999999999997</v>
          </cell>
          <cell r="CE3937">
            <v>20</v>
          </cell>
          <cell r="CK3937">
            <v>116</v>
          </cell>
        </row>
        <row r="3938">
          <cell r="A3938">
            <v>1010</v>
          </cell>
          <cell r="G3938">
            <v>5120548</v>
          </cell>
          <cell r="O3938">
            <v>22</v>
          </cell>
          <cell r="P3938">
            <v>6526</v>
          </cell>
          <cell r="R3938">
            <v>45799</v>
          </cell>
          <cell r="BL3938" t="str">
            <v>Sec Hétérogène</v>
          </cell>
          <cell r="BP3938">
            <v>0</v>
          </cell>
          <cell r="BU3938">
            <v>1</v>
          </cell>
          <cell r="CD3938">
            <v>0</v>
          </cell>
          <cell r="CE3938">
            <v>0</v>
          </cell>
          <cell r="CK3938">
            <v>0</v>
          </cell>
        </row>
        <row r="3939">
          <cell r="A3939">
            <v>1010</v>
          </cell>
          <cell r="G3939">
            <v>5120568</v>
          </cell>
          <cell r="O3939">
            <v>10</v>
          </cell>
          <cell r="P3939">
            <v>6527</v>
          </cell>
          <cell r="R3939">
            <v>45799</v>
          </cell>
          <cell r="BL3939" t="str">
            <v>Sec Méca</v>
          </cell>
          <cell r="BP3939">
            <v>0</v>
          </cell>
          <cell r="BU3939">
            <v>1</v>
          </cell>
          <cell r="CD3939">
            <v>0</v>
          </cell>
          <cell r="CE3939">
            <v>0</v>
          </cell>
          <cell r="CK3939">
            <v>0</v>
          </cell>
        </row>
        <row r="3940">
          <cell r="A3940">
            <v>1202</v>
          </cell>
          <cell r="G3940">
            <v>5124983</v>
          </cell>
          <cell r="O3940">
            <v>20</v>
          </cell>
          <cell r="P3940">
            <v>6537</v>
          </cell>
          <cell r="R3940">
            <v>45798</v>
          </cell>
          <cell r="BL3940" t="str">
            <v>Sec Homogène</v>
          </cell>
          <cell r="BP3940">
            <v>6</v>
          </cell>
          <cell r="BU3940">
            <v>1</v>
          </cell>
          <cell r="CD3940">
            <v>4.0510000000000019</v>
          </cell>
          <cell r="CE3940">
            <v>6</v>
          </cell>
          <cell r="CK3940">
            <v>29</v>
          </cell>
        </row>
        <row r="3941">
          <cell r="A3941">
            <v>1202</v>
          </cell>
          <cell r="G3941">
            <v>5124985</v>
          </cell>
          <cell r="O3941">
            <v>20</v>
          </cell>
          <cell r="P3941">
            <v>6538</v>
          </cell>
          <cell r="R3941">
            <v>45798</v>
          </cell>
          <cell r="BL3941" t="str">
            <v>Sec Méca</v>
          </cell>
          <cell r="BP3941">
            <v>0</v>
          </cell>
          <cell r="BU3941">
            <v>1</v>
          </cell>
          <cell r="CD3941">
            <v>0</v>
          </cell>
          <cell r="CE3941">
            <v>0</v>
          </cell>
          <cell r="CK3941">
            <v>0</v>
          </cell>
        </row>
        <row r="3942">
          <cell r="A3942">
            <v>1202</v>
          </cell>
          <cell r="G3942">
            <v>5124989</v>
          </cell>
          <cell r="O3942">
            <v>10</v>
          </cell>
          <cell r="P3942">
            <v>6539</v>
          </cell>
          <cell r="R3942">
            <v>45798</v>
          </cell>
          <cell r="BL3942" t="str">
            <v>Sec Méca</v>
          </cell>
          <cell r="BP3942">
            <v>0</v>
          </cell>
          <cell r="BU3942">
            <v>1</v>
          </cell>
          <cell r="CD3942">
            <v>0</v>
          </cell>
          <cell r="CE3942">
            <v>0</v>
          </cell>
          <cell r="CK3942">
            <v>0</v>
          </cell>
        </row>
        <row r="3943">
          <cell r="A3943">
            <v>1202</v>
          </cell>
          <cell r="G3943">
            <v>5125016</v>
          </cell>
          <cell r="O3943">
            <v>20</v>
          </cell>
          <cell r="P3943">
            <v>6540</v>
          </cell>
          <cell r="R3943">
            <v>45798</v>
          </cell>
          <cell r="BL3943" t="str">
            <v>Sec Méca</v>
          </cell>
          <cell r="BP3943">
            <v>0</v>
          </cell>
          <cell r="BU3943">
            <v>1</v>
          </cell>
          <cell r="CD3943">
            <v>0</v>
          </cell>
          <cell r="CE3943">
            <v>0</v>
          </cell>
          <cell r="CK3943">
            <v>0</v>
          </cell>
        </row>
        <row r="3944">
          <cell r="A3944">
            <v>2590</v>
          </cell>
          <cell r="G3944">
            <v>5127536</v>
          </cell>
          <cell r="O3944">
            <v>28</v>
          </cell>
          <cell r="P3944">
            <v>6545</v>
          </cell>
          <cell r="R3944">
            <v>45799</v>
          </cell>
          <cell r="BL3944" t="str">
            <v>Surgelés</v>
          </cell>
          <cell r="BP3944">
            <v>12</v>
          </cell>
          <cell r="BU3944">
            <v>1</v>
          </cell>
          <cell r="CD3944">
            <v>2.5420000000000016</v>
          </cell>
          <cell r="CE3944">
            <v>6</v>
          </cell>
          <cell r="CK3944">
            <v>66</v>
          </cell>
        </row>
        <row r="3945">
          <cell r="A3945">
            <v>2590</v>
          </cell>
          <cell r="G3945">
            <v>5127538</v>
          </cell>
          <cell r="O3945">
            <v>7</v>
          </cell>
          <cell r="P3945">
            <v>6546</v>
          </cell>
          <cell r="R3945">
            <v>45799</v>
          </cell>
          <cell r="BL3945" t="str">
            <v>Surgelés</v>
          </cell>
          <cell r="BP3945">
            <v>0</v>
          </cell>
          <cell r="BU3945">
            <v>1</v>
          </cell>
          <cell r="CD3945">
            <v>0</v>
          </cell>
          <cell r="CE3945">
            <v>0</v>
          </cell>
          <cell r="CK3945">
            <v>0</v>
          </cell>
        </row>
        <row r="3946">
          <cell r="A3946">
            <v>2590</v>
          </cell>
          <cell r="G3946">
            <v>5127540</v>
          </cell>
          <cell r="O3946">
            <v>29</v>
          </cell>
          <cell r="P3946">
            <v>6547</v>
          </cell>
          <cell r="R3946">
            <v>45799</v>
          </cell>
          <cell r="BL3946" t="str">
            <v>Surgelés</v>
          </cell>
          <cell r="BP3946">
            <v>0</v>
          </cell>
          <cell r="BU3946">
            <v>4.3099999999999996</v>
          </cell>
          <cell r="CD3946">
            <v>0</v>
          </cell>
          <cell r="CE3946">
            <v>0</v>
          </cell>
          <cell r="CK3946">
            <v>0</v>
          </cell>
        </row>
        <row r="3947">
          <cell r="A3947">
            <v>2570</v>
          </cell>
          <cell r="G3947">
            <v>5127715</v>
          </cell>
          <cell r="O3947">
            <v>20</v>
          </cell>
          <cell r="P3947" t="e">
            <v>#N/A</v>
          </cell>
          <cell r="R3947" t="str">
            <v/>
          </cell>
          <cell r="BL3947" t="str">
            <v>Sec Méca</v>
          </cell>
          <cell r="BP3947">
            <v>0</v>
          </cell>
          <cell r="BU3947">
            <v>1</v>
          </cell>
          <cell r="CD3947">
            <v>0</v>
          </cell>
          <cell r="CE3947">
            <v>0</v>
          </cell>
          <cell r="CK3947">
            <v>0</v>
          </cell>
        </row>
        <row r="3948">
          <cell r="A3948">
            <v>2593</v>
          </cell>
          <cell r="G3948">
            <v>5127719</v>
          </cell>
          <cell r="O3948">
            <v>13</v>
          </cell>
          <cell r="P3948">
            <v>6550</v>
          </cell>
          <cell r="R3948">
            <v>45799</v>
          </cell>
          <cell r="BL3948" t="str">
            <v>Surgelés</v>
          </cell>
          <cell r="BP3948">
            <v>0</v>
          </cell>
          <cell r="BU3948">
            <v>3.24</v>
          </cell>
          <cell r="CD3948">
            <v>0</v>
          </cell>
          <cell r="CE3948">
            <v>0</v>
          </cell>
          <cell r="CK3948">
            <v>0</v>
          </cell>
        </row>
        <row r="3949">
          <cell r="A3949">
            <v>1490</v>
          </cell>
          <cell r="G3949">
            <v>5128400</v>
          </cell>
          <cell r="O3949">
            <v>15</v>
          </cell>
          <cell r="P3949">
            <v>6553</v>
          </cell>
          <cell r="R3949">
            <v>45798</v>
          </cell>
          <cell r="BL3949" t="str">
            <v>Sec Méca</v>
          </cell>
          <cell r="BP3949">
            <v>0</v>
          </cell>
          <cell r="BU3949">
            <v>1</v>
          </cell>
          <cell r="CD3949">
            <v>0.98900000000000432</v>
          </cell>
          <cell r="CE3949">
            <v>9</v>
          </cell>
          <cell r="CK3949">
            <v>22</v>
          </cell>
        </row>
        <row r="3950">
          <cell r="A3950">
            <v>2502</v>
          </cell>
          <cell r="G3950">
            <v>5128864</v>
          </cell>
          <cell r="O3950">
            <v>245</v>
          </cell>
          <cell r="P3950">
            <v>6557</v>
          </cell>
          <cell r="R3950">
            <v>45799</v>
          </cell>
          <cell r="BL3950" t="str">
            <v>Frais Méca</v>
          </cell>
          <cell r="BP3950">
            <v>144</v>
          </cell>
          <cell r="BU3950">
            <v>1</v>
          </cell>
          <cell r="CD3950">
            <v>134.86000000000001</v>
          </cell>
          <cell r="CE3950">
            <v>144</v>
          </cell>
          <cell r="CK3950">
            <v>591</v>
          </cell>
        </row>
        <row r="3951">
          <cell r="A3951">
            <v>1112</v>
          </cell>
          <cell r="G3951">
            <v>5129381</v>
          </cell>
          <cell r="O3951">
            <v>10</v>
          </cell>
          <cell r="P3951">
            <v>6563</v>
          </cell>
          <cell r="R3951">
            <v>45799</v>
          </cell>
          <cell r="BL3951" t="str">
            <v>Sec Méca</v>
          </cell>
          <cell r="BP3951">
            <v>48</v>
          </cell>
          <cell r="BU3951">
            <v>1</v>
          </cell>
          <cell r="CD3951">
            <v>10</v>
          </cell>
          <cell r="CE3951">
            <v>48</v>
          </cell>
          <cell r="CK3951">
            <v>40</v>
          </cell>
        </row>
        <row r="3952">
          <cell r="A3952">
            <v>2570</v>
          </cell>
          <cell r="G3952">
            <v>5129686</v>
          </cell>
          <cell r="O3952">
            <v>30</v>
          </cell>
          <cell r="P3952" t="e">
            <v>#N/A</v>
          </cell>
          <cell r="R3952" t="str">
            <v/>
          </cell>
          <cell r="BL3952" t="str">
            <v>Sec Méca</v>
          </cell>
          <cell r="BP3952">
            <v>0</v>
          </cell>
          <cell r="BU3952">
            <v>1</v>
          </cell>
          <cell r="CD3952">
            <v>0</v>
          </cell>
          <cell r="CE3952">
            <v>0</v>
          </cell>
          <cell r="CK3952">
            <v>0</v>
          </cell>
        </row>
        <row r="3953">
          <cell r="A3953">
            <v>2570</v>
          </cell>
          <cell r="G3953">
            <v>5129688</v>
          </cell>
          <cell r="O3953">
            <v>80</v>
          </cell>
          <cell r="P3953" t="e">
            <v>#N/A</v>
          </cell>
          <cell r="R3953" t="str">
            <v/>
          </cell>
          <cell r="BL3953" t="str">
            <v>Sec Méca</v>
          </cell>
          <cell r="BP3953">
            <v>0</v>
          </cell>
          <cell r="BU3953">
            <v>1</v>
          </cell>
          <cell r="CD3953">
            <v>0</v>
          </cell>
          <cell r="CE3953">
            <v>0</v>
          </cell>
          <cell r="CK3953">
            <v>0</v>
          </cell>
        </row>
        <row r="3954">
          <cell r="A3954">
            <v>2582</v>
          </cell>
          <cell r="G3954">
            <v>5131336</v>
          </cell>
          <cell r="O3954">
            <v>12</v>
          </cell>
          <cell r="P3954">
            <v>6571</v>
          </cell>
          <cell r="R3954">
            <v>45799</v>
          </cell>
          <cell r="BL3954" t="str">
            <v>Surgelés</v>
          </cell>
          <cell r="BP3954">
            <v>0</v>
          </cell>
          <cell r="BU3954">
            <v>1</v>
          </cell>
          <cell r="CD3954">
            <v>0</v>
          </cell>
          <cell r="CE3954">
            <v>0</v>
          </cell>
          <cell r="CK3954">
            <v>0</v>
          </cell>
        </row>
        <row r="3955">
          <cell r="A3955">
            <v>2581</v>
          </cell>
          <cell r="G3955">
            <v>5131586</v>
          </cell>
          <cell r="O3955">
            <v>15</v>
          </cell>
          <cell r="P3955">
            <v>6572</v>
          </cell>
          <cell r="R3955">
            <v>45799</v>
          </cell>
          <cell r="BL3955" t="str">
            <v>Surgelés</v>
          </cell>
          <cell r="BP3955">
            <v>6</v>
          </cell>
          <cell r="BU3955">
            <v>1</v>
          </cell>
          <cell r="CD3955">
            <v>0</v>
          </cell>
          <cell r="CE3955">
            <v>0</v>
          </cell>
          <cell r="CK3955">
            <v>0</v>
          </cell>
        </row>
        <row r="3956">
          <cell r="A3956">
            <v>2582</v>
          </cell>
          <cell r="G3956">
            <v>5131614</v>
          </cell>
          <cell r="O3956">
            <v>19</v>
          </cell>
          <cell r="P3956">
            <v>6573</v>
          </cell>
          <cell r="R3956">
            <v>45799</v>
          </cell>
          <cell r="BL3956" t="str">
            <v>Surgelés</v>
          </cell>
          <cell r="BP3956">
            <v>4</v>
          </cell>
          <cell r="BU3956">
            <v>1</v>
          </cell>
          <cell r="CD3956">
            <v>1.3924000000000021</v>
          </cell>
          <cell r="CE3956">
            <v>4</v>
          </cell>
          <cell r="CK3956">
            <v>32</v>
          </cell>
        </row>
        <row r="3957">
          <cell r="A3957">
            <v>2582</v>
          </cell>
          <cell r="G3957">
            <v>5131663</v>
          </cell>
          <cell r="O3957">
            <v>21</v>
          </cell>
          <cell r="P3957">
            <v>6574</v>
          </cell>
          <cell r="R3957">
            <v>45799</v>
          </cell>
          <cell r="BL3957" t="str">
            <v>Surgelés</v>
          </cell>
          <cell r="BP3957">
            <v>0</v>
          </cell>
          <cell r="BU3957">
            <v>1</v>
          </cell>
          <cell r="CD3957">
            <v>0</v>
          </cell>
          <cell r="CE3957">
            <v>0</v>
          </cell>
          <cell r="CK3957">
            <v>0</v>
          </cell>
        </row>
        <row r="3958">
          <cell r="A3958">
            <v>1109</v>
          </cell>
          <cell r="G3958">
            <v>5132302</v>
          </cell>
          <cell r="O3958">
            <v>20</v>
          </cell>
          <cell r="P3958">
            <v>6578</v>
          </cell>
          <cell r="R3958">
            <v>45799</v>
          </cell>
          <cell r="BL3958" t="str">
            <v>Sec Méca</v>
          </cell>
          <cell r="BP3958">
            <v>12</v>
          </cell>
          <cell r="BU3958">
            <v>1</v>
          </cell>
          <cell r="CD3958">
            <v>2.0799999999999983</v>
          </cell>
          <cell r="CE3958">
            <v>12</v>
          </cell>
          <cell r="CK3958">
            <v>35</v>
          </cell>
        </row>
        <row r="3959">
          <cell r="A3959">
            <v>1109</v>
          </cell>
          <cell r="G3959">
            <v>5132342</v>
          </cell>
          <cell r="O3959">
            <v>10</v>
          </cell>
          <cell r="P3959">
            <v>6579</v>
          </cell>
          <cell r="R3959">
            <v>45799</v>
          </cell>
          <cell r="BL3959" t="str">
            <v>Sec Méca</v>
          </cell>
          <cell r="BP3959">
            <v>0</v>
          </cell>
          <cell r="BU3959">
            <v>1</v>
          </cell>
          <cell r="CD3959">
            <v>0</v>
          </cell>
          <cell r="CE3959">
            <v>0</v>
          </cell>
          <cell r="CK3959">
            <v>0</v>
          </cell>
        </row>
        <row r="3960">
          <cell r="A3960">
            <v>1441</v>
          </cell>
          <cell r="G3960">
            <v>5132545</v>
          </cell>
          <cell r="O3960">
            <v>10</v>
          </cell>
          <cell r="P3960">
            <v>6581</v>
          </cell>
          <cell r="R3960">
            <v>45798</v>
          </cell>
          <cell r="BL3960" t="str">
            <v>Sec Méca</v>
          </cell>
          <cell r="BP3960">
            <v>0</v>
          </cell>
          <cell r="BU3960">
            <v>1</v>
          </cell>
          <cell r="CD3960">
            <v>0</v>
          </cell>
          <cell r="CE3960">
            <v>0</v>
          </cell>
          <cell r="CK3960">
            <v>0</v>
          </cell>
        </row>
        <row r="3961">
          <cell r="A3961">
            <v>1441</v>
          </cell>
          <cell r="G3961">
            <v>5132556</v>
          </cell>
          <cell r="O3961">
            <v>10</v>
          </cell>
          <cell r="P3961">
            <v>6582</v>
          </cell>
          <cell r="R3961">
            <v>45798</v>
          </cell>
          <cell r="BL3961" t="str">
            <v>Sec Méca</v>
          </cell>
          <cell r="BP3961">
            <v>16</v>
          </cell>
          <cell r="BU3961">
            <v>1</v>
          </cell>
          <cell r="CD3961">
            <v>7.3310000000000013</v>
          </cell>
          <cell r="CE3961">
            <v>16</v>
          </cell>
          <cell r="CK3961">
            <v>16</v>
          </cell>
        </row>
        <row r="3962">
          <cell r="A3962">
            <v>1441</v>
          </cell>
          <cell r="G3962">
            <v>5132561</v>
          </cell>
          <cell r="O3962">
            <v>10</v>
          </cell>
          <cell r="P3962">
            <v>6583</v>
          </cell>
          <cell r="R3962">
            <v>45798</v>
          </cell>
          <cell r="BL3962" t="str">
            <v>Sec Méca</v>
          </cell>
          <cell r="BP3962">
            <v>0</v>
          </cell>
          <cell r="BU3962">
            <v>1</v>
          </cell>
          <cell r="CD3962">
            <v>0</v>
          </cell>
          <cell r="CE3962">
            <v>0</v>
          </cell>
          <cell r="CK3962">
            <v>0</v>
          </cell>
        </row>
        <row r="3963">
          <cell r="A3963">
            <v>1422</v>
          </cell>
          <cell r="G3963">
            <v>5132574</v>
          </cell>
          <cell r="O3963">
            <v>116</v>
          </cell>
          <cell r="P3963">
            <v>6584</v>
          </cell>
          <cell r="R3963">
            <v>45799</v>
          </cell>
          <cell r="BL3963" t="str">
            <v>Sec Méca</v>
          </cell>
          <cell r="BP3963">
            <v>60</v>
          </cell>
          <cell r="BU3963">
            <v>1</v>
          </cell>
          <cell r="CD3963">
            <v>30.319999999999993</v>
          </cell>
          <cell r="CE3963">
            <v>60</v>
          </cell>
          <cell r="CK3963">
            <v>119</v>
          </cell>
        </row>
        <row r="3964">
          <cell r="A3964">
            <v>2572</v>
          </cell>
          <cell r="G3964">
            <v>5132737</v>
          </cell>
          <cell r="O3964">
            <v>8</v>
          </cell>
          <cell r="P3964" t="e">
            <v>#N/A</v>
          </cell>
          <cell r="R3964" t="str">
            <v/>
          </cell>
          <cell r="BL3964" t="str">
            <v>Sec Méca</v>
          </cell>
          <cell r="BP3964">
            <v>0</v>
          </cell>
          <cell r="BU3964">
            <v>1</v>
          </cell>
          <cell r="CD3964">
            <v>0</v>
          </cell>
          <cell r="CE3964">
            <v>0</v>
          </cell>
          <cell r="CK3964">
            <v>0</v>
          </cell>
        </row>
        <row r="3965">
          <cell r="A3965">
            <v>2570</v>
          </cell>
          <cell r="G3965">
            <v>5132743</v>
          </cell>
          <cell r="O3965">
            <v>57</v>
          </cell>
          <cell r="P3965">
            <v>6585</v>
          </cell>
          <cell r="R3965">
            <v>45799</v>
          </cell>
          <cell r="BL3965" t="str">
            <v>Sec Méca</v>
          </cell>
          <cell r="BP3965">
            <v>0</v>
          </cell>
          <cell r="BU3965">
            <v>1</v>
          </cell>
          <cell r="CD3965">
            <v>0</v>
          </cell>
          <cell r="CE3965">
            <v>0</v>
          </cell>
          <cell r="CK3965">
            <v>0</v>
          </cell>
        </row>
        <row r="3966">
          <cell r="A3966">
            <v>1441</v>
          </cell>
          <cell r="G3966">
            <v>5132952</v>
          </cell>
          <cell r="O3966">
            <v>10</v>
          </cell>
          <cell r="P3966">
            <v>6586</v>
          </cell>
          <cell r="R3966">
            <v>45798</v>
          </cell>
          <cell r="BL3966" t="str">
            <v>Sec Méca</v>
          </cell>
          <cell r="BP3966">
            <v>0</v>
          </cell>
          <cell r="BU3966">
            <v>1</v>
          </cell>
          <cell r="CD3966">
            <v>0</v>
          </cell>
          <cell r="CE3966">
            <v>0</v>
          </cell>
          <cell r="CK3966">
            <v>0</v>
          </cell>
        </row>
        <row r="3967">
          <cell r="A3967">
            <v>1451</v>
          </cell>
          <cell r="G3967">
            <v>5132998</v>
          </cell>
          <cell r="O3967">
            <v>72</v>
          </cell>
          <cell r="P3967">
            <v>6587</v>
          </cell>
          <cell r="R3967">
            <v>45798</v>
          </cell>
          <cell r="BL3967" t="str">
            <v>Sec Méca</v>
          </cell>
          <cell r="BP3967">
            <v>0</v>
          </cell>
          <cell r="BU3967">
            <v>3.52</v>
          </cell>
          <cell r="CD3967">
            <v>0</v>
          </cell>
          <cell r="CE3967">
            <v>0</v>
          </cell>
          <cell r="CK3967">
            <v>0</v>
          </cell>
        </row>
        <row r="3968">
          <cell r="A3968">
            <v>1451</v>
          </cell>
          <cell r="G3968">
            <v>5133009</v>
          </cell>
          <cell r="O3968">
            <v>72</v>
          </cell>
          <cell r="P3968">
            <v>6588</v>
          </cell>
          <cell r="R3968">
            <v>45798</v>
          </cell>
          <cell r="BL3968" t="str">
            <v>Sec Méca</v>
          </cell>
          <cell r="BP3968">
            <v>0</v>
          </cell>
          <cell r="BU3968">
            <v>3.52</v>
          </cell>
          <cell r="CD3968">
            <v>0</v>
          </cell>
          <cell r="CE3968">
            <v>0</v>
          </cell>
          <cell r="CK3968">
            <v>0</v>
          </cell>
        </row>
        <row r="3969">
          <cell r="A3969">
            <v>1451</v>
          </cell>
          <cell r="G3969">
            <v>5133018</v>
          </cell>
          <cell r="O3969">
            <v>81</v>
          </cell>
          <cell r="P3969">
            <v>6589</v>
          </cell>
          <cell r="R3969">
            <v>45798</v>
          </cell>
          <cell r="BL3969" t="str">
            <v>Sec Méca</v>
          </cell>
          <cell r="BP3969">
            <v>0</v>
          </cell>
          <cell r="BU3969">
            <v>3.52</v>
          </cell>
          <cell r="CD3969">
            <v>0</v>
          </cell>
          <cell r="CE3969">
            <v>0</v>
          </cell>
          <cell r="CK3969">
            <v>0</v>
          </cell>
        </row>
        <row r="3970">
          <cell r="A3970">
            <v>2504</v>
          </cell>
          <cell r="G3970">
            <v>5133721</v>
          </cell>
          <cell r="O3970">
            <v>91</v>
          </cell>
          <cell r="P3970">
            <v>6617</v>
          </cell>
          <cell r="R3970">
            <v>45800</v>
          </cell>
          <cell r="BL3970" t="str">
            <v>Frais Méca</v>
          </cell>
          <cell r="BP3970">
            <v>0</v>
          </cell>
          <cell r="BU3970">
            <v>1</v>
          </cell>
          <cell r="CD3970">
            <v>0</v>
          </cell>
          <cell r="CE3970">
            <v>0</v>
          </cell>
          <cell r="CK3970">
            <v>0</v>
          </cell>
        </row>
        <row r="3971">
          <cell r="A3971">
            <v>1240</v>
          </cell>
          <cell r="G3971">
            <v>5133805</v>
          </cell>
          <cell r="O3971">
            <v>32</v>
          </cell>
          <cell r="P3971">
            <v>6618</v>
          </cell>
          <cell r="R3971">
            <v>45799</v>
          </cell>
          <cell r="BL3971" t="str">
            <v>Sec Méca</v>
          </cell>
          <cell r="BP3971">
            <v>0</v>
          </cell>
          <cell r="BU3971">
            <v>1</v>
          </cell>
          <cell r="CD3971">
            <v>0</v>
          </cell>
          <cell r="CE3971">
            <v>0</v>
          </cell>
          <cell r="CK3971">
            <v>0</v>
          </cell>
        </row>
        <row r="3972">
          <cell r="A3972">
            <v>1481</v>
          </cell>
          <cell r="G3972">
            <v>5135017</v>
          </cell>
          <cell r="O3972">
            <v>27</v>
          </cell>
          <cell r="P3972">
            <v>6628</v>
          </cell>
          <cell r="R3972">
            <v>45798</v>
          </cell>
          <cell r="BL3972" t="str">
            <v>Sec Méca</v>
          </cell>
          <cell r="BP3972">
            <v>0</v>
          </cell>
          <cell r="BU3972">
            <v>1</v>
          </cell>
          <cell r="CD3972">
            <v>0</v>
          </cell>
          <cell r="CE3972">
            <v>0</v>
          </cell>
          <cell r="CK3972">
            <v>0</v>
          </cell>
        </row>
        <row r="3973">
          <cell r="A3973">
            <v>1241</v>
          </cell>
          <cell r="G3973">
            <v>5135902</v>
          </cell>
          <cell r="O3973">
            <v>5</v>
          </cell>
          <cell r="P3973">
            <v>6633</v>
          </cell>
          <cell r="R3973">
            <v>45799</v>
          </cell>
          <cell r="BL3973" t="str">
            <v>Sec Méca</v>
          </cell>
          <cell r="BP3973">
            <v>0</v>
          </cell>
          <cell r="BU3973">
            <v>1</v>
          </cell>
          <cell r="CD3973">
            <v>0</v>
          </cell>
          <cell r="CE3973">
            <v>0</v>
          </cell>
          <cell r="CK3973">
            <v>0</v>
          </cell>
        </row>
        <row r="3974">
          <cell r="A3974">
            <v>1030</v>
          </cell>
          <cell r="G3974">
            <v>5136053</v>
          </cell>
          <cell r="O3974">
            <v>10</v>
          </cell>
          <cell r="P3974">
            <v>6635</v>
          </cell>
          <cell r="R3974">
            <v>45799</v>
          </cell>
          <cell r="BL3974" t="str">
            <v>Sec Méca</v>
          </cell>
          <cell r="BP3974">
            <v>0</v>
          </cell>
          <cell r="BU3974">
            <v>1</v>
          </cell>
          <cell r="CD3974">
            <v>0</v>
          </cell>
          <cell r="CE3974">
            <v>0</v>
          </cell>
          <cell r="CK3974">
            <v>0</v>
          </cell>
        </row>
        <row r="3975">
          <cell r="A3975">
            <v>2544</v>
          </cell>
          <cell r="G3975">
            <v>5136411</v>
          </cell>
          <cell r="O3975">
            <v>19</v>
          </cell>
          <cell r="P3975" t="e">
            <v>#N/A</v>
          </cell>
          <cell r="R3975" t="str">
            <v/>
          </cell>
          <cell r="BL3975" t="str">
            <v>Frais Méca</v>
          </cell>
          <cell r="BP3975">
            <v>0</v>
          </cell>
          <cell r="BU3975">
            <v>1</v>
          </cell>
          <cell r="CD3975">
            <v>0</v>
          </cell>
          <cell r="CE3975">
            <v>0</v>
          </cell>
          <cell r="CK3975">
            <v>0</v>
          </cell>
        </row>
        <row r="3976">
          <cell r="A3976">
            <v>2544</v>
          </cell>
          <cell r="G3976">
            <v>5136415</v>
          </cell>
          <cell r="O3976">
            <v>17</v>
          </cell>
          <cell r="P3976" t="e">
            <v>#N/A</v>
          </cell>
          <cell r="R3976" t="str">
            <v/>
          </cell>
          <cell r="BL3976" t="str">
            <v>Frais Méca</v>
          </cell>
          <cell r="BP3976">
            <v>0</v>
          </cell>
          <cell r="BU3976">
            <v>1</v>
          </cell>
          <cell r="CD3976">
            <v>0</v>
          </cell>
          <cell r="CE3976">
            <v>0</v>
          </cell>
          <cell r="CK3976">
            <v>0</v>
          </cell>
        </row>
        <row r="3977">
          <cell r="A3977">
            <v>1010</v>
          </cell>
          <cell r="G3977">
            <v>5137436</v>
          </cell>
          <cell r="O3977">
            <v>20</v>
          </cell>
          <cell r="P3977">
            <v>6640</v>
          </cell>
          <cell r="R3977">
            <v>45799</v>
          </cell>
          <cell r="BL3977" t="str">
            <v>Sec Méca</v>
          </cell>
          <cell r="BP3977">
            <v>24</v>
          </cell>
          <cell r="BU3977">
            <v>1</v>
          </cell>
          <cell r="CD3977">
            <v>20</v>
          </cell>
          <cell r="CE3977">
            <v>24</v>
          </cell>
          <cell r="CK3977">
            <v>22</v>
          </cell>
        </row>
        <row r="3978">
          <cell r="A3978">
            <v>2033</v>
          </cell>
          <cell r="G3978">
            <v>5137481</v>
          </cell>
          <cell r="O3978">
            <v>13</v>
          </cell>
          <cell r="P3978">
            <v>6641</v>
          </cell>
          <cell r="R3978">
            <v>45800</v>
          </cell>
          <cell r="BL3978" t="str">
            <v>Frais Méca</v>
          </cell>
          <cell r="BP3978">
            <v>0</v>
          </cell>
          <cell r="BU3978">
            <v>1</v>
          </cell>
          <cell r="CD3978">
            <v>0</v>
          </cell>
          <cell r="CE3978">
            <v>0</v>
          </cell>
          <cell r="CK3978">
            <v>0</v>
          </cell>
        </row>
        <row r="3979">
          <cell r="A3979">
            <v>2544</v>
          </cell>
          <cell r="G3979">
            <v>5137739</v>
          </cell>
          <cell r="O3979">
            <v>74</v>
          </cell>
          <cell r="P3979">
            <v>6643</v>
          </cell>
          <cell r="R3979">
            <v>45799</v>
          </cell>
          <cell r="BL3979" t="str">
            <v>Frais Méca</v>
          </cell>
          <cell r="BP3979">
            <v>56</v>
          </cell>
          <cell r="BU3979">
            <v>1</v>
          </cell>
          <cell r="CD3979">
            <v>49.639999999999986</v>
          </cell>
          <cell r="CE3979">
            <v>56</v>
          </cell>
          <cell r="CK3979">
            <v>197</v>
          </cell>
        </row>
        <row r="3980">
          <cell r="A3980">
            <v>2544</v>
          </cell>
          <cell r="G3980">
            <v>5137752</v>
          </cell>
          <cell r="O3980">
            <v>51</v>
          </cell>
          <cell r="P3980">
            <v>6644</v>
          </cell>
          <cell r="R3980">
            <v>45799</v>
          </cell>
          <cell r="BL3980" t="str">
            <v>Frais Méca</v>
          </cell>
          <cell r="BP3980">
            <v>30</v>
          </cell>
          <cell r="BU3980">
            <v>1</v>
          </cell>
          <cell r="CD3980">
            <v>9.1899999999999977</v>
          </cell>
          <cell r="CE3980">
            <v>30</v>
          </cell>
          <cell r="CK3980">
            <v>141</v>
          </cell>
        </row>
        <row r="3981">
          <cell r="A3981">
            <v>2570</v>
          </cell>
          <cell r="G3981">
            <v>5138050</v>
          </cell>
          <cell r="O3981">
            <v>140</v>
          </cell>
          <cell r="P3981">
            <v>6645</v>
          </cell>
          <cell r="R3981">
            <v>45799</v>
          </cell>
          <cell r="BL3981" t="str">
            <v>Sec Méca</v>
          </cell>
          <cell r="BP3981">
            <v>0</v>
          </cell>
          <cell r="BU3981">
            <v>1</v>
          </cell>
          <cell r="CD3981">
            <v>0</v>
          </cell>
          <cell r="CE3981">
            <v>0</v>
          </cell>
          <cell r="CK3981">
            <v>0</v>
          </cell>
        </row>
        <row r="3982">
          <cell r="A3982">
            <v>1251</v>
          </cell>
          <cell r="G3982">
            <v>5138486</v>
          </cell>
          <cell r="O3982">
            <v>20</v>
          </cell>
          <cell r="P3982">
            <v>6649</v>
          </cell>
          <cell r="R3982">
            <v>45799</v>
          </cell>
          <cell r="BL3982" t="str">
            <v>Sec Méca</v>
          </cell>
          <cell r="BP3982">
            <v>0</v>
          </cell>
          <cell r="BU3982">
            <v>1</v>
          </cell>
          <cell r="CD3982">
            <v>0</v>
          </cell>
          <cell r="CE3982">
            <v>0</v>
          </cell>
          <cell r="CK3982">
            <v>0</v>
          </cell>
        </row>
        <row r="3983">
          <cell r="A3983">
            <v>1406</v>
          </cell>
          <cell r="G3983">
            <v>5138781</v>
          </cell>
          <cell r="O3983">
            <v>17</v>
          </cell>
          <cell r="P3983">
            <v>6652</v>
          </cell>
          <cell r="R3983">
            <v>45798</v>
          </cell>
          <cell r="BL3983" t="str">
            <v>Sec Méca</v>
          </cell>
          <cell r="BP3983">
            <v>0</v>
          </cell>
          <cell r="BU3983">
            <v>1</v>
          </cell>
          <cell r="CD3983">
            <v>0</v>
          </cell>
          <cell r="CE3983">
            <v>0</v>
          </cell>
          <cell r="CK3983">
            <v>0</v>
          </cell>
        </row>
        <row r="3984">
          <cell r="A3984">
            <v>1041</v>
          </cell>
          <cell r="G3984">
            <v>5139677</v>
          </cell>
          <cell r="O3984">
            <v>10</v>
          </cell>
          <cell r="P3984">
            <v>6653</v>
          </cell>
          <cell r="R3984">
            <v>45799</v>
          </cell>
          <cell r="BL3984" t="str">
            <v>Sec Méca</v>
          </cell>
          <cell r="BP3984">
            <v>6</v>
          </cell>
          <cell r="BU3984">
            <v>1</v>
          </cell>
          <cell r="CD3984">
            <v>0.83000000000000007</v>
          </cell>
          <cell r="CE3984">
            <v>6</v>
          </cell>
          <cell r="CK3984">
            <v>16</v>
          </cell>
        </row>
        <row r="3985">
          <cell r="A3985">
            <v>1491</v>
          </cell>
          <cell r="G3985">
            <v>5139942</v>
          </cell>
          <cell r="O3985">
            <v>25</v>
          </cell>
          <cell r="P3985">
            <v>6654</v>
          </cell>
          <cell r="R3985">
            <v>45798</v>
          </cell>
          <cell r="BL3985" t="str">
            <v>Sec Méca</v>
          </cell>
          <cell r="BP3985">
            <v>0</v>
          </cell>
          <cell r="BU3985">
            <v>2.6</v>
          </cell>
          <cell r="CD3985">
            <v>0</v>
          </cell>
          <cell r="CE3985">
            <v>0</v>
          </cell>
          <cell r="CK3985">
            <v>0</v>
          </cell>
        </row>
        <row r="3986">
          <cell r="A3986">
            <v>1491</v>
          </cell>
          <cell r="G3986">
            <v>5140488</v>
          </cell>
          <cell r="O3986">
            <v>10</v>
          </cell>
          <cell r="P3986">
            <v>6658</v>
          </cell>
          <cell r="R3986">
            <v>45798</v>
          </cell>
          <cell r="BL3986" t="str">
            <v>Sec Méca</v>
          </cell>
          <cell r="BP3986">
            <v>0</v>
          </cell>
          <cell r="BU3986">
            <v>1</v>
          </cell>
          <cell r="CD3986">
            <v>0</v>
          </cell>
          <cell r="CE3986">
            <v>0</v>
          </cell>
          <cell r="CK3986">
            <v>0</v>
          </cell>
        </row>
        <row r="3987">
          <cell r="A3987">
            <v>2591</v>
          </cell>
          <cell r="G3987">
            <v>5140636</v>
          </cell>
          <cell r="O3987">
            <v>9</v>
          </cell>
          <cell r="P3987">
            <v>6660</v>
          </cell>
          <cell r="R3987">
            <v>45799</v>
          </cell>
          <cell r="BL3987" t="str">
            <v>Surgelés</v>
          </cell>
          <cell r="BP3987">
            <v>0</v>
          </cell>
          <cell r="BU3987">
            <v>1</v>
          </cell>
          <cell r="CD3987">
            <v>0</v>
          </cell>
          <cell r="CE3987">
            <v>0</v>
          </cell>
          <cell r="CK3987">
            <v>0</v>
          </cell>
        </row>
        <row r="3988">
          <cell r="A3988">
            <v>2503</v>
          </cell>
          <cell r="G3988">
            <v>5140722</v>
          </cell>
          <cell r="O3988">
            <v>406</v>
          </cell>
          <cell r="P3988" t="e">
            <v>#N/A</v>
          </cell>
          <cell r="R3988" t="str">
            <v/>
          </cell>
          <cell r="BL3988" t="str">
            <v>Frais Méca</v>
          </cell>
          <cell r="BP3988">
            <v>0</v>
          </cell>
          <cell r="BU3988">
            <v>1</v>
          </cell>
          <cell r="CD3988">
            <v>0</v>
          </cell>
          <cell r="CE3988">
            <v>0</v>
          </cell>
          <cell r="CK3988">
            <v>0</v>
          </cell>
        </row>
        <row r="3989">
          <cell r="A3989">
            <v>2521</v>
          </cell>
          <cell r="G3989">
            <v>5140901</v>
          </cell>
          <cell r="O3989">
            <v>191</v>
          </cell>
          <cell r="P3989">
            <v>6661</v>
          </cell>
          <cell r="R3989">
            <v>45799</v>
          </cell>
          <cell r="BL3989" t="str">
            <v>Frais Méca</v>
          </cell>
          <cell r="BP3989">
            <v>120</v>
          </cell>
          <cell r="BU3989">
            <v>1</v>
          </cell>
          <cell r="CD3989">
            <v>105.62</v>
          </cell>
          <cell r="CE3989">
            <v>120</v>
          </cell>
          <cell r="CK3989">
            <v>451</v>
          </cell>
        </row>
        <row r="3990">
          <cell r="A3990">
            <v>2521</v>
          </cell>
          <cell r="G3990">
            <v>5140919</v>
          </cell>
          <cell r="O3990">
            <v>73</v>
          </cell>
          <cell r="P3990">
            <v>6662</v>
          </cell>
          <cell r="R3990">
            <v>45799</v>
          </cell>
          <cell r="BL3990" t="str">
            <v>Frais Méca</v>
          </cell>
          <cell r="BP3990">
            <v>40</v>
          </cell>
          <cell r="BU3990">
            <v>1</v>
          </cell>
          <cell r="CD3990">
            <v>26.319999999999993</v>
          </cell>
          <cell r="CE3990">
            <v>40</v>
          </cell>
          <cell r="CK3990">
            <v>179</v>
          </cell>
        </row>
        <row r="3991">
          <cell r="A3991">
            <v>2520</v>
          </cell>
          <cell r="G3991">
            <v>5140951</v>
          </cell>
          <cell r="O3991">
            <v>201</v>
          </cell>
          <cell r="P3991">
            <v>6663</v>
          </cell>
          <cell r="R3991">
            <v>45799</v>
          </cell>
          <cell r="BL3991" t="str">
            <v>Frais Manuel</v>
          </cell>
          <cell r="BP3991">
            <v>0</v>
          </cell>
          <cell r="BU3991">
            <v>1</v>
          </cell>
          <cell r="CD3991">
            <v>0</v>
          </cell>
          <cell r="CE3991">
            <v>0</v>
          </cell>
          <cell r="CK3991">
            <v>0</v>
          </cell>
        </row>
        <row r="3992">
          <cell r="A3992">
            <v>2540</v>
          </cell>
          <cell r="G3992">
            <v>5142678</v>
          </cell>
          <cell r="O3992">
            <v>47</v>
          </cell>
          <cell r="P3992">
            <v>6666</v>
          </cell>
          <cell r="R3992">
            <v>45799</v>
          </cell>
          <cell r="BL3992" t="str">
            <v>Frais Méca</v>
          </cell>
          <cell r="BP3992">
            <v>48</v>
          </cell>
          <cell r="BU3992">
            <v>1</v>
          </cell>
          <cell r="CD3992">
            <v>40.092124564800002</v>
          </cell>
          <cell r="CE3992">
            <v>48</v>
          </cell>
          <cell r="CK3992">
            <v>97</v>
          </cell>
        </row>
        <row r="3993">
          <cell r="A3993">
            <v>2540</v>
          </cell>
          <cell r="G3993">
            <v>5142679</v>
          </cell>
          <cell r="O3993">
            <v>52</v>
          </cell>
          <cell r="P3993">
            <v>6667</v>
          </cell>
          <cell r="R3993">
            <v>45799</v>
          </cell>
          <cell r="BL3993" t="str">
            <v>Frais Méca</v>
          </cell>
          <cell r="BP3993">
            <v>48</v>
          </cell>
          <cell r="BU3993">
            <v>1</v>
          </cell>
          <cell r="CD3993">
            <v>44.526276590400009</v>
          </cell>
          <cell r="CE3993">
            <v>48</v>
          </cell>
          <cell r="CK3993">
            <v>117</v>
          </cell>
        </row>
        <row r="3994">
          <cell r="A3994">
            <v>1037</v>
          </cell>
          <cell r="G3994">
            <v>5143314</v>
          </cell>
          <cell r="O3994">
            <v>20</v>
          </cell>
          <cell r="P3994">
            <v>6672</v>
          </cell>
          <cell r="R3994">
            <v>45799</v>
          </cell>
          <cell r="BL3994" t="str">
            <v>Sec Méca</v>
          </cell>
          <cell r="BP3994">
            <v>0</v>
          </cell>
          <cell r="BU3994">
            <v>1</v>
          </cell>
          <cell r="CD3994">
            <v>0</v>
          </cell>
          <cell r="CE3994">
            <v>0</v>
          </cell>
          <cell r="CK3994">
            <v>0</v>
          </cell>
        </row>
        <row r="3995">
          <cell r="A3995">
            <v>1260</v>
          </cell>
          <cell r="G3995">
            <v>5144718</v>
          </cell>
          <cell r="O3995">
            <v>5</v>
          </cell>
          <cell r="P3995">
            <v>6676</v>
          </cell>
          <cell r="R3995">
            <v>45799</v>
          </cell>
          <cell r="BL3995" t="str">
            <v>Sec Méca</v>
          </cell>
          <cell r="BP3995">
            <v>0</v>
          </cell>
          <cell r="BU3995">
            <v>1</v>
          </cell>
          <cell r="CD3995">
            <v>0</v>
          </cell>
          <cell r="CE3995">
            <v>0</v>
          </cell>
          <cell r="CK3995">
            <v>0</v>
          </cell>
        </row>
        <row r="3996">
          <cell r="A3996">
            <v>2572</v>
          </cell>
          <cell r="G3996">
            <v>5144873</v>
          </cell>
          <cell r="O3996">
            <v>33</v>
          </cell>
          <cell r="P3996" t="e">
            <v>#N/A</v>
          </cell>
          <cell r="R3996" t="str">
            <v/>
          </cell>
          <cell r="BL3996" t="str">
            <v>Sec Méca</v>
          </cell>
          <cell r="BP3996">
            <v>0</v>
          </cell>
          <cell r="BU3996">
            <v>1</v>
          </cell>
          <cell r="CD3996">
            <v>0</v>
          </cell>
          <cell r="CE3996">
            <v>0</v>
          </cell>
          <cell r="CK3996">
            <v>0</v>
          </cell>
        </row>
        <row r="3997">
          <cell r="A3997">
            <v>1471</v>
          </cell>
          <cell r="G3997">
            <v>5145020</v>
          </cell>
          <cell r="O3997">
            <v>23</v>
          </cell>
          <cell r="P3997">
            <v>6679</v>
          </cell>
          <cell r="R3997">
            <v>45798</v>
          </cell>
          <cell r="BL3997" t="str">
            <v>Sec Méca</v>
          </cell>
          <cell r="BP3997">
            <v>0</v>
          </cell>
          <cell r="BU3997">
            <v>1</v>
          </cell>
          <cell r="CD3997">
            <v>0</v>
          </cell>
          <cell r="CE3997">
            <v>0</v>
          </cell>
          <cell r="CK3997">
            <v>0</v>
          </cell>
        </row>
        <row r="3998">
          <cell r="A3998">
            <v>1464</v>
          </cell>
          <cell r="G3998">
            <v>5145222</v>
          </cell>
          <cell r="O3998">
            <v>27</v>
          </cell>
          <cell r="P3998">
            <v>6680</v>
          </cell>
          <cell r="R3998">
            <v>45798</v>
          </cell>
          <cell r="BL3998" t="str">
            <v>Sec Méca</v>
          </cell>
          <cell r="BP3998">
            <v>0</v>
          </cell>
          <cell r="BU3998">
            <v>1</v>
          </cell>
          <cell r="CD3998">
            <v>0</v>
          </cell>
          <cell r="CE3998">
            <v>0</v>
          </cell>
          <cell r="CK3998">
            <v>0</v>
          </cell>
        </row>
        <row r="3999">
          <cell r="A3999">
            <v>1032</v>
          </cell>
          <cell r="G3999">
            <v>5146398</v>
          </cell>
          <cell r="O3999">
            <v>10</v>
          </cell>
          <cell r="P3999">
            <v>6682</v>
          </cell>
          <cell r="R3999">
            <v>45799</v>
          </cell>
          <cell r="BL3999" t="str">
            <v>Sec Méca</v>
          </cell>
          <cell r="BP3999">
            <v>0</v>
          </cell>
          <cell r="BU3999">
            <v>1</v>
          </cell>
          <cell r="CD3999">
            <v>0</v>
          </cell>
          <cell r="CE3999">
            <v>0</v>
          </cell>
          <cell r="CK3999">
            <v>0</v>
          </cell>
        </row>
        <row r="4000">
          <cell r="A4000">
            <v>2590</v>
          </cell>
          <cell r="G4000">
            <v>5146499</v>
          </cell>
          <cell r="O4000">
            <v>29</v>
          </cell>
          <cell r="P4000">
            <v>6683</v>
          </cell>
          <cell r="R4000">
            <v>45799</v>
          </cell>
          <cell r="BL4000" t="str">
            <v>Surgelés</v>
          </cell>
          <cell r="BP4000">
            <v>0</v>
          </cell>
          <cell r="BU4000">
            <v>4.3099999999999996</v>
          </cell>
          <cell r="CD4000">
            <v>0</v>
          </cell>
          <cell r="CE4000">
            <v>0</v>
          </cell>
          <cell r="CK4000">
            <v>0</v>
          </cell>
        </row>
        <row r="4001">
          <cell r="A4001">
            <v>1460</v>
          </cell>
          <cell r="G4001">
            <v>5146543</v>
          </cell>
          <cell r="O4001">
            <v>114</v>
          </cell>
          <cell r="P4001">
            <v>6685</v>
          </cell>
          <cell r="R4001">
            <v>45798</v>
          </cell>
          <cell r="BL4001" t="str">
            <v>Sec Méca</v>
          </cell>
          <cell r="BP4001">
            <v>0</v>
          </cell>
          <cell r="BU4001">
            <v>1</v>
          </cell>
          <cell r="CD4001">
            <v>14.856200000000001</v>
          </cell>
          <cell r="CE4001">
            <v>24</v>
          </cell>
          <cell r="CK4001">
            <v>106</v>
          </cell>
        </row>
        <row r="4002">
          <cell r="A4002">
            <v>1030</v>
          </cell>
          <cell r="G4002">
            <v>5147176</v>
          </cell>
          <cell r="O4002">
            <v>10</v>
          </cell>
          <cell r="P4002">
            <v>6692</v>
          </cell>
          <cell r="R4002">
            <v>45799</v>
          </cell>
          <cell r="BL4002" t="str">
            <v>Sec Méca</v>
          </cell>
          <cell r="BP4002">
            <v>0</v>
          </cell>
          <cell r="BU4002">
            <v>1</v>
          </cell>
          <cell r="CD4002">
            <v>0</v>
          </cell>
          <cell r="CE4002">
            <v>0</v>
          </cell>
          <cell r="CK4002">
            <v>0</v>
          </cell>
        </row>
        <row r="4003">
          <cell r="A4003">
            <v>1451</v>
          </cell>
          <cell r="G4003">
            <v>5147973</v>
          </cell>
          <cell r="O4003">
            <v>37</v>
          </cell>
          <cell r="P4003">
            <v>6694</v>
          </cell>
          <cell r="R4003">
            <v>45798</v>
          </cell>
          <cell r="BL4003" t="str">
            <v>Sec Méca</v>
          </cell>
          <cell r="BP4003">
            <v>48</v>
          </cell>
          <cell r="BU4003">
            <v>1</v>
          </cell>
          <cell r="CD4003">
            <v>48.587000000000003</v>
          </cell>
          <cell r="CE4003">
            <v>72</v>
          </cell>
          <cell r="CK4003">
            <v>58</v>
          </cell>
        </row>
        <row r="4004">
          <cell r="A4004">
            <v>1465</v>
          </cell>
          <cell r="G4004">
            <v>5147991</v>
          </cell>
          <cell r="O4004">
            <v>19</v>
          </cell>
          <cell r="P4004">
            <v>6695</v>
          </cell>
          <cell r="R4004">
            <v>45799</v>
          </cell>
          <cell r="BL4004" t="str">
            <v>Sec Méca</v>
          </cell>
          <cell r="BP4004">
            <v>0</v>
          </cell>
          <cell r="BU4004">
            <v>1</v>
          </cell>
          <cell r="CD4004">
            <v>0</v>
          </cell>
          <cell r="CE4004">
            <v>0</v>
          </cell>
          <cell r="CK4004">
            <v>0</v>
          </cell>
        </row>
        <row r="4005">
          <cell r="A4005">
            <v>1451</v>
          </cell>
          <cell r="G4005">
            <v>5147995</v>
          </cell>
          <cell r="O4005">
            <v>50</v>
          </cell>
          <cell r="P4005">
            <v>6696</v>
          </cell>
          <cell r="R4005">
            <v>45798</v>
          </cell>
          <cell r="BL4005" t="str">
            <v>Sec Méca</v>
          </cell>
          <cell r="BP4005">
            <v>0</v>
          </cell>
          <cell r="BU4005">
            <v>1</v>
          </cell>
          <cell r="CD4005">
            <v>0</v>
          </cell>
          <cell r="CE4005">
            <v>0</v>
          </cell>
          <cell r="CK4005">
            <v>0</v>
          </cell>
        </row>
        <row r="4006">
          <cell r="A4006">
            <v>1474</v>
          </cell>
          <cell r="G4006">
            <v>5148020</v>
          </cell>
          <cell r="O4006">
            <v>10</v>
          </cell>
          <cell r="P4006">
            <v>6697</v>
          </cell>
          <cell r="R4006">
            <v>45799</v>
          </cell>
          <cell r="BL4006" t="str">
            <v>Sec Méca</v>
          </cell>
          <cell r="BP4006">
            <v>0</v>
          </cell>
          <cell r="BU4006">
            <v>1</v>
          </cell>
          <cell r="CD4006">
            <v>0</v>
          </cell>
          <cell r="CE4006">
            <v>0</v>
          </cell>
          <cell r="CK4006">
            <v>0</v>
          </cell>
        </row>
        <row r="4007">
          <cell r="A4007">
            <v>2571</v>
          </cell>
          <cell r="G4007">
            <v>5148146</v>
          </cell>
          <cell r="O4007">
            <v>23</v>
          </cell>
          <cell r="P4007" t="e">
            <v>#N/A</v>
          </cell>
          <cell r="R4007" t="str">
            <v/>
          </cell>
          <cell r="BL4007" t="str">
            <v>Sec Méca</v>
          </cell>
          <cell r="BP4007">
            <v>0</v>
          </cell>
          <cell r="BU4007">
            <v>1</v>
          </cell>
          <cell r="CD4007">
            <v>0</v>
          </cell>
          <cell r="CE4007">
            <v>0</v>
          </cell>
          <cell r="CK4007">
            <v>0</v>
          </cell>
        </row>
        <row r="4008">
          <cell r="A4008">
            <v>2515</v>
          </cell>
          <cell r="G4008">
            <v>5148276</v>
          </cell>
          <cell r="O4008">
            <v>314</v>
          </cell>
          <cell r="P4008">
            <v>6699</v>
          </cell>
          <cell r="R4008">
            <v>45799</v>
          </cell>
          <cell r="BL4008" t="str">
            <v>Frais Méca</v>
          </cell>
          <cell r="BP4008">
            <v>168</v>
          </cell>
          <cell r="BU4008">
            <v>1</v>
          </cell>
          <cell r="CD4008">
            <v>163.63</v>
          </cell>
          <cell r="CE4008">
            <v>168</v>
          </cell>
          <cell r="CK4008">
            <v>686</v>
          </cell>
        </row>
        <row r="4009">
          <cell r="A4009">
            <v>2514</v>
          </cell>
          <cell r="G4009">
            <v>5148333</v>
          </cell>
          <cell r="O4009">
            <v>77</v>
          </cell>
          <cell r="P4009">
            <v>6701</v>
          </cell>
          <cell r="R4009">
            <v>45799</v>
          </cell>
          <cell r="BL4009" t="str">
            <v>Frais Méca</v>
          </cell>
          <cell r="BP4009">
            <v>20</v>
          </cell>
          <cell r="BU4009">
            <v>1</v>
          </cell>
          <cell r="CD4009">
            <v>17.75</v>
          </cell>
          <cell r="CE4009">
            <v>20</v>
          </cell>
          <cell r="CK4009">
            <v>155</v>
          </cell>
        </row>
        <row r="4010">
          <cell r="A4010">
            <v>2510</v>
          </cell>
          <cell r="G4010">
            <v>5148471</v>
          </cell>
          <cell r="O4010">
            <v>43</v>
          </cell>
          <cell r="P4010" t="e">
            <v>#N/A</v>
          </cell>
          <cell r="R4010" t="str">
            <v/>
          </cell>
          <cell r="BL4010" t="str">
            <v>Frais Méca</v>
          </cell>
          <cell r="BP4010">
            <v>0</v>
          </cell>
          <cell r="BU4010">
            <v>1</v>
          </cell>
          <cell r="CD4010">
            <v>0</v>
          </cell>
          <cell r="CE4010">
            <v>0</v>
          </cell>
          <cell r="CK4010">
            <v>0</v>
          </cell>
        </row>
        <row r="4011">
          <cell r="A4011">
            <v>2571</v>
          </cell>
          <cell r="G4011">
            <v>5148495</v>
          </cell>
          <cell r="O4011">
            <v>65</v>
          </cell>
          <cell r="P4011">
            <v>6703</v>
          </cell>
          <cell r="R4011">
            <v>45799</v>
          </cell>
          <cell r="BL4011" t="str">
            <v>Sec Méca</v>
          </cell>
          <cell r="BP4011">
            <v>40</v>
          </cell>
          <cell r="BU4011">
            <v>1</v>
          </cell>
          <cell r="CD4011">
            <v>39.22999999999999</v>
          </cell>
          <cell r="CE4011">
            <v>40</v>
          </cell>
          <cell r="CK4011">
            <v>152</v>
          </cell>
        </row>
        <row r="4012">
          <cell r="A4012">
            <v>2571</v>
          </cell>
          <cell r="G4012">
            <v>5148583</v>
          </cell>
          <cell r="O4012">
            <v>107</v>
          </cell>
          <cell r="P4012">
            <v>6704</v>
          </cell>
          <cell r="R4012">
            <v>45799</v>
          </cell>
          <cell r="BL4012" t="str">
            <v>Sec Méca</v>
          </cell>
          <cell r="BP4012">
            <v>0</v>
          </cell>
          <cell r="BU4012">
            <v>1</v>
          </cell>
          <cell r="CD4012">
            <v>0</v>
          </cell>
          <cell r="CE4012">
            <v>0</v>
          </cell>
          <cell r="CK4012">
            <v>0</v>
          </cell>
        </row>
        <row r="4013">
          <cell r="A4013">
            <v>1410</v>
          </cell>
          <cell r="G4013">
            <v>5151313</v>
          </cell>
          <cell r="O4013">
            <v>43</v>
          </cell>
          <cell r="P4013">
            <v>6710</v>
          </cell>
          <cell r="R4013">
            <v>45798</v>
          </cell>
          <cell r="BL4013" t="str">
            <v>Sec Méca</v>
          </cell>
          <cell r="BP4013">
            <v>0</v>
          </cell>
          <cell r="BU4013">
            <v>1</v>
          </cell>
          <cell r="CD4013">
            <v>0</v>
          </cell>
          <cell r="CE4013">
            <v>0</v>
          </cell>
          <cell r="CK4013">
            <v>0</v>
          </cell>
        </row>
        <row r="4014">
          <cell r="A4014">
            <v>2552</v>
          </cell>
          <cell r="G4014">
            <v>5151710</v>
          </cell>
          <cell r="O4014">
            <v>102</v>
          </cell>
          <cell r="P4014">
            <v>6712</v>
          </cell>
          <cell r="R4014">
            <v>45799</v>
          </cell>
          <cell r="BL4014" t="str">
            <v>Frais Méca</v>
          </cell>
          <cell r="BP4014">
            <v>6</v>
          </cell>
          <cell r="BU4014">
            <v>1</v>
          </cell>
          <cell r="CD4014">
            <v>6.0400000000000205</v>
          </cell>
          <cell r="CE4014">
            <v>6</v>
          </cell>
          <cell r="CK4014">
            <v>189</v>
          </cell>
        </row>
        <row r="4015">
          <cell r="A4015">
            <v>1491</v>
          </cell>
          <cell r="G4015">
            <v>5152142</v>
          </cell>
          <cell r="O4015">
            <v>10</v>
          </cell>
          <cell r="P4015">
            <v>6713</v>
          </cell>
          <cell r="R4015">
            <v>45798</v>
          </cell>
          <cell r="BL4015" t="str">
            <v>Sec Méca</v>
          </cell>
          <cell r="BP4015">
            <v>0</v>
          </cell>
          <cell r="BU4015">
            <v>1</v>
          </cell>
          <cell r="CD4015">
            <v>0</v>
          </cell>
          <cell r="CE4015">
            <v>0</v>
          </cell>
          <cell r="CK4015">
            <v>0</v>
          </cell>
        </row>
        <row r="4016">
          <cell r="A4016">
            <v>1491</v>
          </cell>
          <cell r="G4016">
            <v>5152151</v>
          </cell>
          <cell r="O4016">
            <v>10</v>
          </cell>
          <cell r="P4016">
            <v>6714</v>
          </cell>
          <cell r="R4016">
            <v>45798</v>
          </cell>
          <cell r="BL4016" t="str">
            <v>Sec Méca</v>
          </cell>
          <cell r="BP4016">
            <v>0</v>
          </cell>
          <cell r="BU4016">
            <v>1</v>
          </cell>
          <cell r="CD4016">
            <v>0</v>
          </cell>
          <cell r="CE4016">
            <v>0</v>
          </cell>
          <cell r="CK4016">
            <v>0</v>
          </cell>
        </row>
        <row r="4017">
          <cell r="A4017">
            <v>1491</v>
          </cell>
          <cell r="G4017">
            <v>5152386</v>
          </cell>
          <cell r="O4017">
            <v>17</v>
          </cell>
          <cell r="P4017">
            <v>6716</v>
          </cell>
          <cell r="R4017">
            <v>45798</v>
          </cell>
          <cell r="BL4017" t="str">
            <v>Sec Méca</v>
          </cell>
          <cell r="BP4017">
            <v>0</v>
          </cell>
          <cell r="BU4017">
            <v>1</v>
          </cell>
          <cell r="CD4017">
            <v>0</v>
          </cell>
          <cell r="CE4017">
            <v>0</v>
          </cell>
          <cell r="CK4017">
            <v>0</v>
          </cell>
        </row>
        <row r="4018">
          <cell r="A4018">
            <v>1491</v>
          </cell>
          <cell r="G4018">
            <v>5152403</v>
          </cell>
          <cell r="O4018">
            <v>13</v>
          </cell>
          <cell r="P4018">
            <v>6717</v>
          </cell>
          <cell r="R4018">
            <v>45798</v>
          </cell>
          <cell r="BL4018" t="str">
            <v>Sec Méca</v>
          </cell>
          <cell r="BP4018">
            <v>0</v>
          </cell>
          <cell r="BU4018">
            <v>1</v>
          </cell>
          <cell r="CD4018">
            <v>0.84400000000000119</v>
          </cell>
          <cell r="CE4018">
            <v>6</v>
          </cell>
          <cell r="CK4018">
            <v>16</v>
          </cell>
        </row>
        <row r="4019">
          <cell r="A4019">
            <v>1491</v>
          </cell>
          <cell r="G4019">
            <v>5152928</v>
          </cell>
          <cell r="O4019">
            <v>10</v>
          </cell>
          <cell r="P4019">
            <v>6719</v>
          </cell>
          <cell r="R4019">
            <v>45798</v>
          </cell>
          <cell r="BL4019" t="str">
            <v>Sec Méca</v>
          </cell>
          <cell r="BP4019">
            <v>0</v>
          </cell>
          <cell r="BU4019">
            <v>1</v>
          </cell>
          <cell r="CD4019">
            <v>0</v>
          </cell>
          <cell r="CE4019">
            <v>0</v>
          </cell>
          <cell r="CK4019">
            <v>0</v>
          </cell>
        </row>
        <row r="4020">
          <cell r="A4020">
            <v>1437</v>
          </cell>
          <cell r="G4020">
            <v>5153187</v>
          </cell>
          <cell r="O4020">
            <v>59</v>
          </cell>
          <cell r="P4020">
            <v>6722</v>
          </cell>
          <cell r="R4020">
            <v>45799</v>
          </cell>
          <cell r="BL4020" t="str">
            <v>Sec Méca</v>
          </cell>
          <cell r="BP4020">
            <v>24</v>
          </cell>
          <cell r="BU4020">
            <v>1</v>
          </cell>
          <cell r="CD4020">
            <v>16.099999999999994</v>
          </cell>
          <cell r="CE4020">
            <v>24</v>
          </cell>
          <cell r="CK4020">
            <v>52</v>
          </cell>
        </row>
        <row r="4021">
          <cell r="A4021">
            <v>1437</v>
          </cell>
          <cell r="G4021">
            <v>5153199</v>
          </cell>
          <cell r="O4021">
            <v>29</v>
          </cell>
          <cell r="P4021">
            <v>6723</v>
          </cell>
          <cell r="R4021">
            <v>45799</v>
          </cell>
          <cell r="BL4021" t="str">
            <v>Sec Méca</v>
          </cell>
          <cell r="BP4021">
            <v>0</v>
          </cell>
          <cell r="BU4021">
            <v>1</v>
          </cell>
          <cell r="CD4021">
            <v>0</v>
          </cell>
          <cell r="CE4021">
            <v>0</v>
          </cell>
          <cell r="CK4021">
            <v>0</v>
          </cell>
        </row>
        <row r="4022">
          <cell r="A4022">
            <v>1437</v>
          </cell>
          <cell r="G4022">
            <v>5153582</v>
          </cell>
          <cell r="O4022">
            <v>22</v>
          </cell>
          <cell r="P4022">
            <v>6724</v>
          </cell>
          <cell r="R4022">
            <v>45799</v>
          </cell>
          <cell r="BL4022" t="str">
            <v>Sec Méca</v>
          </cell>
          <cell r="BP4022">
            <v>20</v>
          </cell>
          <cell r="BU4022">
            <v>1</v>
          </cell>
          <cell r="CD4022">
            <v>0.45000000000000284</v>
          </cell>
          <cell r="CE4022">
            <v>20</v>
          </cell>
          <cell r="CK4022">
            <v>37</v>
          </cell>
        </row>
        <row r="4023">
          <cell r="A4023">
            <v>2564</v>
          </cell>
          <cell r="G4023">
            <v>5153731</v>
          </cell>
          <cell r="O4023">
            <v>27</v>
          </cell>
          <cell r="P4023">
            <v>6726</v>
          </cell>
          <cell r="R4023">
            <v>45800</v>
          </cell>
          <cell r="BL4023" t="str">
            <v>Frais Méca</v>
          </cell>
          <cell r="BP4023">
            <v>6</v>
          </cell>
          <cell r="BU4023">
            <v>1</v>
          </cell>
          <cell r="CD4023">
            <v>3.8100000000000023</v>
          </cell>
          <cell r="CE4023">
            <v>6</v>
          </cell>
          <cell r="CK4023">
            <v>49</v>
          </cell>
        </row>
        <row r="4024">
          <cell r="A4024">
            <v>1401</v>
          </cell>
          <cell r="G4024">
            <v>5153791</v>
          </cell>
          <cell r="O4024">
            <v>10</v>
          </cell>
          <cell r="P4024">
            <v>6728</v>
          </cell>
          <cell r="R4024">
            <v>45798</v>
          </cell>
          <cell r="BL4024" t="str">
            <v>Sec Méca</v>
          </cell>
          <cell r="BP4024">
            <v>0</v>
          </cell>
          <cell r="BU4024">
            <v>1</v>
          </cell>
          <cell r="CD4024">
            <v>0</v>
          </cell>
          <cell r="CE4024">
            <v>0</v>
          </cell>
          <cell r="CK4024">
            <v>0</v>
          </cell>
        </row>
        <row r="4025">
          <cell r="A4025">
            <v>1121</v>
          </cell>
          <cell r="G4025">
            <v>5155017</v>
          </cell>
          <cell r="O4025">
            <v>41</v>
          </cell>
          <cell r="P4025">
            <v>6733</v>
          </cell>
          <cell r="R4025">
            <v>45798</v>
          </cell>
          <cell r="BL4025" t="str">
            <v>Sec Méca</v>
          </cell>
          <cell r="BP4025">
            <v>0</v>
          </cell>
          <cell r="BU4025">
            <v>1</v>
          </cell>
          <cell r="CD4025">
            <v>0</v>
          </cell>
          <cell r="CE4025">
            <v>0</v>
          </cell>
          <cell r="CK4025">
            <v>0</v>
          </cell>
        </row>
        <row r="4026">
          <cell r="A4026">
            <v>2523</v>
          </cell>
          <cell r="G4026">
            <v>5155384</v>
          </cell>
          <cell r="O4026">
            <v>99</v>
          </cell>
          <cell r="P4026">
            <v>6736</v>
          </cell>
          <cell r="R4026">
            <v>45799</v>
          </cell>
          <cell r="BL4026" t="str">
            <v>Frais Méca</v>
          </cell>
          <cell r="BP4026">
            <v>96</v>
          </cell>
          <cell r="BU4026">
            <v>1</v>
          </cell>
          <cell r="CD4026">
            <v>84.364856400000008</v>
          </cell>
          <cell r="CE4026">
            <v>96</v>
          </cell>
          <cell r="CK4026">
            <v>236</v>
          </cell>
        </row>
        <row r="4027">
          <cell r="A4027">
            <v>2515</v>
          </cell>
          <cell r="G4027">
            <v>5155456</v>
          </cell>
          <cell r="O4027">
            <v>108</v>
          </cell>
          <cell r="P4027">
            <v>6740</v>
          </cell>
          <cell r="R4027">
            <v>45799</v>
          </cell>
          <cell r="BL4027" t="str">
            <v>Frais Méca</v>
          </cell>
          <cell r="BP4027">
            <v>56</v>
          </cell>
          <cell r="BU4027">
            <v>1</v>
          </cell>
          <cell r="CD4027">
            <v>49.449999999999989</v>
          </cell>
          <cell r="CE4027">
            <v>56</v>
          </cell>
          <cell r="CK4027">
            <v>238</v>
          </cell>
        </row>
        <row r="4028">
          <cell r="A4028">
            <v>1211</v>
          </cell>
          <cell r="G4028">
            <v>5155558</v>
          </cell>
          <cell r="O4028">
            <v>15</v>
          </cell>
          <cell r="P4028">
            <v>6741</v>
          </cell>
          <cell r="R4028">
            <v>45799</v>
          </cell>
          <cell r="BL4028" t="str">
            <v>Sec Méca</v>
          </cell>
          <cell r="BP4028">
            <v>24</v>
          </cell>
          <cell r="BU4028">
            <v>1</v>
          </cell>
          <cell r="CD4028">
            <v>22.630000000000003</v>
          </cell>
          <cell r="CE4028">
            <v>24</v>
          </cell>
          <cell r="CK4028">
            <v>21</v>
          </cell>
        </row>
        <row r="4029">
          <cell r="A4029">
            <v>2516</v>
          </cell>
          <cell r="G4029">
            <v>5155841</v>
          </cell>
          <cell r="O4029">
            <v>9</v>
          </cell>
          <cell r="P4029">
            <v>6743</v>
          </cell>
          <cell r="R4029">
            <v>45799</v>
          </cell>
          <cell r="BL4029" t="str">
            <v>Frais Méca</v>
          </cell>
          <cell r="BP4029">
            <v>6</v>
          </cell>
          <cell r="BU4029">
            <v>1</v>
          </cell>
          <cell r="CD4029">
            <v>1.7199999999999989</v>
          </cell>
          <cell r="CE4029">
            <v>6</v>
          </cell>
          <cell r="CK4029">
            <v>18</v>
          </cell>
        </row>
        <row r="4030">
          <cell r="A4030">
            <v>2510</v>
          </cell>
          <cell r="G4030">
            <v>5155968</v>
          </cell>
          <cell r="O4030">
            <v>73</v>
          </cell>
          <cell r="P4030" t="e">
            <v>#N/A</v>
          </cell>
          <cell r="R4030" t="str">
            <v/>
          </cell>
          <cell r="BL4030" t="str">
            <v>Frais Méca</v>
          </cell>
          <cell r="BP4030">
            <v>0</v>
          </cell>
          <cell r="BU4030">
            <v>1</v>
          </cell>
          <cell r="CD4030">
            <v>0</v>
          </cell>
          <cell r="CE4030">
            <v>0</v>
          </cell>
          <cell r="CK4030">
            <v>0</v>
          </cell>
        </row>
        <row r="4031">
          <cell r="A4031">
            <v>1210</v>
          </cell>
          <cell r="G4031">
            <v>5156226</v>
          </cell>
          <cell r="O4031">
            <v>63</v>
          </cell>
          <cell r="P4031">
            <v>6744</v>
          </cell>
          <cell r="R4031">
            <v>45799</v>
          </cell>
          <cell r="BL4031" t="str">
            <v>Sec Méca</v>
          </cell>
          <cell r="BP4031">
            <v>30</v>
          </cell>
          <cell r="BU4031">
            <v>1</v>
          </cell>
          <cell r="CD4031">
            <v>10.159999999999997</v>
          </cell>
          <cell r="CE4031">
            <v>30</v>
          </cell>
          <cell r="CK4031">
            <v>131</v>
          </cell>
        </row>
        <row r="4032">
          <cell r="A4032">
            <v>1210</v>
          </cell>
          <cell r="G4032">
            <v>5156237</v>
          </cell>
          <cell r="O4032">
            <v>20</v>
          </cell>
          <cell r="P4032">
            <v>6745</v>
          </cell>
          <cell r="R4032">
            <v>45799</v>
          </cell>
          <cell r="BL4032" t="str">
            <v>Sec Méca</v>
          </cell>
          <cell r="BP4032">
            <v>18</v>
          </cell>
          <cell r="BU4032">
            <v>1</v>
          </cell>
          <cell r="CD4032">
            <v>3.9600000000000009</v>
          </cell>
          <cell r="CE4032">
            <v>18</v>
          </cell>
          <cell r="CK4032">
            <v>41</v>
          </cell>
        </row>
        <row r="4033">
          <cell r="A4033">
            <v>1464</v>
          </cell>
          <cell r="G4033">
            <v>5156426</v>
          </cell>
          <cell r="O4033">
            <v>94</v>
          </cell>
          <cell r="P4033">
            <v>6746</v>
          </cell>
          <cell r="R4033">
            <v>45798</v>
          </cell>
          <cell r="BL4033" t="str">
            <v>Sec Méca</v>
          </cell>
          <cell r="BP4033">
            <v>0</v>
          </cell>
          <cell r="BU4033">
            <v>1</v>
          </cell>
          <cell r="CD4033">
            <v>0</v>
          </cell>
          <cell r="CE4033">
            <v>0</v>
          </cell>
          <cell r="CK4033">
            <v>0</v>
          </cell>
        </row>
        <row r="4034">
          <cell r="A4034">
            <v>1464</v>
          </cell>
          <cell r="G4034">
            <v>5156436</v>
          </cell>
          <cell r="O4034">
            <v>20</v>
          </cell>
          <cell r="P4034">
            <v>6747</v>
          </cell>
          <cell r="R4034">
            <v>45798</v>
          </cell>
          <cell r="BL4034" t="str">
            <v>Sec Méca</v>
          </cell>
          <cell r="BP4034">
            <v>0</v>
          </cell>
          <cell r="BU4034">
            <v>1</v>
          </cell>
          <cell r="CD4034">
            <v>0</v>
          </cell>
          <cell r="CE4034">
            <v>0</v>
          </cell>
          <cell r="CK4034">
            <v>0</v>
          </cell>
        </row>
        <row r="4035">
          <cell r="A4035">
            <v>2517</v>
          </cell>
          <cell r="G4035">
            <v>5157800</v>
          </cell>
          <cell r="O4035">
            <v>52</v>
          </cell>
          <cell r="P4035">
            <v>6749</v>
          </cell>
          <cell r="R4035">
            <v>45800</v>
          </cell>
          <cell r="BL4035" t="str">
            <v>Frais Méca</v>
          </cell>
          <cell r="BP4035">
            <v>36</v>
          </cell>
          <cell r="BU4035">
            <v>1</v>
          </cell>
          <cell r="CD4035">
            <v>34.840000000000003</v>
          </cell>
          <cell r="CE4035">
            <v>36</v>
          </cell>
          <cell r="CK4035">
            <v>135</v>
          </cell>
        </row>
        <row r="4036">
          <cell r="A4036">
            <v>2512</v>
          </cell>
          <cell r="G4036">
            <v>5157929</v>
          </cell>
          <cell r="O4036">
            <v>50</v>
          </cell>
          <cell r="P4036" t="e">
            <v>#N/A</v>
          </cell>
          <cell r="R4036" t="str">
            <v/>
          </cell>
          <cell r="BL4036" t="str">
            <v>Frais Méca</v>
          </cell>
          <cell r="BP4036">
            <v>0</v>
          </cell>
          <cell r="BU4036">
            <v>1</v>
          </cell>
          <cell r="CD4036">
            <v>0</v>
          </cell>
          <cell r="CE4036">
            <v>0</v>
          </cell>
          <cell r="CK4036">
            <v>0</v>
          </cell>
        </row>
        <row r="4037">
          <cell r="A4037">
            <v>1484</v>
          </cell>
          <cell r="G4037">
            <v>5159244</v>
          </cell>
          <cell r="O4037">
            <v>188</v>
          </cell>
          <cell r="P4037">
            <v>6750</v>
          </cell>
          <cell r="R4037">
            <v>45798</v>
          </cell>
          <cell r="BL4037" t="str">
            <v>Sec Méca</v>
          </cell>
          <cell r="BP4037">
            <v>0</v>
          </cell>
          <cell r="BU4037">
            <v>1</v>
          </cell>
          <cell r="CD4037">
            <v>0</v>
          </cell>
          <cell r="CE4037">
            <v>0</v>
          </cell>
          <cell r="CK4037">
            <v>0</v>
          </cell>
        </row>
        <row r="4038">
          <cell r="A4038">
            <v>1484</v>
          </cell>
          <cell r="G4038">
            <v>5159257</v>
          </cell>
          <cell r="O4038">
            <v>52</v>
          </cell>
          <cell r="P4038">
            <v>6751</v>
          </cell>
          <cell r="R4038">
            <v>45798</v>
          </cell>
          <cell r="BL4038" t="str">
            <v>Sec Méca</v>
          </cell>
          <cell r="BP4038">
            <v>0</v>
          </cell>
          <cell r="BU4038">
            <v>1</v>
          </cell>
          <cell r="CD4038">
            <v>0</v>
          </cell>
          <cell r="CE4038">
            <v>0</v>
          </cell>
          <cell r="CK4038">
            <v>0</v>
          </cell>
        </row>
        <row r="4039">
          <cell r="A4039">
            <v>1467</v>
          </cell>
          <cell r="G4039">
            <v>5159498</v>
          </cell>
          <cell r="O4039">
            <v>10</v>
          </cell>
          <cell r="P4039">
            <v>6757</v>
          </cell>
          <cell r="R4039">
            <v>45799</v>
          </cell>
          <cell r="BL4039" t="str">
            <v>Sec Méca</v>
          </cell>
          <cell r="BP4039">
            <v>3</v>
          </cell>
          <cell r="BU4039">
            <v>1</v>
          </cell>
          <cell r="CD4039">
            <v>2.3599999999999994</v>
          </cell>
          <cell r="CE4039">
            <v>3</v>
          </cell>
          <cell r="CK4039">
            <v>9</v>
          </cell>
        </row>
        <row r="4040">
          <cell r="A4040">
            <v>2586</v>
          </cell>
          <cell r="G4040">
            <v>5159529</v>
          </cell>
          <cell r="O4040">
            <v>344</v>
          </cell>
          <cell r="P4040">
            <v>6758</v>
          </cell>
          <cell r="R4040">
            <v>45799</v>
          </cell>
          <cell r="BL4040" t="str">
            <v>Surgelés</v>
          </cell>
          <cell r="BP4040">
            <v>630</v>
          </cell>
          <cell r="BU4040">
            <v>1</v>
          </cell>
          <cell r="CD4040">
            <v>54.407100000000014</v>
          </cell>
          <cell r="CE4040">
            <v>630</v>
          </cell>
          <cell r="CK4040">
            <v>1121</v>
          </cell>
        </row>
        <row r="4041">
          <cell r="A4041">
            <v>1437</v>
          </cell>
          <cell r="G4041">
            <v>5159579</v>
          </cell>
          <cell r="O4041">
            <v>37</v>
          </cell>
          <cell r="P4041">
            <v>6761</v>
          </cell>
          <cell r="R4041">
            <v>45799</v>
          </cell>
          <cell r="BL4041" t="str">
            <v>Sec Méca</v>
          </cell>
          <cell r="BP4041">
            <v>0</v>
          </cell>
          <cell r="BU4041">
            <v>1</v>
          </cell>
          <cell r="CD4041">
            <v>0</v>
          </cell>
          <cell r="CE4041">
            <v>0</v>
          </cell>
          <cell r="CK4041">
            <v>0</v>
          </cell>
        </row>
        <row r="4042">
          <cell r="A4042">
            <v>1109</v>
          </cell>
          <cell r="G4042">
            <v>5160019</v>
          </cell>
          <cell r="O4042">
            <v>20</v>
          </cell>
          <cell r="P4042">
            <v>6764</v>
          </cell>
          <cell r="R4042">
            <v>45799</v>
          </cell>
          <cell r="BL4042" t="str">
            <v>Sec Méca</v>
          </cell>
          <cell r="BP4042">
            <v>0</v>
          </cell>
          <cell r="BU4042">
            <v>1</v>
          </cell>
          <cell r="CD4042">
            <v>0</v>
          </cell>
          <cell r="CE4042">
            <v>0</v>
          </cell>
          <cell r="CK4042">
            <v>0</v>
          </cell>
        </row>
        <row r="4043">
          <cell r="A4043">
            <v>1467</v>
          </cell>
          <cell r="G4043">
            <v>5160200</v>
          </cell>
          <cell r="O4043">
            <v>80</v>
          </cell>
          <cell r="P4043">
            <v>6765</v>
          </cell>
          <cell r="R4043">
            <v>45799</v>
          </cell>
          <cell r="BL4043" t="str">
            <v>Sec Méca</v>
          </cell>
          <cell r="BP4043">
            <v>24</v>
          </cell>
          <cell r="BU4043">
            <v>1</v>
          </cell>
          <cell r="CD4043">
            <v>17.300000000000011</v>
          </cell>
          <cell r="CE4043">
            <v>24</v>
          </cell>
          <cell r="CK4043">
            <v>77</v>
          </cell>
        </row>
        <row r="4044">
          <cell r="A4044">
            <v>1104</v>
          </cell>
          <cell r="G4044">
            <v>5161677</v>
          </cell>
          <cell r="O4044">
            <v>56</v>
          </cell>
          <cell r="P4044">
            <v>6767</v>
          </cell>
          <cell r="R4044">
            <v>45798</v>
          </cell>
          <cell r="BL4044" t="str">
            <v>Sec Méca</v>
          </cell>
          <cell r="BP4044">
            <v>30</v>
          </cell>
          <cell r="BU4044">
            <v>1</v>
          </cell>
          <cell r="CD4044">
            <v>28.874499999999998</v>
          </cell>
          <cell r="CE4044">
            <v>30</v>
          </cell>
          <cell r="CK4044">
            <v>87</v>
          </cell>
        </row>
        <row r="4045">
          <cell r="A4045">
            <v>1103</v>
          </cell>
          <cell r="G4045">
            <v>5162124</v>
          </cell>
          <cell r="O4045">
            <v>20</v>
          </cell>
          <cell r="P4045">
            <v>6768</v>
          </cell>
          <cell r="R4045">
            <v>45798</v>
          </cell>
          <cell r="BL4045" t="str">
            <v>Sec Méca</v>
          </cell>
          <cell r="BP4045">
            <v>0</v>
          </cell>
          <cell r="BU4045">
            <v>1</v>
          </cell>
          <cell r="CD4045">
            <v>0</v>
          </cell>
          <cell r="CE4045">
            <v>0</v>
          </cell>
          <cell r="CK4045">
            <v>0</v>
          </cell>
        </row>
        <row r="4046">
          <cell r="A4046">
            <v>1464</v>
          </cell>
          <cell r="G4046">
            <v>5163263</v>
          </cell>
          <cell r="O4046">
            <v>32</v>
          </cell>
          <cell r="P4046">
            <v>6772</v>
          </cell>
          <cell r="R4046">
            <v>45798</v>
          </cell>
          <cell r="BL4046" t="str">
            <v>Sec Méca</v>
          </cell>
          <cell r="BP4046">
            <v>0</v>
          </cell>
          <cell r="BU4046">
            <v>1</v>
          </cell>
          <cell r="CD4046">
            <v>0</v>
          </cell>
          <cell r="CE4046">
            <v>0</v>
          </cell>
          <cell r="CK4046">
            <v>0</v>
          </cell>
        </row>
        <row r="4047">
          <cell r="A4047">
            <v>1464</v>
          </cell>
          <cell r="G4047">
            <v>5163276</v>
          </cell>
          <cell r="O4047">
            <v>38</v>
          </cell>
          <cell r="P4047">
            <v>6773</v>
          </cell>
          <cell r="R4047">
            <v>45798</v>
          </cell>
          <cell r="BL4047" t="str">
            <v>Sec Méca</v>
          </cell>
          <cell r="BP4047">
            <v>0</v>
          </cell>
          <cell r="BU4047">
            <v>1</v>
          </cell>
          <cell r="CD4047">
            <v>0</v>
          </cell>
          <cell r="CE4047">
            <v>0</v>
          </cell>
          <cell r="CK4047">
            <v>0</v>
          </cell>
        </row>
        <row r="4048">
          <cell r="A4048">
            <v>1464</v>
          </cell>
          <cell r="G4048">
            <v>5163281</v>
          </cell>
          <cell r="O4048">
            <v>18</v>
          </cell>
          <cell r="P4048">
            <v>6774</v>
          </cell>
          <cell r="R4048">
            <v>45798</v>
          </cell>
          <cell r="BL4048" t="str">
            <v>Sec Méca</v>
          </cell>
          <cell r="BP4048">
            <v>0</v>
          </cell>
          <cell r="BU4048">
            <v>1</v>
          </cell>
          <cell r="CD4048">
            <v>0</v>
          </cell>
          <cell r="CE4048">
            <v>0</v>
          </cell>
          <cell r="CK4048">
            <v>0</v>
          </cell>
        </row>
        <row r="4049">
          <cell r="A4049">
            <v>1467</v>
          </cell>
          <cell r="G4049">
            <v>5163323</v>
          </cell>
          <cell r="O4049">
            <v>10</v>
          </cell>
          <cell r="P4049">
            <v>6775</v>
          </cell>
          <cell r="R4049">
            <v>45799</v>
          </cell>
          <cell r="BL4049" t="str">
            <v>Sec Méca</v>
          </cell>
          <cell r="BP4049">
            <v>0</v>
          </cell>
          <cell r="BU4049">
            <v>1</v>
          </cell>
          <cell r="CD4049">
            <v>0</v>
          </cell>
          <cell r="CE4049">
            <v>0</v>
          </cell>
          <cell r="CK4049">
            <v>0</v>
          </cell>
        </row>
        <row r="4050">
          <cell r="A4050">
            <v>1484</v>
          </cell>
          <cell r="G4050">
            <v>5163561</v>
          </cell>
          <cell r="O4050">
            <v>124</v>
          </cell>
          <cell r="P4050">
            <v>6777</v>
          </cell>
          <cell r="R4050">
            <v>45798</v>
          </cell>
          <cell r="BL4050" t="str">
            <v>Sec Méca</v>
          </cell>
          <cell r="BP4050">
            <v>0</v>
          </cell>
          <cell r="BU4050">
            <v>1</v>
          </cell>
          <cell r="CD4050">
            <v>3.7384999999999593</v>
          </cell>
          <cell r="CE4050">
            <v>10</v>
          </cell>
          <cell r="CK4050">
            <v>116</v>
          </cell>
        </row>
        <row r="4051">
          <cell r="A4051">
            <v>2552</v>
          </cell>
          <cell r="G4051">
            <v>5163618</v>
          </cell>
          <cell r="O4051">
            <v>28</v>
          </cell>
          <cell r="P4051">
            <v>6778</v>
          </cell>
          <cell r="R4051">
            <v>45799</v>
          </cell>
          <cell r="BL4051" t="str">
            <v>Frais Méca</v>
          </cell>
          <cell r="BP4051">
            <v>12</v>
          </cell>
          <cell r="BU4051">
            <v>1</v>
          </cell>
          <cell r="CD4051">
            <v>8.480000000000004</v>
          </cell>
          <cell r="CE4051">
            <v>12</v>
          </cell>
          <cell r="CK4051">
            <v>63</v>
          </cell>
        </row>
        <row r="4052">
          <cell r="A4052">
            <v>1467</v>
          </cell>
          <cell r="G4052">
            <v>5164523</v>
          </cell>
          <cell r="O4052">
            <v>16</v>
          </cell>
          <cell r="P4052">
            <v>6780</v>
          </cell>
          <cell r="R4052">
            <v>45799</v>
          </cell>
          <cell r="BL4052" t="str">
            <v>Sec Méca</v>
          </cell>
          <cell r="BP4052">
            <v>0</v>
          </cell>
          <cell r="BU4052">
            <v>1</v>
          </cell>
          <cell r="CD4052">
            <v>0</v>
          </cell>
          <cell r="CE4052">
            <v>0</v>
          </cell>
          <cell r="CK4052">
            <v>0</v>
          </cell>
        </row>
        <row r="4053">
          <cell r="A4053">
            <v>1431</v>
          </cell>
          <cell r="G4053">
            <v>5164609</v>
          </cell>
          <cell r="O4053">
            <v>56</v>
          </cell>
          <cell r="P4053">
            <v>6782</v>
          </cell>
          <cell r="R4053">
            <v>45798</v>
          </cell>
          <cell r="BL4053" t="str">
            <v>Sec Méca</v>
          </cell>
          <cell r="BP4053">
            <v>0</v>
          </cell>
          <cell r="BU4053">
            <v>1</v>
          </cell>
          <cell r="CD4053">
            <v>4.8530000000000086</v>
          </cell>
          <cell r="CE4053">
            <v>36</v>
          </cell>
          <cell r="CK4053">
            <v>79</v>
          </cell>
        </row>
        <row r="4054">
          <cell r="A4054">
            <v>1464</v>
          </cell>
          <cell r="G4054">
            <v>5165121</v>
          </cell>
          <cell r="O4054">
            <v>70</v>
          </cell>
          <cell r="P4054">
            <v>6790</v>
          </cell>
          <cell r="R4054">
            <v>45798</v>
          </cell>
          <cell r="BL4054" t="str">
            <v>Sec Méca</v>
          </cell>
          <cell r="BP4054">
            <v>0</v>
          </cell>
          <cell r="BU4054">
            <v>1</v>
          </cell>
          <cell r="CD4054">
            <v>0</v>
          </cell>
          <cell r="CE4054">
            <v>0</v>
          </cell>
          <cell r="CK4054">
            <v>0</v>
          </cell>
        </row>
        <row r="4055">
          <cell r="A4055">
            <v>2551</v>
          </cell>
          <cell r="G4055">
            <v>5166692</v>
          </cell>
          <cell r="O4055">
            <v>57</v>
          </cell>
          <cell r="P4055">
            <v>6796</v>
          </cell>
          <cell r="R4055">
            <v>45800</v>
          </cell>
          <cell r="BL4055" t="str">
            <v>Frais Méca</v>
          </cell>
          <cell r="BP4055">
            <v>12</v>
          </cell>
          <cell r="BU4055">
            <v>1</v>
          </cell>
          <cell r="CD4055">
            <v>8.7800000000000011</v>
          </cell>
          <cell r="CE4055">
            <v>12</v>
          </cell>
          <cell r="CK4055">
            <v>127</v>
          </cell>
        </row>
        <row r="4056">
          <cell r="A4056">
            <v>2572</v>
          </cell>
          <cell r="G4056">
            <v>5166792</v>
          </cell>
          <cell r="O4056">
            <v>41</v>
          </cell>
          <cell r="P4056" t="e">
            <v>#N/A</v>
          </cell>
          <cell r="R4056" t="str">
            <v/>
          </cell>
          <cell r="BL4056" t="str">
            <v>Sec Méca</v>
          </cell>
          <cell r="BP4056">
            <v>0</v>
          </cell>
          <cell r="BU4056">
            <v>1</v>
          </cell>
          <cell r="CD4056">
            <v>0</v>
          </cell>
          <cell r="CE4056">
            <v>0</v>
          </cell>
          <cell r="CK4056">
            <v>0</v>
          </cell>
        </row>
        <row r="4057">
          <cell r="A4057">
            <v>1475</v>
          </cell>
          <cell r="G4057">
            <v>5167445</v>
          </cell>
          <cell r="O4057">
            <v>16</v>
          </cell>
          <cell r="P4057">
            <v>6804</v>
          </cell>
          <cell r="R4057">
            <v>45798</v>
          </cell>
          <cell r="BL4057" t="str">
            <v>Sec Méca</v>
          </cell>
          <cell r="BP4057">
            <v>0</v>
          </cell>
          <cell r="BU4057">
            <v>1</v>
          </cell>
          <cell r="CD4057">
            <v>0</v>
          </cell>
          <cell r="CE4057">
            <v>0</v>
          </cell>
          <cell r="CK4057">
            <v>0</v>
          </cell>
        </row>
        <row r="4058">
          <cell r="A4058">
            <v>1482</v>
          </cell>
          <cell r="G4058">
            <v>5167777</v>
          </cell>
          <cell r="O4058">
            <v>41</v>
          </cell>
          <cell r="P4058">
            <v>6807</v>
          </cell>
          <cell r="R4058">
            <v>45798</v>
          </cell>
          <cell r="BL4058" t="str">
            <v>Sec Méca</v>
          </cell>
          <cell r="BP4058">
            <v>0</v>
          </cell>
          <cell r="BU4058">
            <v>1</v>
          </cell>
          <cell r="CD4058">
            <v>1.2400000000000091</v>
          </cell>
          <cell r="CE4058">
            <v>15</v>
          </cell>
          <cell r="CK4058">
            <v>52</v>
          </cell>
        </row>
        <row r="4059">
          <cell r="A4059">
            <v>1103</v>
          </cell>
          <cell r="G4059">
            <v>5171058</v>
          </cell>
          <cell r="O4059">
            <v>25</v>
          </cell>
          <cell r="P4059">
            <v>6827</v>
          </cell>
          <cell r="R4059">
            <v>45798</v>
          </cell>
          <cell r="BL4059" t="str">
            <v>Sec Méca</v>
          </cell>
          <cell r="BP4059">
            <v>0</v>
          </cell>
          <cell r="BU4059">
            <v>1</v>
          </cell>
          <cell r="CD4059">
            <v>0</v>
          </cell>
          <cell r="CE4059">
            <v>0</v>
          </cell>
          <cell r="CK4059">
            <v>0</v>
          </cell>
        </row>
        <row r="4060">
          <cell r="A4060">
            <v>2551</v>
          </cell>
          <cell r="G4060">
            <v>5171561</v>
          </cell>
          <cell r="O4060">
            <v>7</v>
          </cell>
          <cell r="P4060" t="e">
            <v>#N/A</v>
          </cell>
          <cell r="R4060" t="str">
            <v/>
          </cell>
          <cell r="BL4060" t="str">
            <v>Frais Méca</v>
          </cell>
          <cell r="BP4060">
            <v>0</v>
          </cell>
          <cell r="BU4060">
            <v>1</v>
          </cell>
          <cell r="CD4060">
            <v>0</v>
          </cell>
          <cell r="CE4060">
            <v>0</v>
          </cell>
          <cell r="CK4060">
            <v>0</v>
          </cell>
        </row>
        <row r="4061">
          <cell r="A4061">
            <v>2551</v>
          </cell>
          <cell r="G4061">
            <v>5171602</v>
          </cell>
          <cell r="O4061">
            <v>5</v>
          </cell>
          <cell r="P4061" t="e">
            <v>#N/A</v>
          </cell>
          <cell r="R4061" t="str">
            <v/>
          </cell>
          <cell r="BL4061" t="str">
            <v>Frais Méca</v>
          </cell>
          <cell r="BP4061">
            <v>0</v>
          </cell>
          <cell r="BU4061">
            <v>1</v>
          </cell>
          <cell r="CD4061">
            <v>0</v>
          </cell>
          <cell r="CE4061">
            <v>0</v>
          </cell>
          <cell r="CK4061">
            <v>0</v>
          </cell>
        </row>
        <row r="4062">
          <cell r="A4062">
            <v>1467</v>
          </cell>
          <cell r="G4062">
            <v>5172597</v>
          </cell>
          <cell r="O4062">
            <v>19</v>
          </cell>
          <cell r="P4062">
            <v>6831</v>
          </cell>
          <cell r="R4062">
            <v>45799</v>
          </cell>
          <cell r="BL4062" t="str">
            <v>Sec Méca</v>
          </cell>
          <cell r="BP4062">
            <v>0</v>
          </cell>
          <cell r="BU4062">
            <v>1</v>
          </cell>
          <cell r="CD4062">
            <v>0</v>
          </cell>
          <cell r="CE4062">
            <v>0</v>
          </cell>
          <cell r="CK4062">
            <v>0</v>
          </cell>
        </row>
        <row r="4063">
          <cell r="A4063">
            <v>1421</v>
          </cell>
          <cell r="G4063">
            <v>5179983</v>
          </cell>
          <cell r="O4063">
            <v>130</v>
          </cell>
          <cell r="P4063">
            <v>6838</v>
          </cell>
          <cell r="R4063">
            <v>45799</v>
          </cell>
          <cell r="BL4063" t="str">
            <v>Sec Méca</v>
          </cell>
          <cell r="BP4063">
            <v>32</v>
          </cell>
          <cell r="BU4063">
            <v>1</v>
          </cell>
          <cell r="CD4063">
            <v>20.860000000000014</v>
          </cell>
          <cell r="CE4063">
            <v>32</v>
          </cell>
          <cell r="CK4063">
            <v>122</v>
          </cell>
        </row>
        <row r="4064">
          <cell r="A4064">
            <v>1422</v>
          </cell>
          <cell r="G4064">
            <v>5180133</v>
          </cell>
          <cell r="O4064">
            <v>12</v>
          </cell>
          <cell r="P4064">
            <v>6840</v>
          </cell>
          <cell r="R4064">
            <v>45799</v>
          </cell>
          <cell r="BL4064" t="str">
            <v>Sec Méca</v>
          </cell>
          <cell r="BP4064">
            <v>40</v>
          </cell>
          <cell r="BU4064">
            <v>1</v>
          </cell>
          <cell r="CD4064">
            <v>10.329999999999998</v>
          </cell>
          <cell r="CE4064">
            <v>40</v>
          </cell>
          <cell r="CK4064">
            <v>37</v>
          </cell>
        </row>
        <row r="4065">
          <cell r="A4065">
            <v>1454</v>
          </cell>
          <cell r="G4065">
            <v>5181520</v>
          </cell>
          <cell r="O4065">
            <v>471</v>
          </cell>
          <cell r="P4065">
            <v>6842</v>
          </cell>
          <cell r="R4065">
            <v>45798</v>
          </cell>
          <cell r="BL4065" t="str">
            <v>Sec Méca</v>
          </cell>
          <cell r="BP4065">
            <v>0</v>
          </cell>
          <cell r="BU4065">
            <v>1</v>
          </cell>
          <cell r="CD4065">
            <v>48.135999999999967</v>
          </cell>
          <cell r="CE4065">
            <v>50</v>
          </cell>
          <cell r="CK4065">
            <v>471</v>
          </cell>
        </row>
        <row r="4066">
          <cell r="A4066">
            <v>1454</v>
          </cell>
          <cell r="G4066">
            <v>5181528</v>
          </cell>
          <cell r="O4066">
            <v>181</v>
          </cell>
          <cell r="P4066">
            <v>6843</v>
          </cell>
          <cell r="R4066">
            <v>45798</v>
          </cell>
          <cell r="BL4066" t="str">
            <v>Sec Méca</v>
          </cell>
          <cell r="BP4066">
            <v>0</v>
          </cell>
          <cell r="BU4066">
            <v>1</v>
          </cell>
          <cell r="CD4066">
            <v>20.409600000000012</v>
          </cell>
          <cell r="CE4066">
            <v>24</v>
          </cell>
          <cell r="CK4066">
            <v>178</v>
          </cell>
        </row>
        <row r="4067">
          <cell r="A4067">
            <v>1121</v>
          </cell>
          <cell r="G4067">
            <v>5181712</v>
          </cell>
          <cell r="O4067">
            <v>16</v>
          </cell>
          <cell r="P4067">
            <v>6847</v>
          </cell>
          <cell r="R4067">
            <v>45798</v>
          </cell>
          <cell r="BL4067" t="str">
            <v>Sec Méca</v>
          </cell>
          <cell r="BP4067">
            <v>0</v>
          </cell>
          <cell r="BU4067">
            <v>1</v>
          </cell>
          <cell r="CD4067">
            <v>0</v>
          </cell>
          <cell r="CE4067">
            <v>0</v>
          </cell>
          <cell r="CK4067">
            <v>0</v>
          </cell>
        </row>
        <row r="4068">
          <cell r="A4068">
            <v>1213</v>
          </cell>
          <cell r="G4068">
            <v>5182470</v>
          </cell>
          <cell r="O4068">
            <v>20</v>
          </cell>
          <cell r="P4068">
            <v>6850</v>
          </cell>
          <cell r="R4068">
            <v>45799</v>
          </cell>
          <cell r="BL4068" t="str">
            <v>Sec Méca</v>
          </cell>
          <cell r="BP4068">
            <v>32</v>
          </cell>
          <cell r="BU4068">
            <v>1</v>
          </cell>
          <cell r="CD4068">
            <v>0.66000000000000014</v>
          </cell>
          <cell r="CE4068">
            <v>32</v>
          </cell>
          <cell r="CK4068">
            <v>55</v>
          </cell>
        </row>
        <row r="4069">
          <cell r="A4069">
            <v>2583</v>
          </cell>
          <cell r="G4069">
            <v>5183838</v>
          </cell>
          <cell r="O4069">
            <v>64</v>
          </cell>
          <cell r="P4069">
            <v>6852</v>
          </cell>
          <cell r="R4069">
            <v>45799</v>
          </cell>
          <cell r="BL4069" t="str">
            <v>Surgelés</v>
          </cell>
          <cell r="BP4069">
            <v>0</v>
          </cell>
          <cell r="BU4069">
            <v>1</v>
          </cell>
          <cell r="CD4069">
            <v>0</v>
          </cell>
          <cell r="CE4069">
            <v>0</v>
          </cell>
          <cell r="CK4069">
            <v>0</v>
          </cell>
        </row>
        <row r="4070">
          <cell r="A4070">
            <v>1420</v>
          </cell>
          <cell r="G4070">
            <v>5183841</v>
          </cell>
          <cell r="O4070">
            <v>103</v>
          </cell>
          <cell r="P4070">
            <v>6853</v>
          </cell>
          <cell r="R4070">
            <v>45799</v>
          </cell>
          <cell r="BL4070" t="str">
            <v>Sec Méca</v>
          </cell>
          <cell r="BP4070">
            <v>200</v>
          </cell>
          <cell r="BU4070">
            <v>1</v>
          </cell>
          <cell r="CD4070">
            <v>164.55</v>
          </cell>
          <cell r="CE4070">
            <v>200</v>
          </cell>
          <cell r="CK4070">
            <v>0</v>
          </cell>
        </row>
        <row r="4071">
          <cell r="A4071">
            <v>1424</v>
          </cell>
          <cell r="G4071">
            <v>5186958</v>
          </cell>
          <cell r="O4071">
            <v>52</v>
          </cell>
          <cell r="P4071">
            <v>6858</v>
          </cell>
          <cell r="R4071">
            <v>45799</v>
          </cell>
          <cell r="BL4071" t="str">
            <v>Sec Méca</v>
          </cell>
          <cell r="BP4071">
            <v>0</v>
          </cell>
          <cell r="BU4071">
            <v>3.52</v>
          </cell>
          <cell r="CD4071">
            <v>0</v>
          </cell>
          <cell r="CE4071">
            <v>0</v>
          </cell>
          <cell r="CK4071">
            <v>0</v>
          </cell>
        </row>
        <row r="4072">
          <cell r="A4072">
            <v>2550</v>
          </cell>
          <cell r="G4072">
            <v>5187154</v>
          </cell>
          <cell r="O4072">
            <v>16</v>
          </cell>
          <cell r="P4072">
            <v>6859</v>
          </cell>
          <cell r="R4072">
            <v>45799</v>
          </cell>
          <cell r="BL4072" t="str">
            <v>Frais Méca</v>
          </cell>
          <cell r="BP4072">
            <v>0</v>
          </cell>
          <cell r="BU4072">
            <v>1</v>
          </cell>
          <cell r="CD4072">
            <v>0</v>
          </cell>
          <cell r="CE4072">
            <v>0</v>
          </cell>
          <cell r="CK4072">
            <v>0</v>
          </cell>
        </row>
        <row r="4073">
          <cell r="A4073">
            <v>1432</v>
          </cell>
          <cell r="G4073">
            <v>5187799</v>
          </cell>
          <cell r="O4073">
            <v>41</v>
          </cell>
          <cell r="P4073">
            <v>6866</v>
          </cell>
          <cell r="R4073">
            <v>45799</v>
          </cell>
          <cell r="BL4073" t="str">
            <v>Sec Méca</v>
          </cell>
          <cell r="BP4073">
            <v>25</v>
          </cell>
          <cell r="BU4073">
            <v>1</v>
          </cell>
          <cell r="CD4073">
            <v>23.560000000000002</v>
          </cell>
          <cell r="CE4073">
            <v>25</v>
          </cell>
          <cell r="CK4073">
            <v>39</v>
          </cell>
        </row>
        <row r="4074">
          <cell r="A4074">
            <v>2511</v>
          </cell>
          <cell r="G4074">
            <v>5188706</v>
          </cell>
          <cell r="O4074">
            <v>30</v>
          </cell>
          <cell r="P4074">
            <v>6869</v>
          </cell>
          <cell r="R4074">
            <v>45799</v>
          </cell>
          <cell r="BL4074" t="str">
            <v>Frais Méca</v>
          </cell>
          <cell r="BP4074">
            <v>0</v>
          </cell>
          <cell r="BU4074">
            <v>1</v>
          </cell>
          <cell r="CD4074">
            <v>0</v>
          </cell>
          <cell r="CE4074">
            <v>0</v>
          </cell>
          <cell r="CK4074">
            <v>0</v>
          </cell>
        </row>
        <row r="4075">
          <cell r="A4075">
            <v>2511</v>
          </cell>
          <cell r="G4075">
            <v>5188712</v>
          </cell>
          <cell r="O4075">
            <v>90</v>
          </cell>
          <cell r="P4075">
            <v>6870</v>
          </cell>
          <cell r="R4075">
            <v>45799</v>
          </cell>
          <cell r="BL4075" t="str">
            <v>Frais Méca</v>
          </cell>
          <cell r="BP4075">
            <v>18</v>
          </cell>
          <cell r="BU4075">
            <v>1</v>
          </cell>
          <cell r="CD4075">
            <v>9.3100000000000023</v>
          </cell>
          <cell r="CE4075">
            <v>18</v>
          </cell>
          <cell r="CK4075">
            <v>185</v>
          </cell>
        </row>
        <row r="4076">
          <cell r="A4076">
            <v>1107</v>
          </cell>
          <cell r="G4076">
            <v>5190821</v>
          </cell>
          <cell r="O4076">
            <v>23</v>
          </cell>
          <cell r="P4076">
            <v>6876</v>
          </cell>
          <cell r="R4076">
            <v>45798</v>
          </cell>
          <cell r="BL4076" t="str">
            <v>Sec Méca</v>
          </cell>
          <cell r="BP4076">
            <v>0</v>
          </cell>
          <cell r="BU4076">
            <v>4.13</v>
          </cell>
          <cell r="CD4076">
            <v>0</v>
          </cell>
          <cell r="CE4076">
            <v>0</v>
          </cell>
          <cell r="CK4076">
            <v>0</v>
          </cell>
        </row>
        <row r="4077">
          <cell r="A4077">
            <v>2587</v>
          </cell>
          <cell r="G4077">
            <v>5194056</v>
          </cell>
          <cell r="O4077">
            <v>19</v>
          </cell>
          <cell r="P4077">
            <v>6879</v>
          </cell>
          <cell r="R4077">
            <v>45799</v>
          </cell>
          <cell r="BL4077" t="str">
            <v>Surgelés</v>
          </cell>
          <cell r="BP4077">
            <v>0</v>
          </cell>
          <cell r="BU4077">
            <v>1</v>
          </cell>
          <cell r="CD4077">
            <v>0</v>
          </cell>
          <cell r="CE4077">
            <v>0</v>
          </cell>
          <cell r="CK4077">
            <v>0</v>
          </cell>
        </row>
        <row r="4078">
          <cell r="A4078">
            <v>1245</v>
          </cell>
          <cell r="G4078">
            <v>5195330</v>
          </cell>
          <cell r="O4078">
            <v>20</v>
          </cell>
          <cell r="P4078">
            <v>6880</v>
          </cell>
          <cell r="R4078">
            <v>45799</v>
          </cell>
          <cell r="BL4078" t="str">
            <v>Sec Méca</v>
          </cell>
          <cell r="BP4078">
            <v>0</v>
          </cell>
          <cell r="BU4078">
            <v>1</v>
          </cell>
          <cell r="CD4078">
            <v>0</v>
          </cell>
          <cell r="CE4078">
            <v>0</v>
          </cell>
          <cell r="CK4078">
            <v>0</v>
          </cell>
        </row>
        <row r="4079">
          <cell r="A4079">
            <v>1034</v>
          </cell>
          <cell r="G4079">
            <v>5205211</v>
          </cell>
          <cell r="O4079">
            <v>10</v>
          </cell>
          <cell r="P4079">
            <v>6883</v>
          </cell>
          <cell r="R4079">
            <v>45799</v>
          </cell>
          <cell r="BL4079" t="str">
            <v>Sec Méca</v>
          </cell>
          <cell r="BP4079">
            <v>0</v>
          </cell>
          <cell r="BU4079">
            <v>1</v>
          </cell>
          <cell r="CD4079">
            <v>0</v>
          </cell>
          <cell r="CE4079">
            <v>0</v>
          </cell>
          <cell r="CK4079">
            <v>0</v>
          </cell>
        </row>
        <row r="4080">
          <cell r="A4080">
            <v>1401</v>
          </cell>
          <cell r="G4080">
            <v>5205414</v>
          </cell>
          <cell r="O4080">
            <v>99</v>
          </cell>
          <cell r="P4080">
            <v>6884</v>
          </cell>
          <cell r="R4080">
            <v>45798</v>
          </cell>
          <cell r="BL4080" t="str">
            <v>Sec Méca</v>
          </cell>
          <cell r="BP4080">
            <v>0</v>
          </cell>
          <cell r="BU4080">
            <v>1</v>
          </cell>
          <cell r="CD4080">
            <v>0</v>
          </cell>
          <cell r="CE4080">
            <v>0</v>
          </cell>
          <cell r="CK4080">
            <v>0</v>
          </cell>
        </row>
        <row r="4081">
          <cell r="A4081">
            <v>1401</v>
          </cell>
          <cell r="G4081">
            <v>5205415</v>
          </cell>
          <cell r="O4081">
            <v>63</v>
          </cell>
          <cell r="P4081">
            <v>6885</v>
          </cell>
          <cell r="R4081">
            <v>45798</v>
          </cell>
          <cell r="BL4081" t="str">
            <v>Sec Méca</v>
          </cell>
          <cell r="BP4081">
            <v>0</v>
          </cell>
          <cell r="BU4081">
            <v>1</v>
          </cell>
          <cell r="CD4081">
            <v>0</v>
          </cell>
          <cell r="CE4081">
            <v>0</v>
          </cell>
          <cell r="CK4081">
            <v>0</v>
          </cell>
        </row>
        <row r="4082">
          <cell r="A4082">
            <v>1467</v>
          </cell>
          <cell r="G4082">
            <v>5209953</v>
          </cell>
          <cell r="O4082">
            <v>34</v>
          </cell>
          <cell r="P4082">
            <v>6894</v>
          </cell>
          <cell r="R4082">
            <v>45799</v>
          </cell>
          <cell r="BL4082" t="str">
            <v>Sec Méca</v>
          </cell>
          <cell r="BP4082">
            <v>27</v>
          </cell>
          <cell r="BU4082">
            <v>1</v>
          </cell>
          <cell r="CD4082">
            <v>21.759999999999998</v>
          </cell>
          <cell r="CE4082">
            <v>27</v>
          </cell>
          <cell r="CK4082">
            <v>45</v>
          </cell>
        </row>
        <row r="4083">
          <cell r="A4083">
            <v>1403</v>
          </cell>
          <cell r="G4083">
            <v>5211920</v>
          </cell>
          <cell r="O4083">
            <v>10</v>
          </cell>
          <cell r="P4083">
            <v>6896</v>
          </cell>
          <cell r="R4083">
            <v>45798</v>
          </cell>
          <cell r="BL4083" t="str">
            <v>Sec Méca</v>
          </cell>
          <cell r="BP4083">
            <v>0</v>
          </cell>
          <cell r="BU4083">
            <v>1</v>
          </cell>
          <cell r="CD4083">
            <v>0</v>
          </cell>
          <cell r="CE4083">
            <v>0</v>
          </cell>
          <cell r="CK4083">
            <v>0</v>
          </cell>
        </row>
        <row r="4084">
          <cell r="A4084">
            <v>1233</v>
          </cell>
          <cell r="G4084">
            <v>5216231</v>
          </cell>
          <cell r="O4084">
            <v>20</v>
          </cell>
          <cell r="P4084">
            <v>6900</v>
          </cell>
          <cell r="R4084">
            <v>45807</v>
          </cell>
          <cell r="BL4084" t="str">
            <v>Sec Méca</v>
          </cell>
          <cell r="BP4084">
            <v>0</v>
          </cell>
          <cell r="BU4084">
            <v>1</v>
          </cell>
          <cell r="CD4084">
            <v>0</v>
          </cell>
          <cell r="CE4084">
            <v>0</v>
          </cell>
          <cell r="CK4084">
            <v>0</v>
          </cell>
        </row>
        <row r="4085">
          <cell r="A4085">
            <v>1233</v>
          </cell>
          <cell r="G4085">
            <v>5216324</v>
          </cell>
          <cell r="O4085">
            <v>20</v>
          </cell>
          <cell r="P4085">
            <v>6901</v>
          </cell>
          <cell r="R4085">
            <v>45807</v>
          </cell>
          <cell r="BL4085" t="str">
            <v>Sec Méca</v>
          </cell>
          <cell r="BP4085">
            <v>0</v>
          </cell>
          <cell r="BU4085">
            <v>1</v>
          </cell>
          <cell r="CD4085">
            <v>0</v>
          </cell>
          <cell r="CE4085">
            <v>0</v>
          </cell>
          <cell r="CK4085">
            <v>0</v>
          </cell>
        </row>
        <row r="4086">
          <cell r="A4086">
            <v>1021</v>
          </cell>
          <cell r="G4086">
            <v>5216355</v>
          </cell>
          <cell r="O4086">
            <v>55</v>
          </cell>
          <cell r="P4086">
            <v>6902</v>
          </cell>
          <cell r="R4086">
            <v>45799</v>
          </cell>
          <cell r="BL4086" t="str">
            <v>Sec Méca</v>
          </cell>
          <cell r="BP4086">
            <v>8</v>
          </cell>
          <cell r="BU4086">
            <v>1</v>
          </cell>
          <cell r="CD4086">
            <v>4.1099999999999994</v>
          </cell>
          <cell r="CE4086">
            <v>8</v>
          </cell>
          <cell r="CK4086">
            <v>99</v>
          </cell>
        </row>
        <row r="4087">
          <cell r="A4087">
            <v>2570</v>
          </cell>
          <cell r="G4087">
            <v>5216727</v>
          </cell>
          <cell r="O4087">
            <v>60</v>
          </cell>
          <cell r="P4087" t="e">
            <v>#N/A</v>
          </cell>
          <cell r="R4087" t="str">
            <v/>
          </cell>
          <cell r="BL4087" t="str">
            <v>Sec Méca</v>
          </cell>
          <cell r="BP4087">
            <v>0</v>
          </cell>
          <cell r="BU4087">
            <v>1</v>
          </cell>
          <cell r="CD4087">
            <v>0</v>
          </cell>
          <cell r="CE4087">
            <v>0</v>
          </cell>
          <cell r="CK4087">
            <v>0</v>
          </cell>
        </row>
        <row r="4088">
          <cell r="A4088">
            <v>1473</v>
          </cell>
          <cell r="G4088">
            <v>5222177</v>
          </cell>
          <cell r="O4088">
            <v>269</v>
          </cell>
          <cell r="P4088">
            <v>6904</v>
          </cell>
          <cell r="R4088">
            <v>45798</v>
          </cell>
          <cell r="BL4088" t="str">
            <v>Sec Hétérogène</v>
          </cell>
          <cell r="BP4088">
            <v>0</v>
          </cell>
          <cell r="BU4088">
            <v>1</v>
          </cell>
          <cell r="CD4088">
            <v>0</v>
          </cell>
          <cell r="CE4088">
            <v>0</v>
          </cell>
          <cell r="CK4088">
            <v>0</v>
          </cell>
        </row>
        <row r="4089">
          <cell r="A4089">
            <v>2035</v>
          </cell>
          <cell r="G4089">
            <v>5222191</v>
          </cell>
          <cell r="O4089">
            <v>12</v>
          </cell>
          <cell r="P4089" t="e">
            <v>#N/A</v>
          </cell>
          <cell r="R4089" t="str">
            <v/>
          </cell>
          <cell r="BL4089" t="str">
            <v>Frais Méca</v>
          </cell>
          <cell r="BP4089">
            <v>0</v>
          </cell>
          <cell r="BU4089">
            <v>1</v>
          </cell>
          <cell r="CD4089">
            <v>0</v>
          </cell>
          <cell r="CE4089">
            <v>0</v>
          </cell>
          <cell r="CK4089">
            <v>0</v>
          </cell>
        </row>
        <row r="4090">
          <cell r="A4090">
            <v>2035</v>
          </cell>
          <cell r="G4090">
            <v>5222429</v>
          </cell>
          <cell r="O4090">
            <v>15</v>
          </cell>
          <cell r="P4090" t="e">
            <v>#N/A</v>
          </cell>
          <cell r="R4090" t="str">
            <v/>
          </cell>
          <cell r="BL4090" t="str">
            <v>Frais Méca</v>
          </cell>
          <cell r="BP4090">
            <v>0</v>
          </cell>
          <cell r="BU4090">
            <v>1</v>
          </cell>
          <cell r="CD4090">
            <v>0</v>
          </cell>
          <cell r="CE4090">
            <v>0</v>
          </cell>
          <cell r="CK4090">
            <v>0</v>
          </cell>
        </row>
        <row r="4091">
          <cell r="A4091">
            <v>1466</v>
          </cell>
          <cell r="G4091">
            <v>5230748</v>
          </cell>
          <cell r="O4091">
            <v>56</v>
          </cell>
          <cell r="P4091">
            <v>6911</v>
          </cell>
          <cell r="R4091">
            <v>45799</v>
          </cell>
          <cell r="BL4091" t="str">
            <v>Sec Méca</v>
          </cell>
          <cell r="BP4091">
            <v>24</v>
          </cell>
          <cell r="BU4091">
            <v>1</v>
          </cell>
          <cell r="CD4091">
            <v>13.310000000000002</v>
          </cell>
          <cell r="CE4091">
            <v>24</v>
          </cell>
          <cell r="CK4091">
            <v>42</v>
          </cell>
        </row>
        <row r="4092">
          <cell r="A4092">
            <v>1121</v>
          </cell>
          <cell r="G4092">
            <v>5232207</v>
          </cell>
          <cell r="O4092">
            <v>20</v>
          </cell>
          <cell r="P4092">
            <v>6913</v>
          </cell>
          <cell r="R4092">
            <v>45798</v>
          </cell>
          <cell r="BL4092" t="str">
            <v>Sec Méca</v>
          </cell>
          <cell r="BP4092">
            <v>0</v>
          </cell>
          <cell r="BU4092">
            <v>1</v>
          </cell>
          <cell r="CD4092">
            <v>0</v>
          </cell>
          <cell r="CE4092">
            <v>0</v>
          </cell>
          <cell r="CK4092">
            <v>0</v>
          </cell>
        </row>
        <row r="4093">
          <cell r="A4093">
            <v>2500</v>
          </cell>
          <cell r="G4093">
            <v>5232341</v>
          </cell>
          <cell r="O4093">
            <v>47</v>
          </cell>
          <cell r="P4093">
            <v>6915</v>
          </cell>
          <cell r="R4093">
            <v>45799</v>
          </cell>
          <cell r="BL4093" t="str">
            <v>Frais Méca</v>
          </cell>
          <cell r="BP4093">
            <v>0</v>
          </cell>
          <cell r="BU4093">
            <v>1</v>
          </cell>
          <cell r="CD4093">
            <v>0</v>
          </cell>
          <cell r="CE4093">
            <v>0</v>
          </cell>
          <cell r="CK4093">
            <v>0</v>
          </cell>
        </row>
        <row r="4094">
          <cell r="A4094">
            <v>2500</v>
          </cell>
          <cell r="G4094">
            <v>5232342</v>
          </cell>
          <cell r="O4094">
            <v>123</v>
          </cell>
          <cell r="P4094">
            <v>6916</v>
          </cell>
          <cell r="R4094">
            <v>45799</v>
          </cell>
          <cell r="BL4094" t="str">
            <v>Frais Méca</v>
          </cell>
          <cell r="BP4094">
            <v>36</v>
          </cell>
          <cell r="BU4094">
            <v>1</v>
          </cell>
          <cell r="CD4094">
            <v>23.5</v>
          </cell>
          <cell r="CE4094">
            <v>36</v>
          </cell>
          <cell r="CK4094">
            <v>268</v>
          </cell>
        </row>
        <row r="4095">
          <cell r="A4095">
            <v>1466</v>
          </cell>
          <cell r="G4095">
            <v>5233007</v>
          </cell>
          <cell r="O4095">
            <v>49</v>
          </cell>
          <cell r="P4095">
            <v>6918</v>
          </cell>
          <cell r="R4095">
            <v>45799</v>
          </cell>
          <cell r="BL4095" t="str">
            <v>Sec Méca</v>
          </cell>
          <cell r="BP4095">
            <v>24</v>
          </cell>
          <cell r="BU4095">
            <v>1</v>
          </cell>
          <cell r="CD4095">
            <v>18.840000000000003</v>
          </cell>
          <cell r="CE4095">
            <v>24</v>
          </cell>
          <cell r="CK4095">
            <v>27</v>
          </cell>
        </row>
        <row r="4096">
          <cell r="A4096">
            <v>1036</v>
          </cell>
          <cell r="G4096">
            <v>5237514</v>
          </cell>
          <cell r="O4096">
            <v>10</v>
          </cell>
          <cell r="P4096">
            <v>6929</v>
          </cell>
          <cell r="R4096">
            <v>45799</v>
          </cell>
          <cell r="BL4096" t="str">
            <v>Sec Méca</v>
          </cell>
          <cell r="BP4096">
            <v>0</v>
          </cell>
          <cell r="BU4096">
            <v>1</v>
          </cell>
          <cell r="CD4096">
            <v>0</v>
          </cell>
          <cell r="CE4096">
            <v>0</v>
          </cell>
          <cell r="CK4096">
            <v>0</v>
          </cell>
        </row>
        <row r="4097">
          <cell r="A4097">
            <v>2513</v>
          </cell>
          <cell r="G4097">
            <v>5238638</v>
          </cell>
          <cell r="O4097">
            <v>35</v>
          </cell>
          <cell r="P4097">
            <v>6935</v>
          </cell>
          <cell r="R4097">
            <v>45799</v>
          </cell>
          <cell r="BL4097" t="str">
            <v>Frais Méca</v>
          </cell>
          <cell r="BP4097">
            <v>30</v>
          </cell>
          <cell r="BU4097">
            <v>1</v>
          </cell>
          <cell r="CD4097">
            <v>26.5210425018</v>
          </cell>
          <cell r="CE4097">
            <v>30</v>
          </cell>
          <cell r="CK4097">
            <v>69</v>
          </cell>
        </row>
        <row r="4098">
          <cell r="A4098">
            <v>2513</v>
          </cell>
          <cell r="G4098">
            <v>5238728</v>
          </cell>
          <cell r="O4098">
            <v>35</v>
          </cell>
          <cell r="P4098">
            <v>6936</v>
          </cell>
          <cell r="R4098">
            <v>45799</v>
          </cell>
          <cell r="BL4098" t="str">
            <v>Frais Méca</v>
          </cell>
          <cell r="BP4098">
            <v>18</v>
          </cell>
          <cell r="BU4098">
            <v>1</v>
          </cell>
          <cell r="CD4098">
            <v>15.5</v>
          </cell>
          <cell r="CE4098">
            <v>18</v>
          </cell>
          <cell r="CK4098">
            <v>75</v>
          </cell>
        </row>
        <row r="4099">
          <cell r="A4099">
            <v>1420</v>
          </cell>
          <cell r="G4099">
            <v>5239018</v>
          </cell>
          <cell r="O4099">
            <v>83</v>
          </cell>
          <cell r="P4099">
            <v>6937</v>
          </cell>
          <cell r="R4099">
            <v>45799</v>
          </cell>
          <cell r="BL4099" t="str">
            <v>Sec Méca</v>
          </cell>
          <cell r="BP4099">
            <v>60</v>
          </cell>
          <cell r="BU4099">
            <v>1</v>
          </cell>
          <cell r="CD4099">
            <v>24.879999999999995</v>
          </cell>
          <cell r="CE4099">
            <v>60</v>
          </cell>
          <cell r="CK4099">
            <v>86</v>
          </cell>
        </row>
        <row r="4100">
          <cell r="A4100">
            <v>1420</v>
          </cell>
          <cell r="G4100">
            <v>5239253</v>
          </cell>
          <cell r="O4100">
            <v>93</v>
          </cell>
          <cell r="P4100">
            <v>6939</v>
          </cell>
          <cell r="R4100">
            <v>45799</v>
          </cell>
          <cell r="BL4100" t="str">
            <v>Sec Méca</v>
          </cell>
          <cell r="BP4100">
            <v>0</v>
          </cell>
          <cell r="BU4100">
            <v>1</v>
          </cell>
          <cell r="CD4100">
            <v>0</v>
          </cell>
          <cell r="CE4100">
            <v>0</v>
          </cell>
          <cell r="CK4100">
            <v>0</v>
          </cell>
        </row>
        <row r="4101">
          <cell r="A4101">
            <v>1420</v>
          </cell>
          <cell r="G4101">
            <v>5239294</v>
          </cell>
          <cell r="O4101">
            <v>207</v>
          </cell>
          <cell r="P4101">
            <v>6940</v>
          </cell>
          <cell r="R4101">
            <v>45799</v>
          </cell>
          <cell r="BL4101" t="str">
            <v>Sec Méca</v>
          </cell>
          <cell r="BP4101">
            <v>160</v>
          </cell>
          <cell r="BU4101">
            <v>1</v>
          </cell>
          <cell r="CD4101">
            <v>35.300000000000011</v>
          </cell>
          <cell r="CE4101">
            <v>160</v>
          </cell>
          <cell r="CK4101">
            <v>239</v>
          </cell>
        </row>
        <row r="4102">
          <cell r="A4102">
            <v>1437</v>
          </cell>
          <cell r="G4102">
            <v>5239632</v>
          </cell>
          <cell r="O4102">
            <v>13</v>
          </cell>
          <cell r="P4102">
            <v>6944</v>
          </cell>
          <cell r="R4102">
            <v>45799</v>
          </cell>
          <cell r="BL4102" t="str">
            <v>Sec Méca</v>
          </cell>
          <cell r="BP4102">
            <v>0</v>
          </cell>
          <cell r="BU4102">
            <v>1</v>
          </cell>
          <cell r="CD4102">
            <v>0</v>
          </cell>
          <cell r="CE4102">
            <v>0</v>
          </cell>
          <cell r="CK4102">
            <v>0</v>
          </cell>
        </row>
        <row r="4103">
          <cell r="A4103">
            <v>1431</v>
          </cell>
          <cell r="G4103">
            <v>5240364</v>
          </cell>
          <cell r="O4103">
            <v>47</v>
          </cell>
          <cell r="P4103">
            <v>6948</v>
          </cell>
          <cell r="R4103">
            <v>45798</v>
          </cell>
          <cell r="BL4103" t="str">
            <v>Sec Méca</v>
          </cell>
          <cell r="BP4103">
            <v>0</v>
          </cell>
          <cell r="BU4103">
            <v>1</v>
          </cell>
          <cell r="CD4103">
            <v>0</v>
          </cell>
          <cell r="CE4103">
            <v>0</v>
          </cell>
          <cell r="CK4103">
            <v>0</v>
          </cell>
        </row>
        <row r="4104">
          <cell r="A4104">
            <v>1431</v>
          </cell>
          <cell r="G4104">
            <v>5240367</v>
          </cell>
          <cell r="O4104">
            <v>41</v>
          </cell>
          <cell r="P4104">
            <v>6949</v>
          </cell>
          <cell r="R4104">
            <v>45798</v>
          </cell>
          <cell r="BL4104" t="str">
            <v>Sec Méca</v>
          </cell>
          <cell r="BP4104">
            <v>0</v>
          </cell>
          <cell r="BU4104">
            <v>1</v>
          </cell>
          <cell r="CD4104">
            <v>0</v>
          </cell>
          <cell r="CE4104">
            <v>0</v>
          </cell>
          <cell r="CK4104">
            <v>0</v>
          </cell>
        </row>
        <row r="4105">
          <cell r="A4105">
            <v>1431</v>
          </cell>
          <cell r="G4105">
            <v>5240369</v>
          </cell>
          <cell r="O4105">
            <v>16</v>
          </cell>
          <cell r="P4105">
            <v>6950</v>
          </cell>
          <cell r="R4105">
            <v>45798</v>
          </cell>
          <cell r="BL4105" t="str">
            <v>Sec Méca</v>
          </cell>
          <cell r="BP4105">
            <v>0</v>
          </cell>
          <cell r="BU4105">
            <v>1</v>
          </cell>
          <cell r="CD4105">
            <v>0</v>
          </cell>
          <cell r="CE4105">
            <v>0</v>
          </cell>
          <cell r="CK4105">
            <v>0</v>
          </cell>
        </row>
        <row r="4106">
          <cell r="A4106">
            <v>1041</v>
          </cell>
          <cell r="G4106">
            <v>5241187</v>
          </cell>
          <cell r="O4106">
            <v>10</v>
          </cell>
          <cell r="P4106">
            <v>6953</v>
          </cell>
          <cell r="R4106">
            <v>45799</v>
          </cell>
          <cell r="BL4106" t="str">
            <v>Sec Méca</v>
          </cell>
          <cell r="BP4106">
            <v>12</v>
          </cell>
          <cell r="BU4106">
            <v>1</v>
          </cell>
          <cell r="CD4106">
            <v>0.17999999999999972</v>
          </cell>
          <cell r="CE4106">
            <v>12</v>
          </cell>
          <cell r="CK4106">
            <v>23</v>
          </cell>
        </row>
        <row r="4107">
          <cell r="A4107">
            <v>1437</v>
          </cell>
          <cell r="G4107">
            <v>5241188</v>
          </cell>
          <cell r="O4107">
            <v>36</v>
          </cell>
          <cell r="P4107">
            <v>6954</v>
          </cell>
          <cell r="R4107">
            <v>45799</v>
          </cell>
          <cell r="BL4107" t="str">
            <v>Sec Méca</v>
          </cell>
          <cell r="BP4107">
            <v>0</v>
          </cell>
          <cell r="BU4107">
            <v>1</v>
          </cell>
          <cell r="CD4107">
            <v>0</v>
          </cell>
          <cell r="CE4107">
            <v>0</v>
          </cell>
          <cell r="CK4107">
            <v>0</v>
          </cell>
        </row>
        <row r="4108">
          <cell r="A4108">
            <v>1001</v>
          </cell>
          <cell r="G4108">
            <v>5242380</v>
          </cell>
          <cell r="O4108">
            <v>36</v>
          </cell>
          <cell r="P4108">
            <v>6960</v>
          </cell>
          <cell r="R4108">
            <v>45799</v>
          </cell>
          <cell r="BL4108" t="str">
            <v>Sec Méca</v>
          </cell>
          <cell r="BP4108">
            <v>0</v>
          </cell>
          <cell r="BU4108">
            <v>4.3499999999999996</v>
          </cell>
          <cell r="CD4108">
            <v>0</v>
          </cell>
          <cell r="CE4108">
            <v>0</v>
          </cell>
          <cell r="CK4108">
            <v>0</v>
          </cell>
        </row>
        <row r="4109">
          <cell r="A4109">
            <v>1001</v>
          </cell>
          <cell r="G4109">
            <v>5242383</v>
          </cell>
          <cell r="O4109">
            <v>22</v>
          </cell>
          <cell r="P4109">
            <v>6961</v>
          </cell>
          <cell r="R4109">
            <v>45799</v>
          </cell>
          <cell r="BL4109" t="str">
            <v>Sec Méca</v>
          </cell>
          <cell r="BP4109">
            <v>0</v>
          </cell>
          <cell r="BU4109">
            <v>1</v>
          </cell>
          <cell r="CD4109">
            <v>0</v>
          </cell>
          <cell r="CE4109">
            <v>0</v>
          </cell>
          <cell r="CK4109">
            <v>0</v>
          </cell>
        </row>
        <row r="4110">
          <cell r="A4110">
            <v>2593</v>
          </cell>
          <cell r="G4110">
            <v>5242708</v>
          </cell>
          <cell r="O4110">
            <v>12</v>
          </cell>
          <cell r="P4110">
            <v>6968</v>
          </cell>
          <cell r="R4110">
            <v>45799</v>
          </cell>
          <cell r="BL4110" t="str">
            <v>Surgelés</v>
          </cell>
          <cell r="BP4110">
            <v>0</v>
          </cell>
          <cell r="BU4110">
            <v>1</v>
          </cell>
          <cell r="CD4110">
            <v>0</v>
          </cell>
          <cell r="CE4110">
            <v>0</v>
          </cell>
          <cell r="CK4110">
            <v>0</v>
          </cell>
        </row>
        <row r="4111">
          <cell r="A4111">
            <v>1030</v>
          </cell>
          <cell r="G4111">
            <v>5243422</v>
          </cell>
          <cell r="O4111">
            <v>10</v>
          </cell>
          <cell r="P4111">
            <v>6971</v>
          </cell>
          <cell r="R4111">
            <v>45799</v>
          </cell>
          <cell r="BL4111" t="str">
            <v>Sec Méca</v>
          </cell>
          <cell r="BP4111">
            <v>0</v>
          </cell>
          <cell r="BU4111">
            <v>1</v>
          </cell>
          <cell r="CD4111">
            <v>0</v>
          </cell>
          <cell r="CE4111">
            <v>0</v>
          </cell>
          <cell r="CK4111">
            <v>0</v>
          </cell>
        </row>
        <row r="4112">
          <cell r="A4112">
            <v>2503</v>
          </cell>
          <cell r="G4112">
            <v>5244008</v>
          </cell>
          <cell r="O4112">
            <v>202</v>
          </cell>
          <cell r="P4112" t="e">
            <v>#N/A</v>
          </cell>
          <cell r="R4112" t="str">
            <v/>
          </cell>
          <cell r="BL4112" t="str">
            <v>Frais Méca</v>
          </cell>
          <cell r="BP4112">
            <v>0</v>
          </cell>
          <cell r="BU4112">
            <v>1</v>
          </cell>
          <cell r="CD4112">
            <v>0</v>
          </cell>
          <cell r="CE4112">
            <v>0</v>
          </cell>
          <cell r="CK4112">
            <v>0</v>
          </cell>
        </row>
        <row r="4113">
          <cell r="A4113">
            <v>2507</v>
          </cell>
          <cell r="G4113">
            <v>5244012</v>
          </cell>
          <cell r="O4113">
            <v>76</v>
          </cell>
          <cell r="P4113" t="e">
            <v>#N/A</v>
          </cell>
          <cell r="R4113" t="str">
            <v/>
          </cell>
          <cell r="BL4113" t="str">
            <v>Frais Méca</v>
          </cell>
          <cell r="BP4113">
            <v>0</v>
          </cell>
          <cell r="BU4113">
            <v>0.3</v>
          </cell>
          <cell r="CD4113">
            <v>0</v>
          </cell>
          <cell r="CE4113">
            <v>0</v>
          </cell>
          <cell r="CK4113">
            <v>0</v>
          </cell>
        </row>
        <row r="4114">
          <cell r="A4114">
            <v>2500</v>
          </cell>
          <cell r="G4114">
            <v>5246741</v>
          </cell>
          <cell r="O4114">
            <v>87</v>
          </cell>
          <cell r="P4114" t="e">
            <v>#N/A</v>
          </cell>
          <cell r="R4114" t="str">
            <v/>
          </cell>
          <cell r="BL4114" t="str">
            <v>Frais Méca</v>
          </cell>
          <cell r="BP4114">
            <v>0</v>
          </cell>
          <cell r="BU4114">
            <v>1</v>
          </cell>
          <cell r="CD4114">
            <v>0</v>
          </cell>
          <cell r="CE4114">
            <v>0</v>
          </cell>
          <cell r="CK4114">
            <v>0</v>
          </cell>
        </row>
        <row r="4115">
          <cell r="A4115">
            <v>1421</v>
          </cell>
          <cell r="G4115">
            <v>5246881</v>
          </cell>
          <cell r="O4115">
            <v>95</v>
          </cell>
          <cell r="P4115">
            <v>6983</v>
          </cell>
          <cell r="R4115">
            <v>45799</v>
          </cell>
          <cell r="BL4115" t="str">
            <v>Sec Méca</v>
          </cell>
          <cell r="BP4115">
            <v>28</v>
          </cell>
          <cell r="BU4115">
            <v>1</v>
          </cell>
          <cell r="CD4115">
            <v>21.759999999999991</v>
          </cell>
          <cell r="CE4115">
            <v>28</v>
          </cell>
          <cell r="CK4115">
            <v>53</v>
          </cell>
        </row>
        <row r="4116">
          <cell r="A4116">
            <v>1431</v>
          </cell>
          <cell r="G4116">
            <v>5247417</v>
          </cell>
          <cell r="O4116">
            <v>48</v>
          </cell>
          <cell r="P4116">
            <v>6985</v>
          </cell>
          <cell r="R4116">
            <v>45798</v>
          </cell>
          <cell r="BL4116" t="str">
            <v>Sec Méca</v>
          </cell>
          <cell r="BP4116">
            <v>0</v>
          </cell>
          <cell r="BU4116">
            <v>1</v>
          </cell>
          <cell r="CD4116">
            <v>0</v>
          </cell>
          <cell r="CE4116">
            <v>0</v>
          </cell>
          <cell r="CK4116">
            <v>0</v>
          </cell>
        </row>
        <row r="4117">
          <cell r="A4117">
            <v>1431</v>
          </cell>
          <cell r="G4117">
            <v>5248525</v>
          </cell>
          <cell r="O4117">
            <v>22</v>
          </cell>
          <cell r="P4117">
            <v>6987</v>
          </cell>
          <cell r="R4117">
            <v>45798</v>
          </cell>
          <cell r="BL4117" t="str">
            <v>Sec Méca</v>
          </cell>
          <cell r="BP4117">
            <v>0</v>
          </cell>
          <cell r="BU4117">
            <v>1</v>
          </cell>
          <cell r="CD4117">
            <v>0</v>
          </cell>
          <cell r="CE4117">
            <v>0</v>
          </cell>
          <cell r="CK4117">
            <v>0</v>
          </cell>
        </row>
        <row r="4118">
          <cell r="A4118">
            <v>1414</v>
          </cell>
          <cell r="G4118">
            <v>5249475</v>
          </cell>
          <cell r="O4118">
            <v>20</v>
          </cell>
          <cell r="P4118">
            <v>6988</v>
          </cell>
          <cell r="R4118">
            <v>45798</v>
          </cell>
          <cell r="BL4118" t="str">
            <v>Sec Méca</v>
          </cell>
          <cell r="BP4118">
            <v>0</v>
          </cell>
          <cell r="BU4118">
            <v>3.77</v>
          </cell>
          <cell r="CD4118">
            <v>0</v>
          </cell>
          <cell r="CE4118">
            <v>0</v>
          </cell>
          <cell r="CK4118">
            <v>0</v>
          </cell>
        </row>
        <row r="4119">
          <cell r="A4119">
            <v>1414</v>
          </cell>
          <cell r="G4119">
            <v>5249481</v>
          </cell>
          <cell r="O4119">
            <v>166</v>
          </cell>
          <cell r="P4119">
            <v>6989</v>
          </cell>
          <cell r="R4119">
            <v>45798</v>
          </cell>
          <cell r="BL4119" t="str">
            <v>Sec Méca</v>
          </cell>
          <cell r="BP4119">
            <v>0</v>
          </cell>
          <cell r="BU4119">
            <v>2.98</v>
          </cell>
          <cell r="CD4119">
            <v>0</v>
          </cell>
          <cell r="CE4119">
            <v>0</v>
          </cell>
          <cell r="CK4119">
            <v>0</v>
          </cell>
        </row>
        <row r="4120">
          <cell r="A4120">
            <v>2515</v>
          </cell>
          <cell r="G4120">
            <v>5250066</v>
          </cell>
          <cell r="O4120">
            <v>208</v>
          </cell>
          <cell r="P4120">
            <v>6991</v>
          </cell>
          <cell r="R4120">
            <v>45799</v>
          </cell>
          <cell r="BL4120" t="str">
            <v>Frais Méca</v>
          </cell>
          <cell r="BP4120">
            <v>24</v>
          </cell>
          <cell r="BU4120">
            <v>1</v>
          </cell>
          <cell r="CD4120">
            <v>17.370000000000005</v>
          </cell>
          <cell r="CE4120">
            <v>24</v>
          </cell>
          <cell r="CK4120">
            <v>359</v>
          </cell>
        </row>
        <row r="4121">
          <cell r="A4121">
            <v>2516</v>
          </cell>
          <cell r="G4121">
            <v>5250258</v>
          </cell>
          <cell r="O4121">
            <v>96</v>
          </cell>
          <cell r="P4121">
            <v>6992</v>
          </cell>
          <cell r="R4121">
            <v>45799</v>
          </cell>
          <cell r="BL4121" t="str">
            <v>Frais Méca</v>
          </cell>
          <cell r="BP4121">
            <v>78</v>
          </cell>
          <cell r="BU4121">
            <v>1</v>
          </cell>
          <cell r="CD4121">
            <v>73.289999999999992</v>
          </cell>
          <cell r="CE4121">
            <v>78</v>
          </cell>
          <cell r="CK4121">
            <v>229</v>
          </cell>
        </row>
        <row r="4122">
          <cell r="A4122">
            <v>2516</v>
          </cell>
          <cell r="G4122">
            <v>5250387</v>
          </cell>
          <cell r="O4122">
            <v>35</v>
          </cell>
          <cell r="P4122">
            <v>6993</v>
          </cell>
          <cell r="R4122">
            <v>45799</v>
          </cell>
          <cell r="BL4122" t="str">
            <v>Frais Méca</v>
          </cell>
          <cell r="BP4122">
            <v>12</v>
          </cell>
          <cell r="BU4122">
            <v>1</v>
          </cell>
          <cell r="CD4122">
            <v>10.430000000000007</v>
          </cell>
          <cell r="CE4122">
            <v>12</v>
          </cell>
          <cell r="CK4122">
            <v>64</v>
          </cell>
        </row>
        <row r="4123">
          <cell r="A4123">
            <v>1460</v>
          </cell>
          <cell r="G4123">
            <v>5250512</v>
          </cell>
          <cell r="O4123">
            <v>27</v>
          </cell>
          <cell r="P4123">
            <v>6994</v>
          </cell>
          <cell r="R4123">
            <v>45798</v>
          </cell>
          <cell r="BL4123" t="str">
            <v>Sec Méca</v>
          </cell>
          <cell r="BP4123">
            <v>0</v>
          </cell>
          <cell r="BU4123">
            <v>1</v>
          </cell>
          <cell r="CD4123">
            <v>0</v>
          </cell>
          <cell r="CE4123">
            <v>0</v>
          </cell>
          <cell r="CK4123">
            <v>0</v>
          </cell>
        </row>
        <row r="4124">
          <cell r="A4124">
            <v>2504</v>
          </cell>
          <cell r="G4124">
            <v>5252197</v>
          </cell>
          <cell r="O4124">
            <v>42</v>
          </cell>
          <cell r="P4124">
            <v>6996</v>
          </cell>
          <cell r="R4124">
            <v>45799</v>
          </cell>
          <cell r="BL4124" t="str">
            <v>Frais Méca</v>
          </cell>
          <cell r="BP4124">
            <v>12</v>
          </cell>
          <cell r="BU4124">
            <v>1</v>
          </cell>
          <cell r="CD4124">
            <v>6.6599999999999966</v>
          </cell>
          <cell r="CE4124">
            <v>12</v>
          </cell>
          <cell r="CK4124">
            <v>77</v>
          </cell>
        </row>
        <row r="4125">
          <cell r="A4125">
            <v>2504</v>
          </cell>
          <cell r="G4125">
            <v>5252228</v>
          </cell>
          <cell r="O4125">
            <v>122</v>
          </cell>
          <cell r="P4125">
            <v>6997</v>
          </cell>
          <cell r="R4125">
            <v>45799</v>
          </cell>
          <cell r="BL4125" t="str">
            <v>Frais Méca</v>
          </cell>
          <cell r="BP4125">
            <v>60</v>
          </cell>
          <cell r="BU4125">
            <v>1</v>
          </cell>
          <cell r="CD4125">
            <v>58.529999999999973</v>
          </cell>
          <cell r="CE4125">
            <v>60</v>
          </cell>
          <cell r="CK4125">
            <v>280</v>
          </cell>
        </row>
        <row r="4126">
          <cell r="A4126">
            <v>2545</v>
          </cell>
          <cell r="G4126">
            <v>5255425</v>
          </cell>
          <cell r="O4126">
            <v>37</v>
          </cell>
          <cell r="P4126" t="e">
            <v>#N/A</v>
          </cell>
          <cell r="R4126" t="str">
            <v/>
          </cell>
          <cell r="BL4126" t="str">
            <v>Frais Méca</v>
          </cell>
          <cell r="BP4126">
            <v>0</v>
          </cell>
          <cell r="BU4126">
            <v>1</v>
          </cell>
          <cell r="CD4126">
            <v>0</v>
          </cell>
          <cell r="CE4126">
            <v>0</v>
          </cell>
          <cell r="CK4126">
            <v>0</v>
          </cell>
        </row>
        <row r="4127">
          <cell r="A4127">
            <v>1437</v>
          </cell>
          <cell r="G4127">
            <v>5256476</v>
          </cell>
          <cell r="O4127">
            <v>23</v>
          </cell>
          <cell r="P4127">
            <v>7002</v>
          </cell>
          <cell r="R4127">
            <v>45799</v>
          </cell>
          <cell r="BL4127" t="str">
            <v>Sec Méca</v>
          </cell>
          <cell r="BP4127">
            <v>0</v>
          </cell>
          <cell r="BU4127">
            <v>1</v>
          </cell>
          <cell r="CD4127">
            <v>0</v>
          </cell>
          <cell r="CE4127">
            <v>0</v>
          </cell>
          <cell r="CK4127">
            <v>0</v>
          </cell>
        </row>
        <row r="4128">
          <cell r="A4128">
            <v>1437</v>
          </cell>
          <cell r="G4128">
            <v>5256488</v>
          </cell>
          <cell r="O4128">
            <v>39</v>
          </cell>
          <cell r="P4128">
            <v>7003</v>
          </cell>
          <cell r="R4128">
            <v>45799</v>
          </cell>
          <cell r="BL4128" t="str">
            <v>Sec Méca</v>
          </cell>
          <cell r="BP4128">
            <v>24</v>
          </cell>
          <cell r="BU4128">
            <v>1</v>
          </cell>
          <cell r="CD4128">
            <v>20.549999999999997</v>
          </cell>
          <cell r="CE4128">
            <v>24</v>
          </cell>
          <cell r="CK4128">
            <v>59</v>
          </cell>
        </row>
        <row r="4129">
          <cell r="A4129">
            <v>2510</v>
          </cell>
          <cell r="G4129">
            <v>5257355</v>
          </cell>
          <cell r="O4129">
            <v>34</v>
          </cell>
          <cell r="P4129">
            <v>7004</v>
          </cell>
          <cell r="R4129">
            <v>45799</v>
          </cell>
          <cell r="BL4129" t="str">
            <v>Frais Méca</v>
          </cell>
          <cell r="BP4129">
            <v>0</v>
          </cell>
          <cell r="BU4129">
            <v>1</v>
          </cell>
          <cell r="CD4129">
            <v>0</v>
          </cell>
          <cell r="CE4129">
            <v>0</v>
          </cell>
          <cell r="CK4129">
            <v>0</v>
          </cell>
        </row>
        <row r="4130">
          <cell r="A4130">
            <v>1260</v>
          </cell>
          <cell r="G4130">
            <v>5257929</v>
          </cell>
          <cell r="O4130">
            <v>23</v>
          </cell>
          <cell r="P4130">
            <v>7006</v>
          </cell>
          <cell r="R4130">
            <v>45799</v>
          </cell>
          <cell r="BL4130" t="str">
            <v>Sec Méca</v>
          </cell>
          <cell r="BP4130">
            <v>0</v>
          </cell>
          <cell r="BU4130">
            <v>1</v>
          </cell>
          <cell r="CD4130">
            <v>0</v>
          </cell>
          <cell r="CE4130">
            <v>0</v>
          </cell>
          <cell r="CK4130">
            <v>0</v>
          </cell>
        </row>
        <row r="4131">
          <cell r="A4131">
            <v>1001</v>
          </cell>
          <cell r="G4131">
            <v>5261601</v>
          </cell>
          <cell r="O4131">
            <v>42</v>
          </cell>
          <cell r="P4131">
            <v>7008</v>
          </cell>
          <cell r="R4131">
            <v>45799</v>
          </cell>
          <cell r="BL4131" t="str">
            <v>Sec Méca</v>
          </cell>
          <cell r="BP4131">
            <v>0</v>
          </cell>
          <cell r="BU4131">
            <v>1</v>
          </cell>
          <cell r="CD4131">
            <v>0</v>
          </cell>
          <cell r="CE4131">
            <v>0</v>
          </cell>
          <cell r="CK4131">
            <v>0</v>
          </cell>
        </row>
        <row r="4132">
          <cell r="A4132">
            <v>2075</v>
          </cell>
          <cell r="G4132">
            <v>5262673</v>
          </cell>
          <cell r="O4132">
            <v>37</v>
          </cell>
          <cell r="P4132">
            <v>7009</v>
          </cell>
          <cell r="R4132">
            <v>45800</v>
          </cell>
          <cell r="BL4132" t="str">
            <v>Frais Méca</v>
          </cell>
          <cell r="BP4132">
            <v>28</v>
          </cell>
          <cell r="BU4132">
            <v>1</v>
          </cell>
          <cell r="CD4132">
            <v>10.680000000000007</v>
          </cell>
          <cell r="CE4132">
            <v>28</v>
          </cell>
          <cell r="CK4132">
            <v>109</v>
          </cell>
        </row>
        <row r="4133">
          <cell r="A4133">
            <v>2075</v>
          </cell>
          <cell r="G4133">
            <v>5262678</v>
          </cell>
          <cell r="O4133">
            <v>16</v>
          </cell>
          <cell r="P4133">
            <v>7010</v>
          </cell>
          <cell r="R4133">
            <v>45800</v>
          </cell>
          <cell r="BL4133" t="str">
            <v>Frais Méca</v>
          </cell>
          <cell r="BP4133">
            <v>28</v>
          </cell>
          <cell r="BU4133">
            <v>1</v>
          </cell>
          <cell r="CD4133">
            <v>14.279899920000002</v>
          </cell>
          <cell r="CE4133">
            <v>28</v>
          </cell>
          <cell r="CK4133">
            <v>32</v>
          </cell>
        </row>
        <row r="4134">
          <cell r="A4134">
            <v>2075</v>
          </cell>
          <cell r="G4134">
            <v>5262682</v>
          </cell>
          <cell r="O4134">
            <v>37</v>
          </cell>
          <cell r="P4134">
            <v>7011</v>
          </cell>
          <cell r="R4134">
            <v>45800</v>
          </cell>
          <cell r="BL4134" t="str">
            <v>Frais Méca</v>
          </cell>
          <cell r="BP4134">
            <v>0</v>
          </cell>
          <cell r="BU4134">
            <v>1</v>
          </cell>
          <cell r="CD4134">
            <v>0</v>
          </cell>
          <cell r="CE4134">
            <v>0</v>
          </cell>
          <cell r="CK4134">
            <v>0</v>
          </cell>
        </row>
        <row r="4135">
          <cell r="A4135">
            <v>1211</v>
          </cell>
          <cell r="G4135">
            <v>5262962</v>
          </cell>
          <cell r="O4135">
            <v>47</v>
          </cell>
          <cell r="P4135">
            <v>7012</v>
          </cell>
          <cell r="R4135">
            <v>45799</v>
          </cell>
          <cell r="BL4135" t="str">
            <v>Sec Méca</v>
          </cell>
          <cell r="BP4135">
            <v>0</v>
          </cell>
          <cell r="BU4135">
            <v>1</v>
          </cell>
          <cell r="CD4135">
            <v>0</v>
          </cell>
          <cell r="CE4135">
            <v>0</v>
          </cell>
          <cell r="CK4135">
            <v>0</v>
          </cell>
        </row>
        <row r="4136">
          <cell r="A4136">
            <v>1211</v>
          </cell>
          <cell r="G4136">
            <v>5262966</v>
          </cell>
          <cell r="O4136">
            <v>86</v>
          </cell>
          <cell r="P4136">
            <v>7013</v>
          </cell>
          <cell r="R4136">
            <v>45799</v>
          </cell>
          <cell r="BL4136" t="str">
            <v>Sec Méca</v>
          </cell>
          <cell r="BP4136">
            <v>60</v>
          </cell>
          <cell r="BU4136">
            <v>1</v>
          </cell>
          <cell r="CD4136">
            <v>21.5</v>
          </cell>
          <cell r="CE4136">
            <v>60</v>
          </cell>
          <cell r="CK4136">
            <v>199</v>
          </cell>
        </row>
        <row r="4137">
          <cell r="A4137">
            <v>1211</v>
          </cell>
          <cell r="G4137">
            <v>5263185</v>
          </cell>
          <cell r="O4137">
            <v>73</v>
          </cell>
          <cell r="P4137">
            <v>7014</v>
          </cell>
          <cell r="R4137">
            <v>45799</v>
          </cell>
          <cell r="BL4137" t="str">
            <v>Sec Méca</v>
          </cell>
          <cell r="BP4137">
            <v>108</v>
          </cell>
          <cell r="BU4137">
            <v>1</v>
          </cell>
          <cell r="CD4137">
            <v>104.66</v>
          </cell>
          <cell r="CE4137">
            <v>108</v>
          </cell>
          <cell r="CK4137">
            <v>105</v>
          </cell>
        </row>
        <row r="4138">
          <cell r="A4138">
            <v>1411</v>
          </cell>
          <cell r="G4138">
            <v>5266602</v>
          </cell>
          <cell r="O4138">
            <v>30</v>
          </cell>
          <cell r="P4138">
            <v>7017</v>
          </cell>
          <cell r="R4138">
            <v>45798</v>
          </cell>
          <cell r="BL4138" t="str">
            <v>Sec Méca</v>
          </cell>
          <cell r="BP4138">
            <v>0</v>
          </cell>
          <cell r="BU4138">
            <v>1</v>
          </cell>
          <cell r="CD4138">
            <v>0</v>
          </cell>
          <cell r="CE4138">
            <v>0</v>
          </cell>
          <cell r="CK4138">
            <v>0</v>
          </cell>
        </row>
        <row r="4139">
          <cell r="A4139">
            <v>1460</v>
          </cell>
          <cell r="G4139">
            <v>5267016</v>
          </cell>
          <cell r="O4139">
            <v>25</v>
          </cell>
          <cell r="P4139">
            <v>7018</v>
          </cell>
          <cell r="R4139">
            <v>45798</v>
          </cell>
          <cell r="BL4139" t="str">
            <v>Sec Méca</v>
          </cell>
          <cell r="BP4139">
            <v>0</v>
          </cell>
          <cell r="BU4139">
            <v>1</v>
          </cell>
          <cell r="CD4139">
            <v>0</v>
          </cell>
          <cell r="CE4139">
            <v>0</v>
          </cell>
          <cell r="CK4139">
            <v>0</v>
          </cell>
        </row>
        <row r="4140">
          <cell r="A4140">
            <v>2503</v>
          </cell>
          <cell r="G4140">
            <v>5268079</v>
          </cell>
          <cell r="O4140">
            <v>214</v>
          </cell>
          <cell r="P4140" t="e">
            <v>#N/A</v>
          </cell>
          <cell r="R4140" t="str">
            <v/>
          </cell>
          <cell r="BL4140" t="str">
            <v>Frais Méca</v>
          </cell>
          <cell r="BP4140">
            <v>0</v>
          </cell>
          <cell r="BU4140">
            <v>1</v>
          </cell>
          <cell r="CD4140">
            <v>0</v>
          </cell>
          <cell r="CE4140">
            <v>0</v>
          </cell>
          <cell r="CK4140">
            <v>0</v>
          </cell>
        </row>
        <row r="4141">
          <cell r="A4141">
            <v>1437</v>
          </cell>
          <cell r="G4141">
            <v>5268155</v>
          </cell>
          <cell r="O4141">
            <v>60</v>
          </cell>
          <cell r="P4141">
            <v>7020</v>
          </cell>
          <cell r="R4141">
            <v>45799</v>
          </cell>
          <cell r="BL4141" t="str">
            <v>Sec Méca</v>
          </cell>
          <cell r="BP4141">
            <v>36</v>
          </cell>
          <cell r="BU4141">
            <v>1</v>
          </cell>
          <cell r="CD4141">
            <v>28.480000000000004</v>
          </cell>
          <cell r="CE4141">
            <v>36</v>
          </cell>
          <cell r="CK4141">
            <v>92</v>
          </cell>
        </row>
        <row r="4142">
          <cell r="A4142">
            <v>1001</v>
          </cell>
          <cell r="G4142">
            <v>5270528</v>
          </cell>
          <cell r="O4142">
            <v>26</v>
          </cell>
          <cell r="P4142">
            <v>7024</v>
          </cell>
          <cell r="R4142">
            <v>45799</v>
          </cell>
          <cell r="BL4142" t="str">
            <v>Sec Méca</v>
          </cell>
          <cell r="BP4142">
            <v>0</v>
          </cell>
          <cell r="BU4142">
            <v>1</v>
          </cell>
          <cell r="CD4142">
            <v>0</v>
          </cell>
          <cell r="CE4142">
            <v>0</v>
          </cell>
          <cell r="CK4142">
            <v>0</v>
          </cell>
        </row>
        <row r="4143">
          <cell r="A4143">
            <v>1200</v>
          </cell>
          <cell r="G4143">
            <v>5270679</v>
          </cell>
          <cell r="O4143">
            <v>429</v>
          </cell>
          <cell r="P4143">
            <v>7025</v>
          </cell>
          <cell r="R4143">
            <v>45798</v>
          </cell>
          <cell r="BL4143" t="str">
            <v>Sec Hétérogène</v>
          </cell>
          <cell r="BP4143">
            <v>0</v>
          </cell>
          <cell r="BU4143">
            <v>2.2000000000000002</v>
          </cell>
          <cell r="CD4143">
            <v>0</v>
          </cell>
          <cell r="CE4143">
            <v>0</v>
          </cell>
          <cell r="CK4143">
            <v>0</v>
          </cell>
        </row>
        <row r="4144">
          <cell r="A4144">
            <v>1437</v>
          </cell>
          <cell r="G4144">
            <v>5271973</v>
          </cell>
          <cell r="O4144">
            <v>10</v>
          </cell>
          <cell r="P4144">
            <v>7026</v>
          </cell>
          <cell r="R4144">
            <v>45799</v>
          </cell>
          <cell r="BL4144" t="str">
            <v>Sec Méca</v>
          </cell>
          <cell r="BP4144">
            <v>22</v>
          </cell>
          <cell r="BU4144">
            <v>1</v>
          </cell>
          <cell r="CD4144">
            <v>1.6600000000000001</v>
          </cell>
          <cell r="CE4144">
            <v>22</v>
          </cell>
          <cell r="CK4144">
            <v>23</v>
          </cell>
        </row>
        <row r="4145">
          <cell r="A4145">
            <v>1466</v>
          </cell>
          <cell r="G4145">
            <v>5272046</v>
          </cell>
          <cell r="O4145">
            <v>17</v>
          </cell>
          <cell r="P4145">
            <v>7028</v>
          </cell>
          <cell r="R4145">
            <v>45799</v>
          </cell>
          <cell r="BL4145" t="str">
            <v>Sec Méca</v>
          </cell>
          <cell r="BP4145">
            <v>0</v>
          </cell>
          <cell r="BU4145">
            <v>1</v>
          </cell>
          <cell r="CD4145">
            <v>0</v>
          </cell>
          <cell r="CE4145">
            <v>0</v>
          </cell>
          <cell r="CK4145">
            <v>0</v>
          </cell>
        </row>
        <row r="4146">
          <cell r="A4146">
            <v>1250</v>
          </cell>
          <cell r="G4146">
            <v>5275223</v>
          </cell>
          <cell r="O4146">
            <v>20</v>
          </cell>
          <cell r="P4146">
            <v>7035</v>
          </cell>
          <cell r="R4146">
            <v>45799</v>
          </cell>
          <cell r="BL4146" t="str">
            <v>Sec Méca</v>
          </cell>
          <cell r="BP4146">
            <v>0</v>
          </cell>
          <cell r="BU4146">
            <v>1</v>
          </cell>
          <cell r="CD4146">
            <v>0</v>
          </cell>
          <cell r="CE4146">
            <v>0</v>
          </cell>
          <cell r="CK4146">
            <v>0</v>
          </cell>
        </row>
        <row r="4147">
          <cell r="A4147">
            <v>1223</v>
          </cell>
          <cell r="G4147">
            <v>5275309</v>
          </cell>
          <cell r="O4147">
            <v>20</v>
          </cell>
          <cell r="P4147">
            <v>7036</v>
          </cell>
          <cell r="R4147">
            <v>45799</v>
          </cell>
          <cell r="BL4147" t="str">
            <v>Sec Méca</v>
          </cell>
          <cell r="BP4147">
            <v>48</v>
          </cell>
          <cell r="BU4147">
            <v>1</v>
          </cell>
          <cell r="CD4147">
            <v>6.1499999999999986</v>
          </cell>
          <cell r="CE4147">
            <v>48</v>
          </cell>
          <cell r="CK4147">
            <v>75</v>
          </cell>
        </row>
        <row r="4148">
          <cell r="A4148">
            <v>1223</v>
          </cell>
          <cell r="G4148">
            <v>5275687</v>
          </cell>
          <cell r="O4148">
            <v>10</v>
          </cell>
          <cell r="P4148">
            <v>7038</v>
          </cell>
          <cell r="R4148">
            <v>45799</v>
          </cell>
          <cell r="BL4148" t="str">
            <v>Sec Méca</v>
          </cell>
          <cell r="BP4148">
            <v>48</v>
          </cell>
          <cell r="BU4148">
            <v>1</v>
          </cell>
          <cell r="CD4148">
            <v>3.7100000000000009</v>
          </cell>
          <cell r="CE4148">
            <v>48</v>
          </cell>
          <cell r="CK4148">
            <v>54</v>
          </cell>
        </row>
        <row r="4149">
          <cell r="A4149">
            <v>1204</v>
          </cell>
          <cell r="G4149">
            <v>5276037</v>
          </cell>
          <cell r="O4149">
            <v>29</v>
          </cell>
          <cell r="P4149">
            <v>7039</v>
          </cell>
          <cell r="R4149">
            <v>45798</v>
          </cell>
          <cell r="BL4149" t="str">
            <v>Sec Méca</v>
          </cell>
          <cell r="BP4149">
            <v>0</v>
          </cell>
          <cell r="BU4149">
            <v>1</v>
          </cell>
          <cell r="CD4149">
            <v>0</v>
          </cell>
          <cell r="CE4149">
            <v>0</v>
          </cell>
          <cell r="CK4149">
            <v>0</v>
          </cell>
        </row>
        <row r="4150">
          <cell r="A4150">
            <v>1405</v>
          </cell>
          <cell r="G4150">
            <v>5276238</v>
          </cell>
          <cell r="O4150">
            <v>55</v>
          </cell>
          <cell r="P4150">
            <v>7040</v>
          </cell>
          <cell r="R4150">
            <v>45798</v>
          </cell>
          <cell r="BL4150" t="str">
            <v>Sec Méca</v>
          </cell>
          <cell r="BP4150">
            <v>0</v>
          </cell>
          <cell r="BU4150">
            <v>1</v>
          </cell>
          <cell r="CD4150">
            <v>0</v>
          </cell>
          <cell r="CE4150">
            <v>0</v>
          </cell>
          <cell r="CK4150">
            <v>0</v>
          </cell>
        </row>
        <row r="4151">
          <cell r="A4151">
            <v>2572</v>
          </cell>
          <cell r="G4151">
            <v>5276487</v>
          </cell>
          <cell r="O4151">
            <v>38</v>
          </cell>
          <cell r="P4151" t="e">
            <v>#N/A</v>
          </cell>
          <cell r="R4151" t="str">
            <v/>
          </cell>
          <cell r="BL4151" t="str">
            <v>Sec Méca</v>
          </cell>
          <cell r="BP4151">
            <v>0</v>
          </cell>
          <cell r="BU4151">
            <v>1</v>
          </cell>
          <cell r="CD4151">
            <v>0</v>
          </cell>
          <cell r="CE4151">
            <v>0</v>
          </cell>
          <cell r="CK4151">
            <v>0</v>
          </cell>
        </row>
        <row r="4152">
          <cell r="A4152">
            <v>1122</v>
          </cell>
          <cell r="G4152">
            <v>5277018</v>
          </cell>
          <cell r="O4152">
            <v>20</v>
          </cell>
          <cell r="P4152">
            <v>7042</v>
          </cell>
          <cell r="R4152">
            <v>45798</v>
          </cell>
          <cell r="BL4152" t="str">
            <v>Sec Méca</v>
          </cell>
          <cell r="BP4152">
            <v>0</v>
          </cell>
          <cell r="BU4152">
            <v>1</v>
          </cell>
          <cell r="CD4152">
            <v>0</v>
          </cell>
          <cell r="CE4152">
            <v>0</v>
          </cell>
          <cell r="CK4152">
            <v>0</v>
          </cell>
        </row>
        <row r="4153">
          <cell r="A4153">
            <v>1030</v>
          </cell>
          <cell r="G4153">
            <v>5277021</v>
          </cell>
          <cell r="O4153">
            <v>35</v>
          </cell>
          <cell r="P4153">
            <v>7043</v>
          </cell>
          <cell r="R4153">
            <v>45799</v>
          </cell>
          <cell r="BL4153" t="str">
            <v>Sec Homogène</v>
          </cell>
          <cell r="BP4153">
            <v>3</v>
          </cell>
          <cell r="BU4153">
            <v>1</v>
          </cell>
          <cell r="CD4153">
            <v>0.40999999999999659</v>
          </cell>
          <cell r="CE4153">
            <v>3</v>
          </cell>
          <cell r="CK4153">
            <v>58</v>
          </cell>
        </row>
        <row r="4154">
          <cell r="A4154">
            <v>2070</v>
          </cell>
          <cell r="G4154">
            <v>5277061</v>
          </cell>
          <cell r="O4154">
            <v>72</v>
          </cell>
          <cell r="P4154">
            <v>7044</v>
          </cell>
          <cell r="R4154">
            <v>45800</v>
          </cell>
          <cell r="BL4154" t="str">
            <v>Frais Méca</v>
          </cell>
          <cell r="BP4154">
            <v>60</v>
          </cell>
          <cell r="BU4154">
            <v>1</v>
          </cell>
          <cell r="CD4154">
            <v>51.411241200000006</v>
          </cell>
          <cell r="CE4154">
            <v>60</v>
          </cell>
          <cell r="CK4154">
            <v>147</v>
          </cell>
        </row>
        <row r="4155">
          <cell r="A4155">
            <v>1437</v>
          </cell>
          <cell r="G4155">
            <v>5278064</v>
          </cell>
          <cell r="O4155">
            <v>89</v>
          </cell>
          <cell r="P4155">
            <v>7045</v>
          </cell>
          <cell r="R4155">
            <v>45798</v>
          </cell>
          <cell r="BL4155" t="str">
            <v>Sec Méca</v>
          </cell>
          <cell r="BP4155">
            <v>0</v>
          </cell>
          <cell r="BU4155">
            <v>1</v>
          </cell>
          <cell r="CD4155">
            <v>10.555199999999985</v>
          </cell>
          <cell r="CE4155">
            <v>30</v>
          </cell>
          <cell r="CK4155">
            <v>120</v>
          </cell>
        </row>
        <row r="4156">
          <cell r="A4156">
            <v>2075</v>
          </cell>
          <cell r="G4156">
            <v>5280124</v>
          </cell>
          <cell r="O4156">
            <v>9</v>
          </cell>
          <cell r="P4156">
            <v>7050</v>
          </cell>
          <cell r="R4156">
            <v>45800</v>
          </cell>
          <cell r="BL4156" t="str">
            <v>Frais Méca</v>
          </cell>
          <cell r="BP4156">
            <v>6</v>
          </cell>
          <cell r="BU4156">
            <v>1</v>
          </cell>
          <cell r="CD4156">
            <v>0.33999999999999986</v>
          </cell>
          <cell r="CE4156">
            <v>6</v>
          </cell>
          <cell r="CK4156">
            <v>23</v>
          </cell>
        </row>
        <row r="4157">
          <cell r="A4157">
            <v>2551</v>
          </cell>
          <cell r="G4157">
            <v>5280477</v>
          </cell>
          <cell r="O4157">
            <v>17</v>
          </cell>
          <cell r="P4157">
            <v>7051</v>
          </cell>
          <cell r="R4157">
            <v>45799</v>
          </cell>
          <cell r="BL4157" t="str">
            <v>Frais Méca</v>
          </cell>
          <cell r="BP4157">
            <v>0</v>
          </cell>
          <cell r="BU4157">
            <v>1</v>
          </cell>
          <cell r="CD4157">
            <v>0</v>
          </cell>
          <cell r="CE4157">
            <v>0</v>
          </cell>
          <cell r="CK4157">
            <v>0</v>
          </cell>
        </row>
        <row r="4158">
          <cell r="A4158">
            <v>2551</v>
          </cell>
          <cell r="G4158">
            <v>5280487</v>
          </cell>
          <cell r="O4158">
            <v>59</v>
          </cell>
          <cell r="P4158">
            <v>7052</v>
          </cell>
          <cell r="R4158">
            <v>45799</v>
          </cell>
          <cell r="BL4158" t="str">
            <v>Frais Méca</v>
          </cell>
          <cell r="BP4158">
            <v>12</v>
          </cell>
          <cell r="BU4158">
            <v>1</v>
          </cell>
          <cell r="CD4158">
            <v>9.9000000000000057</v>
          </cell>
          <cell r="CE4158">
            <v>12</v>
          </cell>
          <cell r="CK4158">
            <v>106</v>
          </cell>
        </row>
        <row r="4159">
          <cell r="A4159">
            <v>2551</v>
          </cell>
          <cell r="G4159">
            <v>5280542</v>
          </cell>
          <cell r="O4159">
            <v>6</v>
          </cell>
          <cell r="P4159">
            <v>7053</v>
          </cell>
          <cell r="R4159">
            <v>45799</v>
          </cell>
          <cell r="BL4159" t="str">
            <v>Frais Méca</v>
          </cell>
          <cell r="BP4159">
            <v>0</v>
          </cell>
          <cell r="BU4159">
            <v>1</v>
          </cell>
          <cell r="CD4159">
            <v>0</v>
          </cell>
          <cell r="CE4159">
            <v>0</v>
          </cell>
          <cell r="CK4159">
            <v>0</v>
          </cell>
        </row>
        <row r="4160">
          <cell r="A4160">
            <v>2551</v>
          </cell>
          <cell r="G4160">
            <v>5280581</v>
          </cell>
          <cell r="O4160">
            <v>18</v>
          </cell>
          <cell r="P4160">
            <v>7054</v>
          </cell>
          <cell r="R4160">
            <v>45799</v>
          </cell>
          <cell r="BL4160" t="str">
            <v>Frais Méca</v>
          </cell>
          <cell r="BP4160">
            <v>0</v>
          </cell>
          <cell r="BU4160">
            <v>1</v>
          </cell>
          <cell r="CD4160">
            <v>0</v>
          </cell>
          <cell r="CE4160">
            <v>0</v>
          </cell>
          <cell r="CK4160">
            <v>0</v>
          </cell>
        </row>
        <row r="4161">
          <cell r="A4161">
            <v>2551</v>
          </cell>
          <cell r="G4161">
            <v>5280587</v>
          </cell>
          <cell r="O4161">
            <v>15</v>
          </cell>
          <cell r="P4161">
            <v>7055</v>
          </cell>
          <cell r="R4161">
            <v>45799</v>
          </cell>
          <cell r="BL4161" t="str">
            <v>Frais Méca</v>
          </cell>
          <cell r="BP4161">
            <v>0</v>
          </cell>
          <cell r="BU4161">
            <v>1</v>
          </cell>
          <cell r="CD4161">
            <v>0</v>
          </cell>
          <cell r="CE4161">
            <v>0</v>
          </cell>
          <cell r="CK4161">
            <v>0</v>
          </cell>
        </row>
        <row r="4162">
          <cell r="A4162">
            <v>2551</v>
          </cell>
          <cell r="G4162">
            <v>5280593</v>
          </cell>
          <cell r="O4162">
            <v>43</v>
          </cell>
          <cell r="P4162">
            <v>7056</v>
          </cell>
          <cell r="R4162">
            <v>45799</v>
          </cell>
          <cell r="BL4162" t="str">
            <v>Frais Méca</v>
          </cell>
          <cell r="BP4162">
            <v>6</v>
          </cell>
          <cell r="BU4162">
            <v>1</v>
          </cell>
          <cell r="CD4162">
            <v>4.8299999999999983</v>
          </cell>
          <cell r="CE4162">
            <v>6</v>
          </cell>
          <cell r="CK4162">
            <v>75</v>
          </cell>
        </row>
        <row r="4163">
          <cell r="A4163">
            <v>1240</v>
          </cell>
          <cell r="G4163">
            <v>5280795</v>
          </cell>
          <cell r="O4163">
            <v>10</v>
          </cell>
          <cell r="P4163">
            <v>7057</v>
          </cell>
          <cell r="R4163">
            <v>45799</v>
          </cell>
          <cell r="BL4163" t="str">
            <v>Sec Méca</v>
          </cell>
          <cell r="BP4163">
            <v>0</v>
          </cell>
          <cell r="BU4163">
            <v>1</v>
          </cell>
          <cell r="CD4163">
            <v>0</v>
          </cell>
          <cell r="CE4163">
            <v>0</v>
          </cell>
          <cell r="CK4163">
            <v>0</v>
          </cell>
        </row>
        <row r="4164">
          <cell r="A4164">
            <v>1241</v>
          </cell>
          <cell r="G4164">
            <v>5280822</v>
          </cell>
          <cell r="O4164">
            <v>8</v>
          </cell>
          <cell r="P4164">
            <v>7058</v>
          </cell>
          <cell r="R4164">
            <v>45799</v>
          </cell>
          <cell r="BL4164" t="str">
            <v>Sec Méca</v>
          </cell>
          <cell r="BP4164">
            <v>0</v>
          </cell>
          <cell r="BU4164">
            <v>1</v>
          </cell>
          <cell r="CD4164">
            <v>0</v>
          </cell>
          <cell r="CE4164">
            <v>0</v>
          </cell>
          <cell r="CK4164">
            <v>0</v>
          </cell>
        </row>
        <row r="4165">
          <cell r="A4165">
            <v>1413</v>
          </cell>
          <cell r="G4165">
            <v>5281686</v>
          </cell>
          <cell r="O4165">
            <v>176</v>
          </cell>
          <cell r="P4165">
            <v>7063</v>
          </cell>
          <cell r="R4165">
            <v>45798</v>
          </cell>
          <cell r="BL4165" t="str">
            <v>Sec Méca</v>
          </cell>
          <cell r="BP4165">
            <v>0</v>
          </cell>
          <cell r="BU4165">
            <v>1</v>
          </cell>
          <cell r="CD4165">
            <v>2.5562999999999647</v>
          </cell>
          <cell r="CE4165">
            <v>12</v>
          </cell>
          <cell r="CK4165">
            <v>220</v>
          </cell>
        </row>
        <row r="4166">
          <cell r="A4166">
            <v>2514</v>
          </cell>
          <cell r="G4166">
            <v>5283638</v>
          </cell>
          <cell r="O4166">
            <v>61</v>
          </cell>
          <cell r="P4166">
            <v>7065</v>
          </cell>
          <cell r="R4166">
            <v>45799</v>
          </cell>
          <cell r="BL4166" t="str">
            <v>Frais Manuel</v>
          </cell>
          <cell r="BP4166">
            <v>24</v>
          </cell>
          <cell r="BU4166">
            <v>1</v>
          </cell>
          <cell r="CD4166">
            <v>22.47</v>
          </cell>
          <cell r="CE4166">
            <v>24</v>
          </cell>
          <cell r="CK4166">
            <v>121</v>
          </cell>
        </row>
        <row r="4167">
          <cell r="A4167">
            <v>1240</v>
          </cell>
          <cell r="G4167">
            <v>5284658</v>
          </cell>
          <cell r="O4167">
            <v>26</v>
          </cell>
          <cell r="P4167">
            <v>7066</v>
          </cell>
          <cell r="R4167">
            <v>45799</v>
          </cell>
          <cell r="BL4167" t="str">
            <v>Sec Méca</v>
          </cell>
          <cell r="BP4167">
            <v>0</v>
          </cell>
          <cell r="BU4167">
            <v>1</v>
          </cell>
          <cell r="CD4167">
            <v>0</v>
          </cell>
          <cell r="CE4167">
            <v>0</v>
          </cell>
          <cell r="CK4167">
            <v>0</v>
          </cell>
        </row>
        <row r="4168">
          <cell r="A4168">
            <v>1472</v>
          </cell>
          <cell r="G4168">
            <v>5284882</v>
          </cell>
          <cell r="O4168">
            <v>79</v>
          </cell>
          <cell r="P4168">
            <v>7068</v>
          </cell>
          <cell r="R4168">
            <v>45798</v>
          </cell>
          <cell r="BL4168" t="str">
            <v>Sec Méca</v>
          </cell>
          <cell r="BP4168">
            <v>0</v>
          </cell>
          <cell r="BU4168">
            <v>1</v>
          </cell>
          <cell r="CD4168">
            <v>5.0118999999999829</v>
          </cell>
          <cell r="CE4168">
            <v>24</v>
          </cell>
          <cell r="CK4168">
            <v>89</v>
          </cell>
        </row>
        <row r="4169">
          <cell r="A4169">
            <v>1472</v>
          </cell>
          <cell r="G4169">
            <v>5284884</v>
          </cell>
          <cell r="O4169">
            <v>112</v>
          </cell>
          <cell r="P4169">
            <v>7069</v>
          </cell>
          <cell r="R4169">
            <v>45798</v>
          </cell>
          <cell r="BL4169" t="str">
            <v>Sec Méca</v>
          </cell>
          <cell r="BP4169">
            <v>0</v>
          </cell>
          <cell r="BU4169">
            <v>1</v>
          </cell>
          <cell r="CD4169">
            <v>0</v>
          </cell>
          <cell r="CE4169">
            <v>0</v>
          </cell>
          <cell r="CK4169">
            <v>0</v>
          </cell>
        </row>
        <row r="4170">
          <cell r="A4170">
            <v>2512</v>
          </cell>
          <cell r="G4170">
            <v>5296229</v>
          </cell>
          <cell r="O4170">
            <v>75</v>
          </cell>
          <cell r="P4170">
            <v>7072</v>
          </cell>
          <cell r="R4170">
            <v>45799</v>
          </cell>
          <cell r="BL4170" t="str">
            <v>Frais Méca</v>
          </cell>
          <cell r="BP4170">
            <v>39</v>
          </cell>
          <cell r="BU4170">
            <v>1</v>
          </cell>
          <cell r="CD4170">
            <v>37.490000000000009</v>
          </cell>
          <cell r="CE4170">
            <v>39</v>
          </cell>
          <cell r="CK4170">
            <v>172</v>
          </cell>
        </row>
        <row r="4171">
          <cell r="A4171">
            <v>2514</v>
          </cell>
          <cell r="G4171">
            <v>5296662</v>
          </cell>
          <cell r="O4171">
            <v>30</v>
          </cell>
          <cell r="P4171">
            <v>7073</v>
          </cell>
          <cell r="R4171">
            <v>45799</v>
          </cell>
          <cell r="BL4171" t="str">
            <v>Frais Méca</v>
          </cell>
          <cell r="BP4171">
            <v>18</v>
          </cell>
          <cell r="BU4171">
            <v>1</v>
          </cell>
          <cell r="CD4171">
            <v>3.3499999999999943</v>
          </cell>
          <cell r="CE4171">
            <v>18</v>
          </cell>
          <cell r="CK4171">
            <v>76</v>
          </cell>
        </row>
        <row r="4172">
          <cell r="A4172">
            <v>1241</v>
          </cell>
          <cell r="G4172">
            <v>5308503</v>
          </cell>
          <cell r="O4172">
            <v>24</v>
          </cell>
          <cell r="P4172">
            <v>7076</v>
          </cell>
          <cell r="R4172">
            <v>45799</v>
          </cell>
          <cell r="BL4172" t="str">
            <v>Sec Méca</v>
          </cell>
          <cell r="BP4172">
            <v>0</v>
          </cell>
          <cell r="BU4172">
            <v>1</v>
          </cell>
          <cell r="CD4172">
            <v>0</v>
          </cell>
          <cell r="CE4172">
            <v>0</v>
          </cell>
          <cell r="CK4172">
            <v>0</v>
          </cell>
        </row>
        <row r="4173">
          <cell r="A4173">
            <v>2520</v>
          </cell>
          <cell r="G4173">
            <v>5321121</v>
          </cell>
          <cell r="O4173">
            <v>44</v>
          </cell>
          <cell r="P4173">
            <v>7081</v>
          </cell>
          <cell r="R4173">
            <v>45799</v>
          </cell>
          <cell r="BL4173" t="str">
            <v>Frais Méca</v>
          </cell>
          <cell r="BP4173">
            <v>0</v>
          </cell>
          <cell r="BU4173">
            <v>1</v>
          </cell>
          <cell r="CD4173">
            <v>0</v>
          </cell>
          <cell r="CE4173">
            <v>0</v>
          </cell>
          <cell r="CK4173">
            <v>0</v>
          </cell>
        </row>
        <row r="4174">
          <cell r="A4174">
            <v>1437</v>
          </cell>
          <cell r="G4174">
            <v>5321290</v>
          </cell>
          <cell r="O4174">
            <v>37</v>
          </cell>
          <cell r="P4174">
            <v>7082</v>
          </cell>
          <cell r="R4174">
            <v>45799</v>
          </cell>
          <cell r="BL4174" t="str">
            <v>Sec Méca</v>
          </cell>
          <cell r="BP4174">
            <v>0</v>
          </cell>
          <cell r="BU4174">
            <v>1</v>
          </cell>
          <cell r="CD4174">
            <v>0</v>
          </cell>
          <cell r="CE4174">
            <v>0</v>
          </cell>
          <cell r="CK4174">
            <v>0</v>
          </cell>
        </row>
        <row r="4175">
          <cell r="A4175">
            <v>1471</v>
          </cell>
          <cell r="G4175">
            <v>5328305</v>
          </cell>
          <cell r="O4175">
            <v>56</v>
          </cell>
          <cell r="P4175">
            <v>7095</v>
          </cell>
          <cell r="R4175">
            <v>45798</v>
          </cell>
          <cell r="BL4175" t="str">
            <v>Sec Méca</v>
          </cell>
          <cell r="BP4175">
            <v>0</v>
          </cell>
          <cell r="BU4175">
            <v>1</v>
          </cell>
          <cell r="CD4175">
            <v>0</v>
          </cell>
          <cell r="CE4175">
            <v>0</v>
          </cell>
          <cell r="CK4175">
            <v>0</v>
          </cell>
        </row>
        <row r="4176">
          <cell r="A4176">
            <v>1471</v>
          </cell>
          <cell r="G4176">
            <v>5328321</v>
          </cell>
          <cell r="O4176">
            <v>22</v>
          </cell>
          <cell r="P4176">
            <v>7096</v>
          </cell>
          <cell r="R4176">
            <v>45798</v>
          </cell>
          <cell r="BL4176" t="str">
            <v>Sec Méca</v>
          </cell>
          <cell r="BP4176">
            <v>0</v>
          </cell>
          <cell r="BU4176">
            <v>1</v>
          </cell>
          <cell r="CD4176">
            <v>2.1120000000000019</v>
          </cell>
          <cell r="CE4176">
            <v>36</v>
          </cell>
          <cell r="CK4176">
            <v>53</v>
          </cell>
        </row>
        <row r="4177">
          <cell r="A4177">
            <v>2504</v>
          </cell>
          <cell r="G4177">
            <v>5328500</v>
          </cell>
          <cell r="O4177">
            <v>46</v>
          </cell>
          <cell r="P4177">
            <v>7097</v>
          </cell>
          <cell r="R4177">
            <v>45800</v>
          </cell>
          <cell r="BL4177" t="str">
            <v>Frais Méca</v>
          </cell>
          <cell r="BP4177">
            <v>36</v>
          </cell>
          <cell r="BU4177">
            <v>1</v>
          </cell>
          <cell r="CD4177">
            <v>11.519999999999996</v>
          </cell>
          <cell r="CE4177">
            <v>36</v>
          </cell>
          <cell r="CK4177">
            <v>109</v>
          </cell>
        </row>
        <row r="4178">
          <cell r="A4178">
            <v>1422</v>
          </cell>
          <cell r="G4178">
            <v>5328775</v>
          </cell>
          <cell r="O4178">
            <v>17</v>
          </cell>
          <cell r="P4178">
            <v>7101</v>
          </cell>
          <cell r="R4178">
            <v>45799</v>
          </cell>
          <cell r="BL4178" t="str">
            <v>Sec Méca</v>
          </cell>
          <cell r="BP4178">
            <v>24</v>
          </cell>
          <cell r="BU4178">
            <v>1</v>
          </cell>
          <cell r="CD4178">
            <v>1.7899999999999991</v>
          </cell>
          <cell r="CE4178">
            <v>24</v>
          </cell>
          <cell r="CK4178">
            <v>31</v>
          </cell>
        </row>
        <row r="4179">
          <cell r="A4179">
            <v>1422</v>
          </cell>
          <cell r="G4179">
            <v>5328794</v>
          </cell>
          <cell r="O4179">
            <v>21</v>
          </cell>
          <cell r="P4179">
            <v>7102</v>
          </cell>
          <cell r="R4179">
            <v>45799</v>
          </cell>
          <cell r="BL4179" t="str">
            <v>Sec Méca</v>
          </cell>
          <cell r="BP4179">
            <v>0</v>
          </cell>
          <cell r="BU4179">
            <v>1</v>
          </cell>
          <cell r="CD4179">
            <v>0</v>
          </cell>
          <cell r="CE4179">
            <v>0</v>
          </cell>
          <cell r="CK4179">
            <v>0</v>
          </cell>
        </row>
        <row r="4180">
          <cell r="A4180">
            <v>1223</v>
          </cell>
          <cell r="G4180">
            <v>5333954</v>
          </cell>
          <cell r="O4180">
            <v>10</v>
          </cell>
          <cell r="P4180">
            <v>7119</v>
          </cell>
          <cell r="R4180">
            <v>45799</v>
          </cell>
          <cell r="BL4180" t="str">
            <v>Sec Méca</v>
          </cell>
          <cell r="BP4180">
            <v>0</v>
          </cell>
          <cell r="BU4180">
            <v>1</v>
          </cell>
          <cell r="CD4180">
            <v>0</v>
          </cell>
          <cell r="CE4180">
            <v>0</v>
          </cell>
          <cell r="CK4180">
            <v>0</v>
          </cell>
        </row>
        <row r="4181">
          <cell r="A4181">
            <v>1466</v>
          </cell>
          <cell r="G4181">
            <v>5334910</v>
          </cell>
          <cell r="O4181">
            <v>19</v>
          </cell>
          <cell r="P4181">
            <v>7122</v>
          </cell>
          <cell r="R4181">
            <v>45799</v>
          </cell>
          <cell r="BL4181" t="str">
            <v>Sec Méca</v>
          </cell>
          <cell r="BP4181">
            <v>0</v>
          </cell>
          <cell r="BU4181">
            <v>1</v>
          </cell>
          <cell r="CD4181">
            <v>0</v>
          </cell>
          <cell r="CE4181">
            <v>0</v>
          </cell>
          <cell r="CK4181">
            <v>0</v>
          </cell>
        </row>
        <row r="4182">
          <cell r="A4182">
            <v>1481</v>
          </cell>
          <cell r="G4182">
            <v>5334944</v>
          </cell>
          <cell r="O4182">
            <v>22</v>
          </cell>
          <cell r="P4182">
            <v>7123</v>
          </cell>
          <cell r="R4182">
            <v>45798</v>
          </cell>
          <cell r="BL4182" t="str">
            <v>Sec Méca</v>
          </cell>
          <cell r="BP4182">
            <v>0</v>
          </cell>
          <cell r="BU4182">
            <v>1</v>
          </cell>
          <cell r="CD4182">
            <v>0</v>
          </cell>
          <cell r="CE4182">
            <v>0</v>
          </cell>
          <cell r="CK4182">
            <v>0</v>
          </cell>
        </row>
        <row r="4183">
          <cell r="A4183">
            <v>1491</v>
          </cell>
          <cell r="G4183">
            <v>5334949</v>
          </cell>
          <cell r="O4183">
            <v>13</v>
          </cell>
          <cell r="P4183">
            <v>7124</v>
          </cell>
          <cell r="R4183">
            <v>45798</v>
          </cell>
          <cell r="BL4183" t="str">
            <v>Sec Méca</v>
          </cell>
          <cell r="BP4183">
            <v>0</v>
          </cell>
          <cell r="BU4183">
            <v>1</v>
          </cell>
          <cell r="CD4183">
            <v>0</v>
          </cell>
          <cell r="CE4183">
            <v>0</v>
          </cell>
          <cell r="CK4183">
            <v>0</v>
          </cell>
        </row>
        <row r="4184">
          <cell r="A4184">
            <v>1001</v>
          </cell>
          <cell r="G4184">
            <v>5335462</v>
          </cell>
          <cell r="O4184">
            <v>229</v>
          </cell>
          <cell r="P4184">
            <v>7127</v>
          </cell>
          <cell r="R4184">
            <v>45799</v>
          </cell>
          <cell r="BL4184" t="str">
            <v>Sec Méca</v>
          </cell>
          <cell r="BP4184">
            <v>0</v>
          </cell>
          <cell r="BU4184">
            <v>1</v>
          </cell>
          <cell r="CD4184">
            <v>0</v>
          </cell>
          <cell r="CE4184">
            <v>0</v>
          </cell>
          <cell r="CK4184">
            <v>0</v>
          </cell>
        </row>
        <row r="4185">
          <cell r="A4185">
            <v>2564</v>
          </cell>
          <cell r="G4185">
            <v>5336536</v>
          </cell>
          <cell r="O4185">
            <v>25</v>
          </cell>
          <cell r="P4185">
            <v>7130</v>
          </cell>
          <cell r="R4185">
            <v>45799</v>
          </cell>
          <cell r="BL4185" t="str">
            <v>Frais Méca</v>
          </cell>
          <cell r="BP4185">
            <v>30</v>
          </cell>
          <cell r="BU4185">
            <v>1</v>
          </cell>
          <cell r="CD4185">
            <v>12.670000000000002</v>
          </cell>
          <cell r="CE4185">
            <v>30</v>
          </cell>
          <cell r="CK4185">
            <v>66</v>
          </cell>
        </row>
        <row r="4186">
          <cell r="A4186">
            <v>1010</v>
          </cell>
          <cell r="G4186">
            <v>5337218</v>
          </cell>
          <cell r="O4186">
            <v>11</v>
          </cell>
          <cell r="P4186">
            <v>7132</v>
          </cell>
          <cell r="R4186">
            <v>45799</v>
          </cell>
          <cell r="BL4186" t="str">
            <v>Sec Hétérogène</v>
          </cell>
          <cell r="BP4186">
            <v>0</v>
          </cell>
          <cell r="BU4186">
            <v>1</v>
          </cell>
          <cell r="CD4186">
            <v>0</v>
          </cell>
          <cell r="CE4186">
            <v>0</v>
          </cell>
          <cell r="CK4186">
            <v>0</v>
          </cell>
        </row>
        <row r="4187">
          <cell r="A4187">
            <v>2564</v>
          </cell>
          <cell r="G4187">
            <v>5339050</v>
          </cell>
          <cell r="O4187">
            <v>24</v>
          </cell>
          <cell r="P4187">
            <v>7145</v>
          </cell>
          <cell r="R4187">
            <v>45799</v>
          </cell>
          <cell r="BL4187" t="str">
            <v>Frais Méca</v>
          </cell>
          <cell r="BP4187">
            <v>0</v>
          </cell>
          <cell r="BU4187">
            <v>1</v>
          </cell>
          <cell r="CD4187">
            <v>0</v>
          </cell>
          <cell r="CE4187">
            <v>0</v>
          </cell>
          <cell r="CK4187">
            <v>0</v>
          </cell>
        </row>
        <row r="4188">
          <cell r="A4188">
            <v>1450</v>
          </cell>
          <cell r="G4188">
            <v>5339149</v>
          </cell>
          <cell r="O4188">
            <v>42</v>
          </cell>
          <cell r="P4188">
            <v>7147</v>
          </cell>
          <cell r="R4188">
            <v>45798</v>
          </cell>
          <cell r="BL4188" t="str">
            <v>Sec Méca</v>
          </cell>
          <cell r="BP4188">
            <v>0</v>
          </cell>
          <cell r="BU4188">
            <v>1</v>
          </cell>
          <cell r="CD4188">
            <v>0</v>
          </cell>
          <cell r="CE4188">
            <v>0</v>
          </cell>
          <cell r="CK4188">
            <v>0</v>
          </cell>
        </row>
        <row r="4189">
          <cell r="A4189">
            <v>2504</v>
          </cell>
          <cell r="G4189">
            <v>5339739</v>
          </cell>
          <cell r="O4189">
            <v>118</v>
          </cell>
          <cell r="P4189">
            <v>7150</v>
          </cell>
          <cell r="R4189">
            <v>45800</v>
          </cell>
          <cell r="BL4189" t="str">
            <v>Frais Méca</v>
          </cell>
          <cell r="BP4189">
            <v>50</v>
          </cell>
          <cell r="BU4189">
            <v>1</v>
          </cell>
          <cell r="CD4189">
            <v>27.610000000000014</v>
          </cell>
          <cell r="CE4189">
            <v>50</v>
          </cell>
          <cell r="CK4189">
            <v>250</v>
          </cell>
        </row>
        <row r="4190">
          <cell r="A4190">
            <v>1442</v>
          </cell>
          <cell r="G4190">
            <v>5341220</v>
          </cell>
          <cell r="O4190">
            <v>27</v>
          </cell>
          <cell r="P4190">
            <v>7152</v>
          </cell>
          <cell r="R4190">
            <v>45798</v>
          </cell>
          <cell r="BL4190" t="str">
            <v>Sec Méca</v>
          </cell>
          <cell r="BP4190">
            <v>0</v>
          </cell>
          <cell r="BU4190">
            <v>1</v>
          </cell>
          <cell r="CD4190">
            <v>0</v>
          </cell>
          <cell r="CE4190">
            <v>0</v>
          </cell>
          <cell r="CK4190">
            <v>0</v>
          </cell>
        </row>
        <row r="4191">
          <cell r="A4191">
            <v>2510</v>
          </cell>
          <cell r="G4191">
            <v>5341238</v>
          </cell>
          <cell r="O4191">
            <v>86</v>
          </cell>
          <cell r="P4191" t="e">
            <v>#N/A</v>
          </cell>
          <cell r="R4191" t="str">
            <v/>
          </cell>
          <cell r="BL4191" t="str">
            <v>Frais Méca</v>
          </cell>
          <cell r="BP4191">
            <v>0</v>
          </cell>
          <cell r="BU4191">
            <v>1</v>
          </cell>
          <cell r="CD4191">
            <v>0</v>
          </cell>
          <cell r="CE4191">
            <v>0</v>
          </cell>
          <cell r="CK4191">
            <v>0</v>
          </cell>
        </row>
        <row r="4192">
          <cell r="A4192">
            <v>2510</v>
          </cell>
          <cell r="G4192">
            <v>5341242</v>
          </cell>
          <cell r="O4192">
            <v>49</v>
          </cell>
          <cell r="P4192" t="e">
            <v>#N/A</v>
          </cell>
          <cell r="R4192" t="str">
            <v/>
          </cell>
          <cell r="BL4192" t="str">
            <v>Frais Méca</v>
          </cell>
          <cell r="BP4192">
            <v>0</v>
          </cell>
          <cell r="BU4192">
            <v>1</v>
          </cell>
          <cell r="CD4192">
            <v>0</v>
          </cell>
          <cell r="CE4192">
            <v>0</v>
          </cell>
          <cell r="CK4192">
            <v>0</v>
          </cell>
        </row>
        <row r="4193">
          <cell r="A4193">
            <v>2570</v>
          </cell>
          <cell r="G4193">
            <v>5342151</v>
          </cell>
          <cell r="O4193">
            <v>12</v>
          </cell>
          <cell r="P4193" t="e">
            <v>#N/A</v>
          </cell>
          <cell r="R4193" t="str">
            <v/>
          </cell>
          <cell r="BL4193" t="str">
            <v>Sec Méca</v>
          </cell>
          <cell r="BP4193">
            <v>0</v>
          </cell>
          <cell r="BU4193">
            <v>1</v>
          </cell>
          <cell r="CD4193">
            <v>0</v>
          </cell>
          <cell r="CE4193">
            <v>0</v>
          </cell>
          <cell r="CK4193">
            <v>0</v>
          </cell>
        </row>
        <row r="4194">
          <cell r="A4194">
            <v>1001</v>
          </cell>
          <cell r="G4194">
            <v>5343268</v>
          </cell>
          <cell r="O4194">
            <v>14</v>
          </cell>
          <cell r="P4194">
            <v>7164</v>
          </cell>
          <cell r="R4194">
            <v>45799</v>
          </cell>
          <cell r="BL4194" t="str">
            <v>Sec Méca</v>
          </cell>
          <cell r="BP4194">
            <v>6</v>
          </cell>
          <cell r="BU4194">
            <v>1</v>
          </cell>
          <cell r="CD4194">
            <v>2.3100000000000023</v>
          </cell>
          <cell r="CE4194">
            <v>6</v>
          </cell>
          <cell r="CK4194">
            <v>23</v>
          </cell>
        </row>
        <row r="4195">
          <cell r="A4195">
            <v>1001</v>
          </cell>
          <cell r="G4195">
            <v>5343270</v>
          </cell>
          <cell r="O4195">
            <v>127</v>
          </cell>
          <cell r="P4195">
            <v>7165</v>
          </cell>
          <cell r="R4195">
            <v>45799</v>
          </cell>
          <cell r="BL4195" t="str">
            <v>Sec Méca</v>
          </cell>
          <cell r="BP4195">
            <v>0</v>
          </cell>
          <cell r="BU4195">
            <v>1</v>
          </cell>
          <cell r="CD4195">
            <v>0</v>
          </cell>
          <cell r="CE4195">
            <v>0</v>
          </cell>
          <cell r="CK4195">
            <v>0</v>
          </cell>
        </row>
        <row r="4196">
          <cell r="A4196">
            <v>1201</v>
          </cell>
          <cell r="G4196">
            <v>5343773</v>
          </cell>
          <cell r="O4196">
            <v>33</v>
          </cell>
          <cell r="P4196">
            <v>7168</v>
          </cell>
          <cell r="R4196">
            <v>45798</v>
          </cell>
          <cell r="BL4196" t="str">
            <v>Sec Méca</v>
          </cell>
          <cell r="BP4196">
            <v>0</v>
          </cell>
          <cell r="BU4196">
            <v>1</v>
          </cell>
          <cell r="CD4196">
            <v>0</v>
          </cell>
          <cell r="CE4196">
            <v>0</v>
          </cell>
          <cell r="CK4196">
            <v>0</v>
          </cell>
        </row>
        <row r="4197">
          <cell r="A4197">
            <v>1414</v>
          </cell>
          <cell r="G4197">
            <v>5343992</v>
          </cell>
          <cell r="O4197">
            <v>93</v>
          </cell>
          <cell r="P4197">
            <v>7169</v>
          </cell>
          <cell r="R4197">
            <v>45798</v>
          </cell>
          <cell r="BL4197" t="str">
            <v>Sec Méca</v>
          </cell>
          <cell r="BP4197">
            <v>0</v>
          </cell>
          <cell r="BU4197">
            <v>1</v>
          </cell>
          <cell r="CD4197">
            <v>0</v>
          </cell>
          <cell r="CE4197">
            <v>0</v>
          </cell>
          <cell r="CK4197">
            <v>0</v>
          </cell>
        </row>
        <row r="4198">
          <cell r="A4198">
            <v>1401</v>
          </cell>
          <cell r="G4198">
            <v>5344249</v>
          </cell>
          <cell r="O4198">
            <v>47</v>
          </cell>
          <cell r="P4198">
            <v>7170</v>
          </cell>
          <cell r="R4198">
            <v>45798</v>
          </cell>
          <cell r="BL4198" t="str">
            <v>Sec Méca</v>
          </cell>
          <cell r="BP4198">
            <v>15</v>
          </cell>
          <cell r="BU4198">
            <v>1</v>
          </cell>
          <cell r="CD4198">
            <v>20.944000000000003</v>
          </cell>
          <cell r="CE4198">
            <v>25</v>
          </cell>
          <cell r="CK4198">
            <v>51</v>
          </cell>
        </row>
        <row r="4199">
          <cell r="A4199">
            <v>1472</v>
          </cell>
          <cell r="G4199">
            <v>5344414</v>
          </cell>
          <cell r="O4199">
            <v>694</v>
          </cell>
          <cell r="P4199">
            <v>7173</v>
          </cell>
          <cell r="R4199">
            <v>45798</v>
          </cell>
          <cell r="BL4199" t="str">
            <v>Sec Méca</v>
          </cell>
          <cell r="BP4199">
            <v>0</v>
          </cell>
          <cell r="BU4199">
            <v>1</v>
          </cell>
          <cell r="CD4199">
            <v>47.305000000000064</v>
          </cell>
          <cell r="CE4199">
            <v>184</v>
          </cell>
          <cell r="CK4199">
            <v>832</v>
          </cell>
        </row>
        <row r="4200">
          <cell r="A4200">
            <v>1482</v>
          </cell>
          <cell r="G4200">
            <v>5344691</v>
          </cell>
          <cell r="O4200">
            <v>61</v>
          </cell>
          <cell r="P4200">
            <v>7176</v>
          </cell>
          <cell r="R4200">
            <v>45798</v>
          </cell>
          <cell r="BL4200" t="str">
            <v>Sec Méca</v>
          </cell>
          <cell r="BP4200">
            <v>36</v>
          </cell>
          <cell r="BU4200">
            <v>1</v>
          </cell>
          <cell r="CD4200">
            <v>23.688400000000001</v>
          </cell>
          <cell r="CE4200">
            <v>36</v>
          </cell>
          <cell r="CK4200">
            <v>105</v>
          </cell>
        </row>
        <row r="4201">
          <cell r="A4201">
            <v>1482</v>
          </cell>
          <cell r="G4201">
            <v>5344696</v>
          </cell>
          <cell r="O4201">
            <v>63</v>
          </cell>
          <cell r="P4201">
            <v>7177</v>
          </cell>
          <cell r="R4201">
            <v>45798</v>
          </cell>
          <cell r="BL4201" t="str">
            <v>Sec Méca</v>
          </cell>
          <cell r="BP4201">
            <v>0</v>
          </cell>
          <cell r="BU4201">
            <v>1</v>
          </cell>
          <cell r="CD4201">
            <v>0</v>
          </cell>
          <cell r="CE4201">
            <v>0</v>
          </cell>
          <cell r="CK4201">
            <v>0</v>
          </cell>
        </row>
        <row r="4202">
          <cell r="A4202">
            <v>2541</v>
          </cell>
          <cell r="G4202">
            <v>5345420</v>
          </cell>
          <cell r="O4202">
            <v>204</v>
          </cell>
          <cell r="P4202" t="e">
            <v>#N/A</v>
          </cell>
          <cell r="R4202" t="str">
            <v/>
          </cell>
          <cell r="BL4202" t="str">
            <v>Frais Méca</v>
          </cell>
          <cell r="BP4202">
            <v>0</v>
          </cell>
          <cell r="BU4202">
            <v>1</v>
          </cell>
          <cell r="CD4202">
            <v>0</v>
          </cell>
          <cell r="CE4202">
            <v>0</v>
          </cell>
          <cell r="CK4202">
            <v>0</v>
          </cell>
        </row>
        <row r="4203">
          <cell r="A4203">
            <v>1490</v>
          </cell>
          <cell r="G4203">
            <v>5345698</v>
          </cell>
          <cell r="O4203">
            <v>15</v>
          </cell>
          <cell r="P4203">
            <v>7180</v>
          </cell>
          <cell r="R4203">
            <v>45799</v>
          </cell>
          <cell r="BL4203" t="str">
            <v>Sec Méca</v>
          </cell>
          <cell r="BP4203">
            <v>0</v>
          </cell>
          <cell r="BU4203">
            <v>1</v>
          </cell>
          <cell r="CD4203">
            <v>0</v>
          </cell>
          <cell r="CE4203">
            <v>0</v>
          </cell>
          <cell r="CK4203">
            <v>0</v>
          </cell>
        </row>
        <row r="4204">
          <cell r="A4204">
            <v>1000</v>
          </cell>
          <cell r="G4204">
            <v>5346058</v>
          </cell>
          <cell r="O4204">
            <v>45</v>
          </cell>
          <cell r="P4204">
            <v>7185</v>
          </cell>
          <cell r="R4204">
            <v>45799</v>
          </cell>
          <cell r="BL4204" t="str">
            <v>Sec Méca</v>
          </cell>
          <cell r="BP4204">
            <v>6</v>
          </cell>
          <cell r="BU4204">
            <v>1</v>
          </cell>
          <cell r="CD4204">
            <v>4.6599999999999966</v>
          </cell>
          <cell r="CE4204">
            <v>6</v>
          </cell>
          <cell r="CK4204">
            <v>68</v>
          </cell>
        </row>
        <row r="4205">
          <cell r="A4205">
            <v>2570</v>
          </cell>
          <cell r="G4205">
            <v>5346072</v>
          </cell>
          <cell r="O4205">
            <v>82</v>
          </cell>
          <cell r="P4205" t="e">
            <v>#N/A</v>
          </cell>
          <cell r="R4205" t="str">
            <v/>
          </cell>
          <cell r="BL4205" t="str">
            <v>Sec Méca</v>
          </cell>
          <cell r="BP4205">
            <v>0</v>
          </cell>
          <cell r="BU4205">
            <v>1</v>
          </cell>
          <cell r="CD4205">
            <v>0</v>
          </cell>
          <cell r="CE4205">
            <v>0</v>
          </cell>
          <cell r="CK4205">
            <v>0</v>
          </cell>
        </row>
        <row r="4206">
          <cell r="A4206">
            <v>2514</v>
          </cell>
          <cell r="G4206">
            <v>5346248</v>
          </cell>
          <cell r="O4206">
            <v>15</v>
          </cell>
          <cell r="P4206" t="e">
            <v>#N/A</v>
          </cell>
          <cell r="R4206" t="str">
            <v/>
          </cell>
          <cell r="BL4206" t="str">
            <v>Frais Méca</v>
          </cell>
          <cell r="BP4206">
            <v>0</v>
          </cell>
          <cell r="BU4206">
            <v>1</v>
          </cell>
          <cell r="CD4206">
            <v>0</v>
          </cell>
          <cell r="CE4206">
            <v>0</v>
          </cell>
          <cell r="CK4206">
            <v>0</v>
          </cell>
        </row>
        <row r="4207">
          <cell r="A4207">
            <v>2543</v>
          </cell>
          <cell r="G4207">
            <v>5352916</v>
          </cell>
          <cell r="O4207">
            <v>29</v>
          </cell>
          <cell r="P4207" t="e">
            <v>#N/A</v>
          </cell>
          <cell r="R4207" t="str">
            <v/>
          </cell>
          <cell r="BL4207" t="str">
            <v>Frais Méca</v>
          </cell>
          <cell r="BP4207">
            <v>0</v>
          </cell>
          <cell r="BU4207">
            <v>1</v>
          </cell>
          <cell r="CD4207">
            <v>0</v>
          </cell>
          <cell r="CE4207">
            <v>0</v>
          </cell>
          <cell r="CK4207">
            <v>0</v>
          </cell>
        </row>
        <row r="4208">
          <cell r="A4208">
            <v>1000</v>
          </cell>
          <cell r="G4208">
            <v>5355425</v>
          </cell>
          <cell r="O4208">
            <v>26</v>
          </cell>
          <cell r="P4208">
            <v>7195</v>
          </cell>
          <cell r="R4208">
            <v>45799</v>
          </cell>
          <cell r="BL4208" t="str">
            <v>Sec Méca</v>
          </cell>
          <cell r="BP4208">
            <v>0</v>
          </cell>
          <cell r="BU4208">
            <v>1</v>
          </cell>
          <cell r="CD4208">
            <v>0</v>
          </cell>
          <cell r="CE4208">
            <v>0</v>
          </cell>
          <cell r="CK4208">
            <v>0</v>
          </cell>
        </row>
        <row r="4209">
          <cell r="A4209">
            <v>2505</v>
          </cell>
          <cell r="G4209">
            <v>5355630</v>
          </cell>
          <cell r="O4209">
            <v>6</v>
          </cell>
          <cell r="P4209">
            <v>7196</v>
          </cell>
          <cell r="R4209">
            <v>45801</v>
          </cell>
          <cell r="BL4209" t="str">
            <v>Frais Méca</v>
          </cell>
          <cell r="BP4209">
            <v>24</v>
          </cell>
          <cell r="BU4209">
            <v>1</v>
          </cell>
          <cell r="CD4209">
            <v>7.78</v>
          </cell>
          <cell r="CE4209">
            <v>24</v>
          </cell>
          <cell r="CK4209">
            <v>21</v>
          </cell>
        </row>
        <row r="4210">
          <cell r="A4210">
            <v>1431</v>
          </cell>
          <cell r="G4210">
            <v>5356005</v>
          </cell>
          <cell r="O4210">
            <v>301</v>
          </cell>
          <cell r="P4210">
            <v>7202</v>
          </cell>
          <cell r="R4210">
            <v>45798</v>
          </cell>
          <cell r="BL4210" t="str">
            <v>Sec Méca</v>
          </cell>
          <cell r="BP4210">
            <v>0</v>
          </cell>
          <cell r="BU4210">
            <v>1</v>
          </cell>
          <cell r="CD4210">
            <v>36.312999999999988</v>
          </cell>
          <cell r="CE4210">
            <v>42</v>
          </cell>
          <cell r="CK4210">
            <v>328</v>
          </cell>
        </row>
        <row r="4211">
          <cell r="A4211">
            <v>1437</v>
          </cell>
          <cell r="G4211">
            <v>5357881</v>
          </cell>
          <cell r="O4211">
            <v>28</v>
          </cell>
          <cell r="P4211">
            <v>7211</v>
          </cell>
          <cell r="R4211">
            <v>45799</v>
          </cell>
          <cell r="BL4211" t="str">
            <v>Sec Méca</v>
          </cell>
          <cell r="BP4211">
            <v>24</v>
          </cell>
          <cell r="BU4211">
            <v>1</v>
          </cell>
          <cell r="CD4211">
            <v>20.65</v>
          </cell>
          <cell r="CE4211">
            <v>24</v>
          </cell>
          <cell r="CK4211">
            <v>26</v>
          </cell>
        </row>
        <row r="4212">
          <cell r="A4212">
            <v>1437</v>
          </cell>
          <cell r="G4212">
            <v>5357885</v>
          </cell>
          <cell r="O4212">
            <v>25</v>
          </cell>
          <cell r="P4212">
            <v>7212</v>
          </cell>
          <cell r="R4212">
            <v>45799</v>
          </cell>
          <cell r="BL4212" t="str">
            <v>Sec Méca</v>
          </cell>
          <cell r="BP4212">
            <v>16</v>
          </cell>
          <cell r="BU4212">
            <v>1</v>
          </cell>
          <cell r="CD4212">
            <v>10.980000000000004</v>
          </cell>
          <cell r="CE4212">
            <v>16</v>
          </cell>
          <cell r="CK4212">
            <v>22</v>
          </cell>
        </row>
        <row r="4213">
          <cell r="A4213">
            <v>1400</v>
          </cell>
          <cell r="G4213">
            <v>5358240</v>
          </cell>
          <cell r="O4213">
            <v>71</v>
          </cell>
          <cell r="P4213">
            <v>7214</v>
          </cell>
          <cell r="R4213">
            <v>45798</v>
          </cell>
          <cell r="BL4213" t="str">
            <v>Sec Méca</v>
          </cell>
          <cell r="BP4213">
            <v>0</v>
          </cell>
          <cell r="BU4213">
            <v>1</v>
          </cell>
          <cell r="CD4213">
            <v>0</v>
          </cell>
          <cell r="CE4213">
            <v>0</v>
          </cell>
          <cell r="CK4213">
            <v>0</v>
          </cell>
        </row>
        <row r="4214">
          <cell r="A4214">
            <v>1403</v>
          </cell>
          <cell r="G4214">
            <v>5358378</v>
          </cell>
          <cell r="O4214">
            <v>10</v>
          </cell>
          <cell r="P4214">
            <v>7215</v>
          </cell>
          <cell r="R4214">
            <v>45798</v>
          </cell>
          <cell r="BL4214" t="str">
            <v>Sec Méca</v>
          </cell>
          <cell r="BP4214">
            <v>0</v>
          </cell>
          <cell r="BU4214">
            <v>1</v>
          </cell>
          <cell r="CD4214">
            <v>0</v>
          </cell>
          <cell r="CE4214">
            <v>0</v>
          </cell>
          <cell r="CK4214">
            <v>0</v>
          </cell>
        </row>
        <row r="4215">
          <cell r="A4215">
            <v>1250</v>
          </cell>
          <cell r="G4215">
            <v>5359136</v>
          </cell>
          <cell r="O4215">
            <v>20</v>
          </cell>
          <cell r="P4215">
            <v>7218</v>
          </cell>
          <cell r="R4215">
            <v>45799</v>
          </cell>
          <cell r="BL4215" t="str">
            <v>Sec Méca</v>
          </cell>
          <cell r="BP4215">
            <v>0</v>
          </cell>
          <cell r="BU4215">
            <v>1</v>
          </cell>
          <cell r="CD4215">
            <v>0</v>
          </cell>
          <cell r="CE4215">
            <v>0</v>
          </cell>
          <cell r="CK4215">
            <v>0</v>
          </cell>
        </row>
        <row r="4216">
          <cell r="A4216">
            <v>2035</v>
          </cell>
          <cell r="G4216">
            <v>5360462</v>
          </cell>
          <cell r="O4216">
            <v>10</v>
          </cell>
          <cell r="P4216">
            <v>7220</v>
          </cell>
          <cell r="R4216">
            <v>45800</v>
          </cell>
          <cell r="BL4216" t="str">
            <v>Frais Méca</v>
          </cell>
          <cell r="BP4216">
            <v>8</v>
          </cell>
          <cell r="BU4216">
            <v>1</v>
          </cell>
          <cell r="CD4216">
            <v>4.2742934180000027</v>
          </cell>
          <cell r="CE4216">
            <v>8</v>
          </cell>
          <cell r="CK4216">
            <v>32</v>
          </cell>
        </row>
        <row r="4217">
          <cell r="A4217">
            <v>2583</v>
          </cell>
          <cell r="G4217">
            <v>5360539</v>
          </cell>
          <cell r="O4217">
            <v>13</v>
          </cell>
          <cell r="P4217">
            <v>7221</v>
          </cell>
          <cell r="R4217">
            <v>45799</v>
          </cell>
          <cell r="BL4217" t="str">
            <v>Surgelés</v>
          </cell>
          <cell r="BP4217">
            <v>8</v>
          </cell>
          <cell r="BU4217">
            <v>1</v>
          </cell>
          <cell r="CD4217">
            <v>0</v>
          </cell>
          <cell r="CE4217">
            <v>0</v>
          </cell>
          <cell r="CK4217">
            <v>0</v>
          </cell>
        </row>
        <row r="4218">
          <cell r="A4218">
            <v>2541</v>
          </cell>
          <cell r="G4218">
            <v>5360593</v>
          </cell>
          <cell r="O4218">
            <v>32</v>
          </cell>
          <cell r="P4218">
            <v>7222</v>
          </cell>
          <cell r="R4218">
            <v>45799</v>
          </cell>
          <cell r="BL4218" t="str">
            <v>Frais Méca</v>
          </cell>
          <cell r="BP4218">
            <v>16</v>
          </cell>
          <cell r="BU4218">
            <v>1</v>
          </cell>
          <cell r="CD4218">
            <v>5.8499999999999943</v>
          </cell>
          <cell r="CE4218">
            <v>16</v>
          </cell>
          <cell r="CK4218">
            <v>65</v>
          </cell>
        </row>
        <row r="4219">
          <cell r="A4219">
            <v>1001</v>
          </cell>
          <cell r="G4219">
            <v>5360949</v>
          </cell>
          <cell r="O4219">
            <v>13</v>
          </cell>
          <cell r="P4219">
            <v>7224</v>
          </cell>
          <cell r="R4219">
            <v>45799</v>
          </cell>
          <cell r="BL4219" t="str">
            <v>Sec Méca</v>
          </cell>
          <cell r="BP4219">
            <v>0</v>
          </cell>
          <cell r="BU4219">
            <v>1</v>
          </cell>
          <cell r="CD4219">
            <v>0</v>
          </cell>
          <cell r="CE4219">
            <v>0</v>
          </cell>
          <cell r="CK4219">
            <v>0</v>
          </cell>
        </row>
        <row r="4220">
          <cell r="A4220">
            <v>2510</v>
          </cell>
          <cell r="G4220">
            <v>5361951</v>
          </cell>
          <cell r="O4220">
            <v>38</v>
          </cell>
          <cell r="P4220">
            <v>7226</v>
          </cell>
          <cell r="R4220">
            <v>45799</v>
          </cell>
          <cell r="BL4220" t="str">
            <v>Frais Méca</v>
          </cell>
          <cell r="BP4220">
            <v>8</v>
          </cell>
          <cell r="BU4220">
            <v>1</v>
          </cell>
          <cell r="CD4220">
            <v>1.8799999999999955</v>
          </cell>
          <cell r="CE4220">
            <v>8</v>
          </cell>
          <cell r="CK4220">
            <v>79</v>
          </cell>
        </row>
        <row r="4221">
          <cell r="A4221">
            <v>2510</v>
          </cell>
          <cell r="G4221">
            <v>5362210</v>
          </cell>
          <cell r="O4221">
            <v>20</v>
          </cell>
          <cell r="P4221">
            <v>7230</v>
          </cell>
          <cell r="R4221">
            <v>45799</v>
          </cell>
          <cell r="BL4221" t="str">
            <v>Frais Méca</v>
          </cell>
          <cell r="BP4221">
            <v>8</v>
          </cell>
          <cell r="BU4221">
            <v>1</v>
          </cell>
          <cell r="CD4221">
            <v>4.68</v>
          </cell>
          <cell r="CE4221">
            <v>8</v>
          </cell>
          <cell r="CK4221">
            <v>43</v>
          </cell>
        </row>
        <row r="4222">
          <cell r="A4222">
            <v>2585</v>
          </cell>
          <cell r="G4222">
            <v>5362673</v>
          </cell>
          <cell r="O4222">
            <v>99</v>
          </cell>
          <cell r="P4222">
            <v>7232</v>
          </cell>
          <cell r="R4222">
            <v>45799</v>
          </cell>
          <cell r="BL4222" t="str">
            <v>Surgelés</v>
          </cell>
          <cell r="BP4222">
            <v>0</v>
          </cell>
          <cell r="BU4222">
            <v>1</v>
          </cell>
          <cell r="CD4222">
            <v>0</v>
          </cell>
          <cell r="CE4222">
            <v>0</v>
          </cell>
          <cell r="CK4222">
            <v>0</v>
          </cell>
        </row>
        <row r="4223">
          <cell r="A4223">
            <v>1033</v>
          </cell>
          <cell r="G4223">
            <v>5363432</v>
          </cell>
          <cell r="O4223">
            <v>10</v>
          </cell>
          <cell r="P4223">
            <v>7234</v>
          </cell>
          <cell r="R4223">
            <v>45799</v>
          </cell>
          <cell r="BL4223" t="str">
            <v>Sec Méca</v>
          </cell>
          <cell r="BP4223">
            <v>0</v>
          </cell>
          <cell r="BU4223">
            <v>1</v>
          </cell>
          <cell r="CD4223">
            <v>0</v>
          </cell>
          <cell r="CE4223">
            <v>0</v>
          </cell>
          <cell r="CK4223">
            <v>0</v>
          </cell>
        </row>
        <row r="4224">
          <cell r="A4224">
            <v>1000</v>
          </cell>
          <cell r="G4224">
            <v>5363437</v>
          </cell>
          <cell r="O4224">
            <v>137</v>
          </cell>
          <cell r="P4224">
            <v>7235</v>
          </cell>
          <cell r="R4224">
            <v>45799</v>
          </cell>
          <cell r="BL4224" t="str">
            <v>Sec Méca</v>
          </cell>
          <cell r="BP4224">
            <v>0</v>
          </cell>
          <cell r="BU4224">
            <v>1</v>
          </cell>
          <cell r="CD4224">
            <v>0</v>
          </cell>
          <cell r="CE4224">
            <v>0</v>
          </cell>
          <cell r="CK4224">
            <v>0</v>
          </cell>
        </row>
        <row r="4225">
          <cell r="A4225">
            <v>1411</v>
          </cell>
          <cell r="G4225">
            <v>5363619</v>
          </cell>
          <cell r="O4225">
            <v>151</v>
          </cell>
          <cell r="P4225">
            <v>7237</v>
          </cell>
          <cell r="R4225">
            <v>45798</v>
          </cell>
          <cell r="BL4225" t="str">
            <v>Sec Méca</v>
          </cell>
          <cell r="BP4225">
            <v>0</v>
          </cell>
          <cell r="BU4225">
            <v>1</v>
          </cell>
          <cell r="CD4225">
            <v>0</v>
          </cell>
          <cell r="CE4225">
            <v>0</v>
          </cell>
          <cell r="CK4225">
            <v>0</v>
          </cell>
        </row>
        <row r="4226">
          <cell r="A4226">
            <v>1250</v>
          </cell>
          <cell r="G4226">
            <v>5365216</v>
          </cell>
          <cell r="O4226">
            <v>47</v>
          </cell>
          <cell r="P4226">
            <v>7240</v>
          </cell>
          <cell r="R4226">
            <v>45799</v>
          </cell>
          <cell r="BL4226" t="str">
            <v>Sec Méca</v>
          </cell>
          <cell r="BP4226">
            <v>0</v>
          </cell>
          <cell r="BU4226">
            <v>1</v>
          </cell>
          <cell r="CD4226">
            <v>0</v>
          </cell>
          <cell r="CE4226">
            <v>0</v>
          </cell>
          <cell r="CK4226">
            <v>0</v>
          </cell>
        </row>
        <row r="4227">
          <cell r="A4227">
            <v>1260</v>
          </cell>
          <cell r="G4227">
            <v>5368318</v>
          </cell>
          <cell r="O4227">
            <v>5</v>
          </cell>
          <cell r="P4227">
            <v>7243</v>
          </cell>
          <cell r="R4227">
            <v>45799</v>
          </cell>
          <cell r="BL4227" t="str">
            <v>Sec Méca</v>
          </cell>
          <cell r="BP4227">
            <v>0</v>
          </cell>
          <cell r="BU4227">
            <v>1</v>
          </cell>
          <cell r="CD4227">
            <v>0</v>
          </cell>
          <cell r="CE4227">
            <v>0</v>
          </cell>
          <cell r="CK4227">
            <v>0</v>
          </cell>
        </row>
        <row r="4228">
          <cell r="A4228">
            <v>2586</v>
          </cell>
          <cell r="G4228">
            <v>5368329</v>
          </cell>
          <cell r="O4228">
            <v>34</v>
          </cell>
          <cell r="P4228">
            <v>7244</v>
          </cell>
          <cell r="R4228">
            <v>45799</v>
          </cell>
          <cell r="BL4228" t="str">
            <v>Surgelés</v>
          </cell>
          <cell r="BP4228">
            <v>12</v>
          </cell>
          <cell r="BU4228">
            <v>1</v>
          </cell>
          <cell r="CD4228">
            <v>1.3272000000000048</v>
          </cell>
          <cell r="CE4228">
            <v>12</v>
          </cell>
          <cell r="CK4228">
            <v>57</v>
          </cell>
        </row>
        <row r="4229">
          <cell r="A4229">
            <v>2541</v>
          </cell>
          <cell r="G4229">
            <v>5368483</v>
          </cell>
          <cell r="O4229">
            <v>26</v>
          </cell>
          <cell r="P4229">
            <v>7245</v>
          </cell>
          <cell r="R4229">
            <v>45799</v>
          </cell>
          <cell r="BL4229" t="str">
            <v>Frais Méca</v>
          </cell>
          <cell r="BP4229">
            <v>16</v>
          </cell>
          <cell r="BU4229">
            <v>1</v>
          </cell>
          <cell r="CD4229">
            <v>14.18</v>
          </cell>
          <cell r="CE4229">
            <v>16</v>
          </cell>
          <cell r="CK4229">
            <v>56</v>
          </cell>
        </row>
        <row r="4230">
          <cell r="A4230">
            <v>2505</v>
          </cell>
          <cell r="G4230">
            <v>5369080</v>
          </cell>
          <cell r="O4230">
            <v>546</v>
          </cell>
          <cell r="P4230">
            <v>7246</v>
          </cell>
          <cell r="R4230">
            <v>45799</v>
          </cell>
          <cell r="BL4230" t="str">
            <v>Frais Méca</v>
          </cell>
          <cell r="BP4230">
            <v>0</v>
          </cell>
          <cell r="BU4230">
            <v>1</v>
          </cell>
          <cell r="CD4230">
            <v>0</v>
          </cell>
          <cell r="CE4230">
            <v>0</v>
          </cell>
          <cell r="CK4230">
            <v>0</v>
          </cell>
        </row>
        <row r="4231">
          <cell r="A4231">
            <v>2505</v>
          </cell>
          <cell r="G4231">
            <v>5369086</v>
          </cell>
          <cell r="O4231">
            <v>381</v>
          </cell>
          <cell r="P4231">
            <v>7248</v>
          </cell>
          <cell r="R4231">
            <v>45799</v>
          </cell>
          <cell r="BL4231" t="str">
            <v>Frais Méca</v>
          </cell>
          <cell r="BP4231">
            <v>0</v>
          </cell>
          <cell r="BU4231">
            <v>1</v>
          </cell>
          <cell r="CD4231">
            <v>0</v>
          </cell>
          <cell r="CE4231">
            <v>0</v>
          </cell>
          <cell r="CK4231">
            <v>0</v>
          </cell>
        </row>
        <row r="4232">
          <cell r="A4232">
            <v>1490</v>
          </cell>
          <cell r="G4232">
            <v>5369147</v>
          </cell>
          <cell r="O4232">
            <v>23</v>
          </cell>
          <cell r="P4232">
            <v>7249</v>
          </cell>
          <cell r="R4232">
            <v>45798</v>
          </cell>
          <cell r="BL4232" t="str">
            <v>Sec Méca</v>
          </cell>
          <cell r="BP4232">
            <v>0</v>
          </cell>
          <cell r="BU4232">
            <v>1</v>
          </cell>
          <cell r="CD4232">
            <v>3.1890000000000001</v>
          </cell>
          <cell r="CE4232">
            <v>12</v>
          </cell>
          <cell r="CK4232">
            <v>27</v>
          </cell>
        </row>
        <row r="4233">
          <cell r="A4233">
            <v>2572</v>
          </cell>
          <cell r="G4233">
            <v>5371341</v>
          </cell>
          <cell r="O4233">
            <v>86</v>
          </cell>
          <cell r="P4233" t="e">
            <v>#N/A</v>
          </cell>
          <cell r="R4233" t="str">
            <v/>
          </cell>
          <cell r="BL4233" t="str">
            <v>Sec Méca</v>
          </cell>
          <cell r="BP4233">
            <v>0</v>
          </cell>
          <cell r="BU4233">
            <v>1</v>
          </cell>
          <cell r="CD4233">
            <v>0</v>
          </cell>
          <cell r="CE4233">
            <v>0</v>
          </cell>
          <cell r="CK4233">
            <v>0</v>
          </cell>
        </row>
        <row r="4234">
          <cell r="A4234">
            <v>2572</v>
          </cell>
          <cell r="G4234">
            <v>5372391</v>
          </cell>
          <cell r="O4234">
            <v>62</v>
          </cell>
          <cell r="P4234" t="e">
            <v>#N/A</v>
          </cell>
          <cell r="R4234" t="str">
            <v/>
          </cell>
          <cell r="BL4234" t="str">
            <v>Sec Méca</v>
          </cell>
          <cell r="BP4234">
            <v>0</v>
          </cell>
          <cell r="BU4234">
            <v>1</v>
          </cell>
          <cell r="CD4234">
            <v>0</v>
          </cell>
          <cell r="CE4234">
            <v>0</v>
          </cell>
          <cell r="CK4234">
            <v>0</v>
          </cell>
        </row>
        <row r="4235">
          <cell r="A4235">
            <v>1041</v>
          </cell>
          <cell r="G4235">
            <v>5375566</v>
          </cell>
          <cell r="O4235">
            <v>10</v>
          </cell>
          <cell r="P4235">
            <v>7256</v>
          </cell>
          <cell r="R4235">
            <v>45799</v>
          </cell>
          <cell r="BL4235" t="str">
            <v>Sec Méca</v>
          </cell>
          <cell r="BP4235">
            <v>0</v>
          </cell>
          <cell r="BU4235">
            <v>1</v>
          </cell>
          <cell r="CD4235">
            <v>0</v>
          </cell>
          <cell r="CE4235">
            <v>0</v>
          </cell>
          <cell r="CK4235">
            <v>0</v>
          </cell>
        </row>
        <row r="4236">
          <cell r="A4236">
            <v>1467</v>
          </cell>
          <cell r="G4236">
            <v>5375632</v>
          </cell>
          <cell r="O4236">
            <v>108</v>
          </cell>
          <cell r="P4236">
            <v>7257</v>
          </cell>
          <cell r="R4236">
            <v>45799</v>
          </cell>
          <cell r="BL4236" t="str">
            <v>Sec Méca</v>
          </cell>
          <cell r="BP4236">
            <v>0</v>
          </cell>
          <cell r="BU4236">
            <v>1</v>
          </cell>
          <cell r="CD4236">
            <v>0</v>
          </cell>
          <cell r="CE4236">
            <v>0</v>
          </cell>
          <cell r="CK4236">
            <v>0</v>
          </cell>
        </row>
        <row r="4237">
          <cell r="A4237">
            <v>1411</v>
          </cell>
          <cell r="G4237">
            <v>5375700</v>
          </cell>
          <cell r="O4237">
            <v>21</v>
          </cell>
          <cell r="P4237">
            <v>7258</v>
          </cell>
          <cell r="R4237">
            <v>45798</v>
          </cell>
          <cell r="BL4237" t="str">
            <v>Sec Méca</v>
          </cell>
          <cell r="BP4237">
            <v>0</v>
          </cell>
          <cell r="BU4237">
            <v>1</v>
          </cell>
          <cell r="CD4237">
            <v>0</v>
          </cell>
          <cell r="CE4237">
            <v>0</v>
          </cell>
          <cell r="CK4237">
            <v>0</v>
          </cell>
        </row>
        <row r="4238">
          <cell r="A4238">
            <v>2461</v>
          </cell>
          <cell r="G4238">
            <v>5377919</v>
          </cell>
          <cell r="O4238">
            <v>18</v>
          </cell>
          <cell r="P4238">
            <v>7260</v>
          </cell>
          <cell r="R4238">
            <v>45799</v>
          </cell>
          <cell r="BL4238" t="str">
            <v>Frais Manuel</v>
          </cell>
          <cell r="BP4238">
            <v>4</v>
          </cell>
          <cell r="BU4238">
            <v>1</v>
          </cell>
          <cell r="CD4238">
            <v>1.519999999999996</v>
          </cell>
          <cell r="CE4238">
            <v>4</v>
          </cell>
          <cell r="CK4238">
            <v>40</v>
          </cell>
        </row>
        <row r="4239">
          <cell r="A4239">
            <v>2461</v>
          </cell>
          <cell r="G4239">
            <v>5377966</v>
          </cell>
          <cell r="O4239">
            <v>5</v>
          </cell>
          <cell r="P4239">
            <v>7261</v>
          </cell>
          <cell r="R4239">
            <v>45799</v>
          </cell>
          <cell r="BL4239" t="str">
            <v>Frais Manuel</v>
          </cell>
          <cell r="BP4239">
            <v>0</v>
          </cell>
          <cell r="BU4239">
            <v>1</v>
          </cell>
          <cell r="CD4239">
            <v>0</v>
          </cell>
          <cell r="CE4239">
            <v>0</v>
          </cell>
          <cell r="CK4239">
            <v>0</v>
          </cell>
        </row>
        <row r="4240">
          <cell r="A4240">
            <v>2461</v>
          </cell>
          <cell r="G4240">
            <v>5378105</v>
          </cell>
          <cell r="O4240">
            <v>5</v>
          </cell>
          <cell r="P4240">
            <v>7262</v>
          </cell>
          <cell r="R4240">
            <v>45799</v>
          </cell>
          <cell r="BL4240" t="str">
            <v>Frais Manuel</v>
          </cell>
          <cell r="BP4240">
            <v>0</v>
          </cell>
          <cell r="BU4240">
            <v>1</v>
          </cell>
          <cell r="CD4240">
            <v>0</v>
          </cell>
          <cell r="CE4240">
            <v>0</v>
          </cell>
          <cell r="CK4240">
            <v>0</v>
          </cell>
        </row>
        <row r="4241">
          <cell r="A4241">
            <v>2461</v>
          </cell>
          <cell r="G4241">
            <v>5378265</v>
          </cell>
          <cell r="O4241">
            <v>8</v>
          </cell>
          <cell r="P4241">
            <v>7263</v>
          </cell>
          <cell r="R4241">
            <v>45799</v>
          </cell>
          <cell r="BL4241" t="str">
            <v>Frais Manuel</v>
          </cell>
          <cell r="BP4241">
            <v>4</v>
          </cell>
          <cell r="BU4241">
            <v>1</v>
          </cell>
          <cell r="CD4241">
            <v>0.62999999999999901</v>
          </cell>
          <cell r="CE4241">
            <v>4</v>
          </cell>
          <cell r="CK4241">
            <v>16</v>
          </cell>
        </row>
        <row r="4242">
          <cell r="A4242">
            <v>2552</v>
          </cell>
          <cell r="G4242">
            <v>5379444</v>
          </cell>
          <cell r="O4242">
            <v>57</v>
          </cell>
          <cell r="P4242">
            <v>7268</v>
          </cell>
          <cell r="R4242">
            <v>45799</v>
          </cell>
          <cell r="BL4242" t="str">
            <v>Frais Méca</v>
          </cell>
          <cell r="BP4242">
            <v>28</v>
          </cell>
          <cell r="BU4242">
            <v>1</v>
          </cell>
          <cell r="CD4242">
            <v>26.788374562240008</v>
          </cell>
          <cell r="CE4242">
            <v>28</v>
          </cell>
          <cell r="CK4242">
            <v>130</v>
          </cell>
        </row>
        <row r="4243">
          <cell r="A4243">
            <v>2505</v>
          </cell>
          <cell r="G4243">
            <v>5380309</v>
          </cell>
          <cell r="O4243">
            <v>22</v>
          </cell>
          <cell r="P4243" t="e">
            <v>#N/A</v>
          </cell>
          <cell r="R4243" t="str">
            <v/>
          </cell>
          <cell r="BL4243" t="str">
            <v>Frais Méca</v>
          </cell>
          <cell r="BP4243">
            <v>0</v>
          </cell>
          <cell r="BU4243">
            <v>1</v>
          </cell>
          <cell r="CD4243">
            <v>0</v>
          </cell>
          <cell r="CE4243">
            <v>0</v>
          </cell>
          <cell r="CK4243">
            <v>0</v>
          </cell>
        </row>
        <row r="4244">
          <cell r="A4244">
            <v>1484</v>
          </cell>
          <cell r="G4244">
            <v>5381222</v>
          </cell>
          <cell r="O4244">
            <v>20</v>
          </cell>
          <cell r="P4244">
            <v>7278</v>
          </cell>
          <cell r="R4244">
            <v>45798</v>
          </cell>
          <cell r="BL4244" t="str">
            <v>Sec Méca</v>
          </cell>
          <cell r="BP4244">
            <v>0</v>
          </cell>
          <cell r="BU4244">
            <v>1</v>
          </cell>
          <cell r="CD4244">
            <v>0</v>
          </cell>
          <cell r="CE4244">
            <v>0</v>
          </cell>
          <cell r="CK4244">
            <v>0</v>
          </cell>
        </row>
        <row r="4245">
          <cell r="A4245">
            <v>2251</v>
          </cell>
          <cell r="G4245">
            <v>5381905</v>
          </cell>
          <cell r="O4245">
            <v>19</v>
          </cell>
          <cell r="P4245">
            <v>7279</v>
          </cell>
          <cell r="R4245">
            <v>45800</v>
          </cell>
          <cell r="BL4245" t="str">
            <v>Frais Méca</v>
          </cell>
          <cell r="BP4245">
            <v>14</v>
          </cell>
          <cell r="BU4245">
            <v>1</v>
          </cell>
          <cell r="CD4245">
            <v>3.3800000000000026</v>
          </cell>
          <cell r="CE4245">
            <v>14</v>
          </cell>
          <cell r="CK4245">
            <v>43</v>
          </cell>
        </row>
        <row r="4246">
          <cell r="A4246">
            <v>2553</v>
          </cell>
          <cell r="G4246">
            <v>5382571</v>
          </cell>
          <cell r="O4246">
            <v>28</v>
          </cell>
          <cell r="P4246">
            <v>7280</v>
          </cell>
          <cell r="R4246">
            <v>45799</v>
          </cell>
          <cell r="BL4246" t="str">
            <v>Frais Méca</v>
          </cell>
          <cell r="BP4246">
            <v>0</v>
          </cell>
          <cell r="BU4246">
            <v>1</v>
          </cell>
          <cell r="CD4246">
            <v>0</v>
          </cell>
          <cell r="CE4246">
            <v>0</v>
          </cell>
          <cell r="CK4246">
            <v>0</v>
          </cell>
        </row>
        <row r="4247">
          <cell r="A4247">
            <v>1034</v>
          </cell>
          <cell r="G4247">
            <v>5382590</v>
          </cell>
          <cell r="O4247">
            <v>10</v>
          </cell>
          <cell r="P4247">
            <v>7282</v>
          </cell>
          <cell r="R4247">
            <v>45799</v>
          </cell>
          <cell r="BL4247" t="str">
            <v>Sec Méca</v>
          </cell>
          <cell r="BP4247">
            <v>0</v>
          </cell>
          <cell r="BU4247">
            <v>1</v>
          </cell>
          <cell r="CD4247">
            <v>0</v>
          </cell>
          <cell r="CE4247">
            <v>0</v>
          </cell>
          <cell r="CK4247">
            <v>0</v>
          </cell>
        </row>
        <row r="4248">
          <cell r="A4248">
            <v>1452</v>
          </cell>
          <cell r="G4248">
            <v>5383904</v>
          </cell>
          <cell r="O4248">
            <v>129</v>
          </cell>
          <cell r="P4248">
            <v>7286</v>
          </cell>
          <cell r="R4248">
            <v>45798</v>
          </cell>
          <cell r="BL4248" t="str">
            <v>Sec Méca</v>
          </cell>
          <cell r="BP4248">
            <v>0</v>
          </cell>
          <cell r="BU4248">
            <v>1</v>
          </cell>
          <cell r="CD4248">
            <v>0</v>
          </cell>
          <cell r="CE4248">
            <v>0</v>
          </cell>
          <cell r="CK4248">
            <v>0</v>
          </cell>
        </row>
        <row r="4249">
          <cell r="A4249">
            <v>1473</v>
          </cell>
          <cell r="G4249">
            <v>5383913</v>
          </cell>
          <cell r="O4249">
            <v>114</v>
          </cell>
          <cell r="P4249">
            <v>7287</v>
          </cell>
          <cell r="R4249">
            <v>45798</v>
          </cell>
          <cell r="BL4249" t="str">
            <v>Sec Méca</v>
          </cell>
          <cell r="BP4249">
            <v>0</v>
          </cell>
          <cell r="BU4249">
            <v>1</v>
          </cell>
          <cell r="CD4249">
            <v>0</v>
          </cell>
          <cell r="CE4249">
            <v>0</v>
          </cell>
          <cell r="CK4249">
            <v>0</v>
          </cell>
        </row>
        <row r="4250">
          <cell r="A4250">
            <v>1473</v>
          </cell>
          <cell r="G4250">
            <v>5384297</v>
          </cell>
          <cell r="O4250">
            <v>65</v>
          </cell>
          <cell r="P4250">
            <v>7290</v>
          </cell>
          <cell r="R4250">
            <v>45798</v>
          </cell>
          <cell r="BL4250" t="str">
            <v>Sec Méca</v>
          </cell>
          <cell r="BP4250">
            <v>0</v>
          </cell>
          <cell r="BU4250">
            <v>1</v>
          </cell>
          <cell r="CD4250">
            <v>5.1915999999999798</v>
          </cell>
          <cell r="CE4250">
            <v>24</v>
          </cell>
          <cell r="CK4250">
            <v>93</v>
          </cell>
        </row>
        <row r="4251">
          <cell r="A4251">
            <v>1037</v>
          </cell>
          <cell r="G4251">
            <v>5384307</v>
          </cell>
          <cell r="O4251">
            <v>10</v>
          </cell>
          <cell r="P4251">
            <v>7291</v>
          </cell>
          <cell r="R4251">
            <v>45799</v>
          </cell>
          <cell r="BL4251" t="str">
            <v>Sec Méca</v>
          </cell>
          <cell r="BP4251">
            <v>0</v>
          </cell>
          <cell r="BU4251">
            <v>1</v>
          </cell>
          <cell r="CD4251">
            <v>0</v>
          </cell>
          <cell r="CE4251">
            <v>0</v>
          </cell>
          <cell r="CK4251">
            <v>0</v>
          </cell>
        </row>
        <row r="4252">
          <cell r="A4252">
            <v>1407</v>
          </cell>
          <cell r="G4252">
            <v>5384491</v>
          </cell>
          <cell r="O4252">
            <v>14</v>
          </cell>
          <cell r="P4252">
            <v>7292</v>
          </cell>
          <cell r="R4252">
            <v>45798</v>
          </cell>
          <cell r="BL4252" t="str">
            <v>Sec Méca</v>
          </cell>
          <cell r="BP4252">
            <v>0</v>
          </cell>
          <cell r="BU4252">
            <v>1</v>
          </cell>
          <cell r="CD4252">
            <v>0</v>
          </cell>
          <cell r="CE4252">
            <v>0</v>
          </cell>
          <cell r="CK4252">
            <v>0</v>
          </cell>
        </row>
        <row r="4253">
          <cell r="A4253">
            <v>1467</v>
          </cell>
          <cell r="G4253">
            <v>5387970</v>
          </cell>
          <cell r="O4253">
            <v>18</v>
          </cell>
          <cell r="P4253">
            <v>7295</v>
          </cell>
          <cell r="R4253">
            <v>45799</v>
          </cell>
          <cell r="BL4253" t="str">
            <v>Sec Méca</v>
          </cell>
          <cell r="BP4253">
            <v>0</v>
          </cell>
          <cell r="BU4253">
            <v>1</v>
          </cell>
          <cell r="CD4253">
            <v>0</v>
          </cell>
          <cell r="CE4253">
            <v>0</v>
          </cell>
          <cell r="CK4253">
            <v>0</v>
          </cell>
        </row>
        <row r="4254">
          <cell r="A4254">
            <v>1467</v>
          </cell>
          <cell r="G4254">
            <v>5387972</v>
          </cell>
          <cell r="O4254">
            <v>17</v>
          </cell>
          <cell r="P4254">
            <v>7296</v>
          </cell>
          <cell r="R4254">
            <v>45799</v>
          </cell>
          <cell r="BL4254" t="str">
            <v>Sec Méca</v>
          </cell>
          <cell r="BP4254">
            <v>0</v>
          </cell>
          <cell r="BU4254">
            <v>1</v>
          </cell>
          <cell r="CD4254">
            <v>0</v>
          </cell>
          <cell r="CE4254">
            <v>0</v>
          </cell>
          <cell r="CK4254">
            <v>0</v>
          </cell>
        </row>
        <row r="4255">
          <cell r="A4255">
            <v>2513</v>
          </cell>
          <cell r="G4255">
            <v>5387975</v>
          </cell>
          <cell r="O4255">
            <v>35</v>
          </cell>
          <cell r="P4255">
            <v>7297</v>
          </cell>
          <cell r="R4255">
            <v>45799</v>
          </cell>
          <cell r="BL4255" t="str">
            <v>Frais Méca</v>
          </cell>
          <cell r="BP4255">
            <v>16</v>
          </cell>
          <cell r="BU4255">
            <v>1</v>
          </cell>
          <cell r="CD4255">
            <v>11.539999999999992</v>
          </cell>
          <cell r="CE4255">
            <v>16</v>
          </cell>
          <cell r="CK4255">
            <v>77</v>
          </cell>
        </row>
        <row r="4256">
          <cell r="A4256">
            <v>1224</v>
          </cell>
          <cell r="G4256">
            <v>5390291</v>
          </cell>
          <cell r="O4256">
            <v>2</v>
          </cell>
          <cell r="P4256">
            <v>7299</v>
          </cell>
          <cell r="R4256">
            <v>45799</v>
          </cell>
          <cell r="BL4256" t="str">
            <v>Sec Méca</v>
          </cell>
          <cell r="BP4256">
            <v>0</v>
          </cell>
          <cell r="BU4256">
            <v>1</v>
          </cell>
          <cell r="CD4256">
            <v>0</v>
          </cell>
          <cell r="CE4256">
            <v>0</v>
          </cell>
          <cell r="CK4256">
            <v>0</v>
          </cell>
        </row>
        <row r="4257">
          <cell r="A4257">
            <v>1443</v>
          </cell>
          <cell r="G4257">
            <v>5396420</v>
          </cell>
          <cell r="O4257">
            <v>10</v>
          </cell>
          <cell r="P4257">
            <v>7304</v>
          </cell>
          <cell r="R4257">
            <v>45798</v>
          </cell>
          <cell r="BL4257" t="str">
            <v>Sec Méca</v>
          </cell>
          <cell r="BP4257">
            <v>5</v>
          </cell>
          <cell r="BU4257">
            <v>1</v>
          </cell>
          <cell r="CD4257">
            <v>1.4100000000000001</v>
          </cell>
          <cell r="CE4257">
            <v>5</v>
          </cell>
          <cell r="CK4257">
            <v>11</v>
          </cell>
        </row>
        <row r="4258">
          <cell r="A4258">
            <v>1409</v>
          </cell>
          <cell r="G4258">
            <v>5404293</v>
          </cell>
          <cell r="O4258">
            <v>22</v>
          </cell>
          <cell r="P4258">
            <v>7305</v>
          </cell>
          <cell r="R4258">
            <v>45798</v>
          </cell>
          <cell r="BL4258" t="str">
            <v>Sec Méca</v>
          </cell>
          <cell r="BP4258">
            <v>0</v>
          </cell>
          <cell r="BU4258">
            <v>1</v>
          </cell>
          <cell r="CD4258">
            <v>0</v>
          </cell>
          <cell r="CE4258">
            <v>0</v>
          </cell>
          <cell r="CK4258">
            <v>0</v>
          </cell>
        </row>
        <row r="4259">
          <cell r="A4259">
            <v>1462</v>
          </cell>
          <cell r="G4259">
            <v>5404911</v>
          </cell>
          <cell r="O4259">
            <v>34</v>
          </cell>
          <cell r="P4259">
            <v>7306</v>
          </cell>
          <cell r="R4259">
            <v>45798</v>
          </cell>
          <cell r="BL4259" t="str">
            <v>Sec Méca</v>
          </cell>
          <cell r="BP4259">
            <v>0</v>
          </cell>
          <cell r="BU4259">
            <v>1</v>
          </cell>
          <cell r="CD4259">
            <v>0</v>
          </cell>
          <cell r="CE4259">
            <v>0</v>
          </cell>
          <cell r="CK4259">
            <v>0</v>
          </cell>
        </row>
        <row r="4260">
          <cell r="A4260">
            <v>1211</v>
          </cell>
          <cell r="G4260">
            <v>5406925</v>
          </cell>
          <cell r="O4260">
            <v>10</v>
          </cell>
          <cell r="P4260">
            <v>7313</v>
          </cell>
          <cell r="R4260">
            <v>45799</v>
          </cell>
          <cell r="BL4260" t="str">
            <v>Sec Méca</v>
          </cell>
          <cell r="BP4260">
            <v>0</v>
          </cell>
          <cell r="BU4260">
            <v>1</v>
          </cell>
          <cell r="CD4260">
            <v>0</v>
          </cell>
          <cell r="CE4260">
            <v>0</v>
          </cell>
          <cell r="CK4260">
            <v>0</v>
          </cell>
        </row>
        <row r="4261">
          <cell r="A4261">
            <v>1211</v>
          </cell>
          <cell r="G4261">
            <v>5406928</v>
          </cell>
          <cell r="O4261">
            <v>20</v>
          </cell>
          <cell r="P4261">
            <v>7314</v>
          </cell>
          <cell r="R4261">
            <v>45799</v>
          </cell>
          <cell r="BL4261" t="str">
            <v>Sec Méca</v>
          </cell>
          <cell r="BP4261">
            <v>24</v>
          </cell>
          <cell r="BU4261">
            <v>1</v>
          </cell>
          <cell r="CD4261">
            <v>2.5399999999999991</v>
          </cell>
          <cell r="CE4261">
            <v>24</v>
          </cell>
          <cell r="CK4261">
            <v>44</v>
          </cell>
        </row>
        <row r="4262">
          <cell r="A4262">
            <v>1001</v>
          </cell>
          <cell r="G4262">
            <v>5407142</v>
          </cell>
          <cell r="O4262">
            <v>22</v>
          </cell>
          <cell r="P4262">
            <v>7317</v>
          </cell>
          <cell r="R4262">
            <v>45799</v>
          </cell>
          <cell r="BL4262" t="str">
            <v>Sec Méca</v>
          </cell>
          <cell r="BP4262">
            <v>0</v>
          </cell>
          <cell r="BU4262">
            <v>1</v>
          </cell>
          <cell r="CD4262">
            <v>0</v>
          </cell>
          <cell r="CE4262">
            <v>0</v>
          </cell>
          <cell r="CK4262">
            <v>0</v>
          </cell>
        </row>
        <row r="4263">
          <cell r="A4263">
            <v>1001</v>
          </cell>
          <cell r="G4263">
            <v>5407147</v>
          </cell>
          <cell r="O4263">
            <v>58</v>
          </cell>
          <cell r="P4263">
            <v>7318</v>
          </cell>
          <cell r="R4263">
            <v>45799</v>
          </cell>
          <cell r="BL4263" t="str">
            <v>Sec Méca</v>
          </cell>
          <cell r="BP4263">
            <v>12</v>
          </cell>
          <cell r="BU4263">
            <v>1</v>
          </cell>
          <cell r="CD4263">
            <v>7.9399999999999977</v>
          </cell>
          <cell r="CE4263">
            <v>12</v>
          </cell>
          <cell r="CK4263">
            <v>103</v>
          </cell>
        </row>
        <row r="4264">
          <cell r="A4264">
            <v>2540</v>
          </cell>
          <cell r="G4264">
            <v>5410309</v>
          </cell>
          <cell r="O4264">
            <v>19</v>
          </cell>
          <cell r="P4264">
            <v>7319</v>
          </cell>
          <cell r="R4264">
            <v>45799</v>
          </cell>
          <cell r="BL4264" t="str">
            <v>Frais Méca</v>
          </cell>
          <cell r="BP4264">
            <v>18</v>
          </cell>
          <cell r="BU4264">
            <v>1</v>
          </cell>
          <cell r="CD4264">
            <v>2.1700000000000017</v>
          </cell>
          <cell r="CE4264">
            <v>18</v>
          </cell>
          <cell r="CK4264">
            <v>59</v>
          </cell>
        </row>
        <row r="4265">
          <cell r="A4265">
            <v>1434</v>
          </cell>
          <cell r="G4265">
            <v>5410614</v>
          </cell>
          <cell r="O4265">
            <v>13</v>
          </cell>
          <cell r="P4265" t="e">
            <v>#N/A</v>
          </cell>
          <cell r="R4265" t="str">
            <v/>
          </cell>
          <cell r="BL4265" t="str">
            <v>Sec Méca</v>
          </cell>
          <cell r="BP4265">
            <v>0</v>
          </cell>
          <cell r="BU4265">
            <v>1</v>
          </cell>
          <cell r="CD4265">
            <v>0</v>
          </cell>
          <cell r="CE4265">
            <v>0</v>
          </cell>
          <cell r="CK4265">
            <v>0</v>
          </cell>
        </row>
        <row r="4266">
          <cell r="A4266">
            <v>1437</v>
          </cell>
          <cell r="G4266">
            <v>5410977</v>
          </cell>
          <cell r="O4266">
            <v>27</v>
          </cell>
          <cell r="P4266">
            <v>7326</v>
          </cell>
          <cell r="R4266">
            <v>45799</v>
          </cell>
          <cell r="BL4266" t="str">
            <v>Sec Méca</v>
          </cell>
          <cell r="BP4266">
            <v>0</v>
          </cell>
          <cell r="BU4266">
            <v>1</v>
          </cell>
          <cell r="CD4266">
            <v>0</v>
          </cell>
          <cell r="CE4266">
            <v>0</v>
          </cell>
          <cell r="CK4266">
            <v>0</v>
          </cell>
        </row>
        <row r="4267">
          <cell r="A4267">
            <v>1411</v>
          </cell>
          <cell r="G4267">
            <v>5411035</v>
          </cell>
          <cell r="O4267">
            <v>42</v>
          </cell>
          <cell r="P4267">
            <v>7328</v>
          </cell>
          <cell r="R4267">
            <v>45798</v>
          </cell>
          <cell r="BL4267" t="str">
            <v>Sec Méca</v>
          </cell>
          <cell r="BP4267">
            <v>0</v>
          </cell>
          <cell r="BU4267">
            <v>1</v>
          </cell>
          <cell r="CD4267">
            <v>0</v>
          </cell>
          <cell r="CE4267">
            <v>0</v>
          </cell>
          <cell r="CK4267">
            <v>0</v>
          </cell>
        </row>
        <row r="4268">
          <cell r="A4268">
            <v>1437</v>
          </cell>
          <cell r="G4268">
            <v>5411411</v>
          </cell>
          <cell r="O4268">
            <v>32</v>
          </cell>
          <cell r="P4268">
            <v>7329</v>
          </cell>
          <cell r="R4268">
            <v>45799</v>
          </cell>
          <cell r="BL4268" t="str">
            <v>Sec Méca</v>
          </cell>
          <cell r="BP4268">
            <v>6</v>
          </cell>
          <cell r="BU4268">
            <v>1</v>
          </cell>
          <cell r="CD4268">
            <v>1.6099999999999994</v>
          </cell>
          <cell r="CE4268">
            <v>6</v>
          </cell>
          <cell r="CK4268">
            <v>18</v>
          </cell>
        </row>
        <row r="4269">
          <cell r="A4269">
            <v>2571</v>
          </cell>
          <cell r="G4269">
            <v>5413617</v>
          </cell>
          <cell r="O4269">
            <v>28</v>
          </cell>
          <cell r="P4269">
            <v>7332</v>
          </cell>
          <cell r="R4269">
            <v>45799</v>
          </cell>
          <cell r="BL4269" t="str">
            <v>Sec Méca</v>
          </cell>
          <cell r="BP4269">
            <v>21</v>
          </cell>
          <cell r="BU4269">
            <v>1</v>
          </cell>
          <cell r="CD4269">
            <v>15.420000000000002</v>
          </cell>
          <cell r="CE4269">
            <v>21</v>
          </cell>
          <cell r="CK4269">
            <v>76</v>
          </cell>
        </row>
        <row r="4270">
          <cell r="A4270">
            <v>2036</v>
          </cell>
          <cell r="G4270">
            <v>5413711</v>
          </cell>
          <cell r="O4270">
            <v>26</v>
          </cell>
          <cell r="P4270">
            <v>7333</v>
          </cell>
          <cell r="R4270">
            <v>45800</v>
          </cell>
          <cell r="BL4270" t="str">
            <v>Frais Méca</v>
          </cell>
          <cell r="BP4270">
            <v>20</v>
          </cell>
          <cell r="BU4270">
            <v>1</v>
          </cell>
          <cell r="CD4270">
            <v>15.350000000000001</v>
          </cell>
          <cell r="CE4270">
            <v>20</v>
          </cell>
          <cell r="CK4270">
            <v>65</v>
          </cell>
        </row>
        <row r="4271">
          <cell r="A4271">
            <v>1001</v>
          </cell>
          <cell r="G4271">
            <v>5413838</v>
          </cell>
          <cell r="O4271">
            <v>61</v>
          </cell>
          <cell r="P4271">
            <v>7334</v>
          </cell>
          <cell r="R4271">
            <v>45799</v>
          </cell>
          <cell r="BL4271" t="str">
            <v>Sec Méca</v>
          </cell>
          <cell r="BP4271">
            <v>0</v>
          </cell>
          <cell r="BU4271">
            <v>1.91</v>
          </cell>
          <cell r="CD4271">
            <v>0</v>
          </cell>
          <cell r="CE4271">
            <v>0</v>
          </cell>
          <cell r="CK4271">
            <v>0</v>
          </cell>
        </row>
        <row r="4272">
          <cell r="A4272">
            <v>2036</v>
          </cell>
          <cell r="G4272">
            <v>5417713</v>
          </cell>
          <cell r="O4272">
            <v>15</v>
          </cell>
          <cell r="P4272">
            <v>7341</v>
          </cell>
          <cell r="R4272">
            <v>45800</v>
          </cell>
          <cell r="BL4272" t="str">
            <v>Frais Méca</v>
          </cell>
          <cell r="BP4272">
            <v>15</v>
          </cell>
          <cell r="BU4272">
            <v>1</v>
          </cell>
          <cell r="CD4272">
            <v>8.4600000000000009</v>
          </cell>
          <cell r="CE4272">
            <v>15</v>
          </cell>
          <cell r="CK4272">
            <v>42</v>
          </cell>
        </row>
        <row r="4273">
          <cell r="A4273">
            <v>1467</v>
          </cell>
          <cell r="G4273">
            <v>5419108</v>
          </cell>
          <cell r="O4273">
            <v>21</v>
          </cell>
          <cell r="P4273">
            <v>7350</v>
          </cell>
          <cell r="R4273">
            <v>45799</v>
          </cell>
          <cell r="BL4273" t="str">
            <v>Sec Méca</v>
          </cell>
          <cell r="BP4273">
            <v>0</v>
          </cell>
          <cell r="BU4273">
            <v>1</v>
          </cell>
          <cell r="CD4273">
            <v>0</v>
          </cell>
          <cell r="CE4273">
            <v>0</v>
          </cell>
          <cell r="CK4273">
            <v>0</v>
          </cell>
        </row>
        <row r="4274">
          <cell r="A4274">
            <v>1473</v>
          </cell>
          <cell r="G4274">
            <v>5420355</v>
          </cell>
          <cell r="O4274">
            <v>38</v>
          </cell>
          <cell r="P4274">
            <v>7353</v>
          </cell>
          <cell r="R4274">
            <v>45798</v>
          </cell>
          <cell r="BL4274" t="str">
            <v>Sec Méca</v>
          </cell>
          <cell r="BP4274">
            <v>0</v>
          </cell>
          <cell r="BU4274">
            <v>1</v>
          </cell>
          <cell r="CD4274">
            <v>0</v>
          </cell>
          <cell r="CE4274">
            <v>0</v>
          </cell>
          <cell r="CK4274">
            <v>0</v>
          </cell>
        </row>
        <row r="4275">
          <cell r="A4275">
            <v>2513</v>
          </cell>
          <cell r="G4275">
            <v>5421354</v>
          </cell>
          <cell r="O4275">
            <v>83</v>
          </cell>
          <cell r="P4275">
            <v>7354</v>
          </cell>
          <cell r="R4275">
            <v>45799</v>
          </cell>
          <cell r="BL4275" t="str">
            <v>Frais Méca</v>
          </cell>
          <cell r="BP4275">
            <v>78</v>
          </cell>
          <cell r="BU4275">
            <v>1</v>
          </cell>
          <cell r="CD4275">
            <v>74.800000000000011</v>
          </cell>
          <cell r="CE4275">
            <v>78</v>
          </cell>
          <cell r="CK4275">
            <v>184</v>
          </cell>
        </row>
        <row r="4276">
          <cell r="A4276">
            <v>1232</v>
          </cell>
          <cell r="G4276">
            <v>5427472</v>
          </cell>
          <cell r="O4276">
            <v>20</v>
          </cell>
          <cell r="P4276">
            <v>7356</v>
          </cell>
          <cell r="R4276">
            <v>45799</v>
          </cell>
          <cell r="BL4276" t="str">
            <v>Sec Méca</v>
          </cell>
          <cell r="BP4276">
            <v>0</v>
          </cell>
          <cell r="BU4276">
            <v>1</v>
          </cell>
          <cell r="CD4276">
            <v>0</v>
          </cell>
          <cell r="CE4276">
            <v>0</v>
          </cell>
          <cell r="CK4276">
            <v>0</v>
          </cell>
        </row>
        <row r="4277">
          <cell r="A4277">
            <v>1253</v>
          </cell>
          <cell r="G4277">
            <v>5427495</v>
          </cell>
          <cell r="O4277">
            <v>20</v>
          </cell>
          <cell r="P4277">
            <v>7358</v>
          </cell>
          <cell r="R4277">
            <v>45799</v>
          </cell>
          <cell r="BL4277" t="str">
            <v>Sec Méca</v>
          </cell>
          <cell r="BP4277">
            <v>0</v>
          </cell>
          <cell r="BU4277">
            <v>1</v>
          </cell>
          <cell r="CD4277">
            <v>0</v>
          </cell>
          <cell r="CE4277">
            <v>0</v>
          </cell>
          <cell r="CK4277">
            <v>0</v>
          </cell>
        </row>
        <row r="4278">
          <cell r="A4278">
            <v>1467</v>
          </cell>
          <cell r="G4278">
            <v>5430672</v>
          </cell>
          <cell r="O4278">
            <v>34</v>
          </cell>
          <cell r="P4278">
            <v>7361</v>
          </cell>
          <cell r="R4278">
            <v>45799</v>
          </cell>
          <cell r="BL4278" t="str">
            <v>Sec Méca</v>
          </cell>
          <cell r="BP4278">
            <v>0</v>
          </cell>
          <cell r="BU4278">
            <v>1</v>
          </cell>
          <cell r="CD4278">
            <v>0</v>
          </cell>
          <cell r="CE4278">
            <v>0</v>
          </cell>
          <cell r="CK4278">
            <v>0</v>
          </cell>
        </row>
        <row r="4279">
          <cell r="A4279">
            <v>1471</v>
          </cell>
          <cell r="G4279">
            <v>5430690</v>
          </cell>
          <cell r="O4279">
            <v>114</v>
          </cell>
          <cell r="P4279">
            <v>7363</v>
          </cell>
          <cell r="R4279">
            <v>45798</v>
          </cell>
          <cell r="BL4279" t="str">
            <v>Sec Méca</v>
          </cell>
          <cell r="BP4279">
            <v>0</v>
          </cell>
          <cell r="BU4279">
            <v>1</v>
          </cell>
          <cell r="CD4279">
            <v>2.89549999999997</v>
          </cell>
          <cell r="CE4279">
            <v>24</v>
          </cell>
          <cell r="CK4279">
            <v>125</v>
          </cell>
        </row>
        <row r="4280">
          <cell r="A4280">
            <v>1410</v>
          </cell>
          <cell r="G4280">
            <v>5430758</v>
          </cell>
          <cell r="O4280">
            <v>50</v>
          </cell>
          <cell r="P4280">
            <v>7364</v>
          </cell>
          <cell r="R4280">
            <v>45798</v>
          </cell>
          <cell r="BL4280" t="str">
            <v>Sec Méca</v>
          </cell>
          <cell r="BP4280">
            <v>0</v>
          </cell>
          <cell r="BU4280">
            <v>1</v>
          </cell>
          <cell r="CD4280">
            <v>6.132000000000005</v>
          </cell>
          <cell r="CE4280">
            <v>72</v>
          </cell>
          <cell r="CK4280">
            <v>109</v>
          </cell>
        </row>
        <row r="4281">
          <cell r="A4281">
            <v>1470</v>
          </cell>
          <cell r="G4281">
            <v>5435130</v>
          </cell>
          <cell r="O4281">
            <v>85</v>
          </cell>
          <cell r="P4281">
            <v>7366</v>
          </cell>
          <cell r="R4281">
            <v>45798</v>
          </cell>
          <cell r="BL4281" t="str">
            <v>Sec Méca</v>
          </cell>
          <cell r="BP4281">
            <v>0</v>
          </cell>
          <cell r="BU4281">
            <v>1</v>
          </cell>
          <cell r="CD4281">
            <v>0</v>
          </cell>
          <cell r="CE4281">
            <v>0</v>
          </cell>
          <cell r="CK4281">
            <v>0</v>
          </cell>
        </row>
        <row r="4282">
          <cell r="A4282">
            <v>1467</v>
          </cell>
          <cell r="G4282">
            <v>5435279</v>
          </cell>
          <cell r="O4282">
            <v>10</v>
          </cell>
          <cell r="P4282">
            <v>7368</v>
          </cell>
          <cell r="R4282">
            <v>45799</v>
          </cell>
          <cell r="BL4282" t="str">
            <v>Sec Méca</v>
          </cell>
          <cell r="BP4282">
            <v>0</v>
          </cell>
          <cell r="BU4282">
            <v>1</v>
          </cell>
          <cell r="CD4282">
            <v>0</v>
          </cell>
          <cell r="CE4282">
            <v>0</v>
          </cell>
          <cell r="CK4282">
            <v>0</v>
          </cell>
        </row>
        <row r="4283">
          <cell r="A4283">
            <v>1454</v>
          </cell>
          <cell r="G4283">
            <v>5435309</v>
          </cell>
          <cell r="O4283">
            <v>38</v>
          </cell>
          <cell r="P4283">
            <v>7371</v>
          </cell>
          <cell r="R4283">
            <v>45798</v>
          </cell>
          <cell r="BL4283" t="str">
            <v>Sec Méca</v>
          </cell>
          <cell r="BP4283">
            <v>0</v>
          </cell>
          <cell r="BU4283">
            <v>1</v>
          </cell>
          <cell r="CD4283">
            <v>0</v>
          </cell>
          <cell r="CE4283">
            <v>0</v>
          </cell>
          <cell r="CK4283">
            <v>0</v>
          </cell>
        </row>
        <row r="4284">
          <cell r="A4284">
            <v>1454</v>
          </cell>
          <cell r="G4284">
            <v>5435314</v>
          </cell>
          <cell r="O4284">
            <v>97</v>
          </cell>
          <cell r="P4284">
            <v>7372</v>
          </cell>
          <cell r="R4284">
            <v>45798</v>
          </cell>
          <cell r="BL4284" t="str">
            <v>Sec Méca</v>
          </cell>
          <cell r="BP4284">
            <v>0</v>
          </cell>
          <cell r="BU4284">
            <v>1</v>
          </cell>
          <cell r="CD4284">
            <v>1.0018999999999778</v>
          </cell>
          <cell r="CE4284">
            <v>10</v>
          </cell>
          <cell r="CK4284">
            <v>99</v>
          </cell>
        </row>
        <row r="4285">
          <cell r="A4285">
            <v>1491</v>
          </cell>
          <cell r="G4285">
            <v>5439410</v>
          </cell>
          <cell r="O4285">
            <v>10</v>
          </cell>
          <cell r="P4285">
            <v>7377</v>
          </cell>
          <cell r="R4285">
            <v>45798</v>
          </cell>
          <cell r="BL4285" t="str">
            <v>Sec Méca</v>
          </cell>
          <cell r="BP4285">
            <v>0</v>
          </cell>
          <cell r="BU4285">
            <v>4.7699999999999996</v>
          </cell>
          <cell r="CD4285">
            <v>0</v>
          </cell>
          <cell r="CE4285">
            <v>0</v>
          </cell>
          <cell r="CK4285">
            <v>0</v>
          </cell>
        </row>
        <row r="4286">
          <cell r="A4286">
            <v>2504</v>
          </cell>
          <cell r="G4286">
            <v>5440402</v>
          </cell>
          <cell r="O4286">
            <v>100</v>
          </cell>
          <cell r="P4286" t="e">
            <v>#N/A</v>
          </cell>
          <cell r="R4286" t="str">
            <v/>
          </cell>
          <cell r="BL4286" t="str">
            <v>Frais Méca</v>
          </cell>
          <cell r="BP4286">
            <v>0</v>
          </cell>
          <cell r="BU4286">
            <v>1</v>
          </cell>
          <cell r="CD4286">
            <v>0</v>
          </cell>
          <cell r="CE4286">
            <v>0</v>
          </cell>
          <cell r="CK4286">
            <v>0</v>
          </cell>
        </row>
        <row r="4287">
          <cell r="A4287">
            <v>2514</v>
          </cell>
          <cell r="G4287">
            <v>5446229</v>
          </cell>
          <cell r="O4287">
            <v>62</v>
          </cell>
          <cell r="P4287">
            <v>7382</v>
          </cell>
          <cell r="R4287">
            <v>45799</v>
          </cell>
          <cell r="BL4287" t="str">
            <v>Frais Manuel</v>
          </cell>
          <cell r="BP4287">
            <v>12</v>
          </cell>
          <cell r="BU4287">
            <v>1</v>
          </cell>
          <cell r="CD4287">
            <v>11.009999999999991</v>
          </cell>
          <cell r="CE4287">
            <v>12</v>
          </cell>
          <cell r="CK4287">
            <v>113</v>
          </cell>
        </row>
        <row r="4288">
          <cell r="A4288">
            <v>1467</v>
          </cell>
          <cell r="G4288">
            <v>5455625</v>
          </cell>
          <cell r="O4288">
            <v>10</v>
          </cell>
          <cell r="P4288">
            <v>7388</v>
          </cell>
          <cell r="R4288">
            <v>45799</v>
          </cell>
          <cell r="BL4288" t="str">
            <v>Sec Méca</v>
          </cell>
          <cell r="BP4288">
            <v>24</v>
          </cell>
          <cell r="BU4288">
            <v>1</v>
          </cell>
          <cell r="CD4288">
            <v>2.5499999999999972</v>
          </cell>
          <cell r="CE4288">
            <v>24</v>
          </cell>
          <cell r="CK4288">
            <v>26</v>
          </cell>
        </row>
        <row r="4289">
          <cell r="A4289">
            <v>2452</v>
          </cell>
          <cell r="G4289">
            <v>5456137</v>
          </cell>
          <cell r="O4289">
            <v>13</v>
          </cell>
          <cell r="P4289">
            <v>7390</v>
          </cell>
          <cell r="R4289">
            <v>45799</v>
          </cell>
          <cell r="BL4289" t="str">
            <v>Frais Manuel</v>
          </cell>
          <cell r="BP4289">
            <v>0</v>
          </cell>
          <cell r="BU4289">
            <v>1</v>
          </cell>
          <cell r="CD4289">
            <v>0</v>
          </cell>
          <cell r="CE4289">
            <v>0</v>
          </cell>
          <cell r="CK4289">
            <v>0</v>
          </cell>
        </row>
        <row r="4290">
          <cell r="A4290">
            <v>2586</v>
          </cell>
          <cell r="G4290">
            <v>5459958</v>
          </cell>
          <cell r="O4290">
            <v>226</v>
          </cell>
          <cell r="P4290">
            <v>7392</v>
          </cell>
          <cell r="R4290">
            <v>45799</v>
          </cell>
          <cell r="BL4290" t="str">
            <v>Surgelés</v>
          </cell>
          <cell r="BP4290">
            <v>0</v>
          </cell>
          <cell r="BU4290">
            <v>1</v>
          </cell>
          <cell r="CD4290">
            <v>0</v>
          </cell>
          <cell r="CE4290">
            <v>0</v>
          </cell>
          <cell r="CK4290">
            <v>0</v>
          </cell>
        </row>
        <row r="4291">
          <cell r="A4291">
            <v>1001</v>
          </cell>
          <cell r="G4291">
            <v>5460676</v>
          </cell>
          <cell r="O4291">
            <v>31</v>
          </cell>
          <cell r="P4291">
            <v>7393</v>
          </cell>
          <cell r="R4291">
            <v>45799</v>
          </cell>
          <cell r="BL4291" t="str">
            <v>Sec Méca</v>
          </cell>
          <cell r="BP4291">
            <v>0</v>
          </cell>
          <cell r="BU4291">
            <v>1</v>
          </cell>
          <cell r="CD4291">
            <v>0</v>
          </cell>
          <cell r="CE4291">
            <v>0</v>
          </cell>
          <cell r="CK4291">
            <v>0</v>
          </cell>
        </row>
        <row r="4292">
          <cell r="A4292">
            <v>1473</v>
          </cell>
          <cell r="G4292">
            <v>5462516</v>
          </cell>
          <cell r="O4292">
            <v>26</v>
          </cell>
          <cell r="P4292">
            <v>7395</v>
          </cell>
          <cell r="R4292">
            <v>45798</v>
          </cell>
          <cell r="BL4292" t="str">
            <v>Sec Méca</v>
          </cell>
          <cell r="BP4292">
            <v>0</v>
          </cell>
          <cell r="BU4292">
            <v>1</v>
          </cell>
          <cell r="CD4292">
            <v>0.8089999999999975</v>
          </cell>
          <cell r="CE4292">
            <v>24</v>
          </cell>
          <cell r="CK4292">
            <v>43</v>
          </cell>
        </row>
        <row r="4293">
          <cell r="A4293">
            <v>2540</v>
          </cell>
          <cell r="G4293">
            <v>5463318</v>
          </cell>
          <cell r="O4293">
            <v>93</v>
          </cell>
          <cell r="P4293">
            <v>7396</v>
          </cell>
          <cell r="R4293">
            <v>45799</v>
          </cell>
          <cell r="BL4293" t="str">
            <v>Frais Méca</v>
          </cell>
          <cell r="BP4293">
            <v>48</v>
          </cell>
          <cell r="BU4293">
            <v>1</v>
          </cell>
          <cell r="CD4293">
            <v>35.319999999999993</v>
          </cell>
          <cell r="CE4293">
            <v>48</v>
          </cell>
          <cell r="CK4293">
            <v>199</v>
          </cell>
        </row>
        <row r="4294">
          <cell r="A4294">
            <v>1467</v>
          </cell>
          <cell r="G4294">
            <v>5464286</v>
          </cell>
          <cell r="O4294">
            <v>21</v>
          </cell>
          <cell r="P4294">
            <v>7398</v>
          </cell>
          <cell r="R4294">
            <v>45799</v>
          </cell>
          <cell r="BL4294" t="str">
            <v>Sec Méca</v>
          </cell>
          <cell r="BP4294">
            <v>30</v>
          </cell>
          <cell r="BU4294">
            <v>1</v>
          </cell>
          <cell r="CD4294">
            <v>3.8599999999999994</v>
          </cell>
          <cell r="CE4294">
            <v>30</v>
          </cell>
          <cell r="CK4294">
            <v>25</v>
          </cell>
        </row>
        <row r="4295">
          <cell r="A4295">
            <v>1467</v>
          </cell>
          <cell r="G4295">
            <v>5467900</v>
          </cell>
          <cell r="O4295">
            <v>35</v>
          </cell>
          <cell r="P4295">
            <v>7413</v>
          </cell>
          <cell r="R4295">
            <v>45799</v>
          </cell>
          <cell r="BL4295" t="str">
            <v>Sec Méca</v>
          </cell>
          <cell r="BP4295">
            <v>30</v>
          </cell>
          <cell r="BU4295">
            <v>1</v>
          </cell>
          <cell r="CD4295">
            <v>14.590000000000003</v>
          </cell>
          <cell r="CE4295">
            <v>30</v>
          </cell>
          <cell r="CK4295">
            <v>9</v>
          </cell>
        </row>
        <row r="4296">
          <cell r="A4296">
            <v>1452</v>
          </cell>
          <cell r="G4296">
            <v>5468424</v>
          </cell>
          <cell r="O4296">
            <v>38</v>
          </cell>
          <cell r="P4296">
            <v>7415</v>
          </cell>
          <cell r="R4296">
            <v>45798</v>
          </cell>
          <cell r="BL4296" t="str">
            <v>Sec Méca</v>
          </cell>
          <cell r="BP4296">
            <v>0</v>
          </cell>
          <cell r="BU4296">
            <v>1</v>
          </cell>
          <cell r="CD4296">
            <v>0</v>
          </cell>
          <cell r="CE4296">
            <v>0</v>
          </cell>
          <cell r="CK4296">
            <v>0</v>
          </cell>
        </row>
        <row r="4297">
          <cell r="A4297">
            <v>2452</v>
          </cell>
          <cell r="G4297">
            <v>5468711</v>
          </cell>
          <cell r="O4297">
            <v>18</v>
          </cell>
          <cell r="P4297">
            <v>7417</v>
          </cell>
          <cell r="R4297">
            <v>45799</v>
          </cell>
          <cell r="BL4297" t="str">
            <v>Frais Manuel</v>
          </cell>
          <cell r="BP4297">
            <v>0</v>
          </cell>
          <cell r="BU4297">
            <v>1</v>
          </cell>
          <cell r="CD4297">
            <v>0</v>
          </cell>
          <cell r="CE4297">
            <v>0</v>
          </cell>
          <cell r="CK4297">
            <v>0</v>
          </cell>
        </row>
        <row r="4298">
          <cell r="A4298">
            <v>2553</v>
          </cell>
          <cell r="G4298">
            <v>5469237</v>
          </cell>
          <cell r="O4298">
            <v>41</v>
          </cell>
          <cell r="P4298">
            <v>7418</v>
          </cell>
          <cell r="R4298">
            <v>45799</v>
          </cell>
          <cell r="BL4298" t="str">
            <v>Frais Méca</v>
          </cell>
          <cell r="BP4298">
            <v>0</v>
          </cell>
          <cell r="BU4298">
            <v>1</v>
          </cell>
          <cell r="CD4298">
            <v>0</v>
          </cell>
          <cell r="CE4298">
            <v>0</v>
          </cell>
          <cell r="CK4298">
            <v>0</v>
          </cell>
        </row>
        <row r="4299">
          <cell r="A4299">
            <v>1437</v>
          </cell>
          <cell r="G4299">
            <v>5469566</v>
          </cell>
          <cell r="O4299">
            <v>58</v>
          </cell>
          <cell r="P4299">
            <v>7420</v>
          </cell>
          <cell r="R4299">
            <v>45799</v>
          </cell>
          <cell r="BL4299" t="str">
            <v>Sec Méca</v>
          </cell>
          <cell r="BP4299">
            <v>30</v>
          </cell>
          <cell r="BU4299">
            <v>1</v>
          </cell>
          <cell r="CD4299">
            <v>14.680000000000007</v>
          </cell>
          <cell r="CE4299">
            <v>30</v>
          </cell>
          <cell r="CK4299">
            <v>74</v>
          </cell>
        </row>
        <row r="4300">
          <cell r="A4300">
            <v>1435</v>
          </cell>
          <cell r="G4300">
            <v>5469577</v>
          </cell>
          <cell r="O4300">
            <v>10</v>
          </cell>
          <cell r="P4300">
            <v>7421</v>
          </cell>
          <cell r="R4300">
            <v>45798</v>
          </cell>
          <cell r="BL4300" t="str">
            <v>Sec Méca</v>
          </cell>
          <cell r="BP4300">
            <v>0</v>
          </cell>
          <cell r="BU4300">
            <v>1</v>
          </cell>
          <cell r="CD4300">
            <v>0</v>
          </cell>
          <cell r="CE4300">
            <v>0</v>
          </cell>
          <cell r="CK4300">
            <v>0</v>
          </cell>
        </row>
        <row r="4301">
          <cell r="A4301">
            <v>2553</v>
          </cell>
          <cell r="G4301">
            <v>5469638</v>
          </cell>
          <cell r="O4301">
            <v>15</v>
          </cell>
          <cell r="P4301" t="e">
            <v>#N/A</v>
          </cell>
          <cell r="R4301" t="str">
            <v/>
          </cell>
          <cell r="BL4301" t="str">
            <v>Frais Méca</v>
          </cell>
          <cell r="BP4301">
            <v>0</v>
          </cell>
          <cell r="BU4301">
            <v>1</v>
          </cell>
          <cell r="CD4301">
            <v>0</v>
          </cell>
          <cell r="CE4301">
            <v>0</v>
          </cell>
          <cell r="CK4301">
            <v>0</v>
          </cell>
        </row>
        <row r="4302">
          <cell r="A4302">
            <v>2241</v>
          </cell>
          <cell r="G4302">
            <v>5469954</v>
          </cell>
          <cell r="O4302">
            <v>30</v>
          </cell>
          <cell r="P4302">
            <v>7422</v>
          </cell>
          <cell r="R4302">
            <v>45799</v>
          </cell>
          <cell r="BL4302" t="str">
            <v>Frais Méca</v>
          </cell>
          <cell r="BP4302">
            <v>0</v>
          </cell>
          <cell r="BU4302">
            <v>1</v>
          </cell>
          <cell r="CD4302">
            <v>0</v>
          </cell>
          <cell r="CE4302">
            <v>0</v>
          </cell>
          <cell r="CK4302">
            <v>0</v>
          </cell>
        </row>
        <row r="4303">
          <cell r="A4303">
            <v>1410</v>
          </cell>
          <cell r="G4303">
            <v>5470777</v>
          </cell>
          <cell r="O4303">
            <v>51</v>
          </cell>
          <cell r="P4303">
            <v>7429</v>
          </cell>
          <cell r="R4303">
            <v>45798</v>
          </cell>
          <cell r="BL4303" t="str">
            <v>Sec Méca</v>
          </cell>
          <cell r="BP4303">
            <v>0</v>
          </cell>
          <cell r="BU4303">
            <v>1</v>
          </cell>
          <cell r="CD4303">
            <v>0</v>
          </cell>
          <cell r="CE4303">
            <v>0</v>
          </cell>
          <cell r="CK4303">
            <v>0</v>
          </cell>
        </row>
        <row r="4304">
          <cell r="A4304">
            <v>1435</v>
          </cell>
          <cell r="G4304">
            <v>5471955</v>
          </cell>
          <cell r="O4304">
            <v>41</v>
          </cell>
          <cell r="P4304">
            <v>7435</v>
          </cell>
          <cell r="R4304">
            <v>45798</v>
          </cell>
          <cell r="BL4304" t="str">
            <v>Sec Méca</v>
          </cell>
          <cell r="BP4304">
            <v>0</v>
          </cell>
          <cell r="BU4304">
            <v>1</v>
          </cell>
          <cell r="CD4304">
            <v>0</v>
          </cell>
          <cell r="CE4304">
            <v>0</v>
          </cell>
          <cell r="CK4304">
            <v>0</v>
          </cell>
        </row>
        <row r="4305">
          <cell r="A4305">
            <v>1452</v>
          </cell>
          <cell r="G4305">
            <v>5472781</v>
          </cell>
          <cell r="O4305">
            <v>30</v>
          </cell>
          <cell r="P4305">
            <v>7438</v>
          </cell>
          <cell r="R4305">
            <v>45798</v>
          </cell>
          <cell r="BL4305" t="str">
            <v>Sec Méca</v>
          </cell>
          <cell r="BP4305">
            <v>36</v>
          </cell>
          <cell r="BU4305">
            <v>1</v>
          </cell>
          <cell r="CD4305">
            <v>39.633000000000003</v>
          </cell>
          <cell r="CE4305">
            <v>48</v>
          </cell>
          <cell r="CK4305">
            <v>43</v>
          </cell>
        </row>
        <row r="4306">
          <cell r="A4306">
            <v>1461</v>
          </cell>
          <cell r="G4306">
            <v>5473362</v>
          </cell>
          <cell r="O4306">
            <v>20</v>
          </cell>
          <cell r="P4306">
            <v>7444</v>
          </cell>
          <cell r="R4306">
            <v>45798</v>
          </cell>
          <cell r="BL4306" t="str">
            <v>Sec Méca</v>
          </cell>
          <cell r="BP4306">
            <v>0</v>
          </cell>
          <cell r="BU4306">
            <v>1</v>
          </cell>
          <cell r="CD4306">
            <v>0</v>
          </cell>
          <cell r="CE4306">
            <v>0</v>
          </cell>
          <cell r="CK4306">
            <v>0</v>
          </cell>
        </row>
        <row r="4307">
          <cell r="A4307">
            <v>1405</v>
          </cell>
          <cell r="G4307">
            <v>5474327</v>
          </cell>
          <cell r="O4307">
            <v>11</v>
          </cell>
          <cell r="P4307">
            <v>7446</v>
          </cell>
          <cell r="R4307">
            <v>45798</v>
          </cell>
          <cell r="BL4307" t="str">
            <v>Sec Méca</v>
          </cell>
          <cell r="BP4307">
            <v>0</v>
          </cell>
          <cell r="BU4307">
            <v>1</v>
          </cell>
          <cell r="CD4307">
            <v>0</v>
          </cell>
          <cell r="CE4307">
            <v>0</v>
          </cell>
          <cell r="CK4307">
            <v>0</v>
          </cell>
        </row>
        <row r="4308">
          <cell r="A4308">
            <v>1223</v>
          </cell>
          <cell r="G4308">
            <v>5474561</v>
          </cell>
          <cell r="O4308">
            <v>10</v>
          </cell>
          <cell r="P4308">
            <v>7447</v>
          </cell>
          <cell r="R4308">
            <v>45799</v>
          </cell>
          <cell r="BL4308" t="str">
            <v>Sec Méca</v>
          </cell>
          <cell r="BP4308">
            <v>0</v>
          </cell>
          <cell r="BU4308">
            <v>1</v>
          </cell>
          <cell r="CD4308">
            <v>0</v>
          </cell>
          <cell r="CE4308">
            <v>0</v>
          </cell>
          <cell r="CK4308">
            <v>0</v>
          </cell>
        </row>
        <row r="4309">
          <cell r="A4309">
            <v>1243</v>
          </cell>
          <cell r="G4309">
            <v>5474759</v>
          </cell>
          <cell r="O4309">
            <v>2</v>
          </cell>
          <cell r="P4309">
            <v>7449</v>
          </cell>
          <cell r="R4309">
            <v>45799</v>
          </cell>
          <cell r="BL4309" t="str">
            <v>Sec Méca</v>
          </cell>
          <cell r="BP4309">
            <v>0</v>
          </cell>
          <cell r="BU4309">
            <v>1</v>
          </cell>
          <cell r="CD4309">
            <v>0</v>
          </cell>
          <cell r="CE4309">
            <v>0</v>
          </cell>
          <cell r="CK4309">
            <v>0</v>
          </cell>
        </row>
        <row r="4310">
          <cell r="A4310">
            <v>1230</v>
          </cell>
          <cell r="G4310">
            <v>5474786</v>
          </cell>
          <cell r="O4310">
            <v>16</v>
          </cell>
          <cell r="P4310">
            <v>7450</v>
          </cell>
          <cell r="R4310">
            <v>45799</v>
          </cell>
          <cell r="BL4310" t="str">
            <v>Sec Méca</v>
          </cell>
          <cell r="BP4310">
            <v>0</v>
          </cell>
          <cell r="BU4310">
            <v>1</v>
          </cell>
          <cell r="CD4310">
            <v>0</v>
          </cell>
          <cell r="CE4310">
            <v>0</v>
          </cell>
          <cell r="CK4310">
            <v>0</v>
          </cell>
        </row>
        <row r="4311">
          <cell r="A4311">
            <v>2554</v>
          </cell>
          <cell r="G4311">
            <v>5475275</v>
          </cell>
          <cell r="O4311">
            <v>13</v>
          </cell>
          <cell r="P4311" t="e">
            <v>#N/A</v>
          </cell>
          <cell r="R4311" t="str">
            <v/>
          </cell>
          <cell r="BL4311" t="str">
            <v>Frais Méca</v>
          </cell>
          <cell r="BP4311">
            <v>0</v>
          </cell>
          <cell r="BU4311">
            <v>1</v>
          </cell>
          <cell r="CD4311">
            <v>0</v>
          </cell>
          <cell r="CE4311">
            <v>0</v>
          </cell>
          <cell r="CK4311">
            <v>0</v>
          </cell>
        </row>
        <row r="4312">
          <cell r="A4312">
            <v>2011</v>
          </cell>
          <cell r="G4312">
            <v>5475976</v>
          </cell>
          <cell r="O4312">
            <v>129</v>
          </cell>
          <cell r="P4312" t="e">
            <v>#N/A</v>
          </cell>
          <cell r="R4312" t="str">
            <v/>
          </cell>
          <cell r="BL4312" t="str">
            <v>Frais Méca</v>
          </cell>
          <cell r="BP4312">
            <v>0</v>
          </cell>
          <cell r="BU4312">
            <v>1</v>
          </cell>
          <cell r="CD4312">
            <v>0</v>
          </cell>
          <cell r="CE4312">
            <v>0</v>
          </cell>
          <cell r="CK4312">
            <v>0</v>
          </cell>
        </row>
        <row r="4313">
          <cell r="A4313">
            <v>2590</v>
          </cell>
          <cell r="G4313">
            <v>5476056</v>
          </cell>
          <cell r="O4313">
            <v>63</v>
          </cell>
          <cell r="P4313">
            <v>7451</v>
          </cell>
          <cell r="R4313">
            <v>45799</v>
          </cell>
          <cell r="BL4313" t="str">
            <v>Surgelés</v>
          </cell>
          <cell r="BP4313">
            <v>0</v>
          </cell>
          <cell r="BU4313">
            <v>1</v>
          </cell>
          <cell r="CD4313">
            <v>0</v>
          </cell>
          <cell r="CE4313">
            <v>0</v>
          </cell>
          <cell r="CK4313">
            <v>0</v>
          </cell>
        </row>
        <row r="4314">
          <cell r="A4314">
            <v>2590</v>
          </cell>
          <cell r="G4314">
            <v>5476058</v>
          </cell>
          <cell r="O4314">
            <v>90</v>
          </cell>
          <cell r="P4314">
            <v>7452</v>
          </cell>
          <cell r="R4314">
            <v>45799</v>
          </cell>
          <cell r="BL4314" t="str">
            <v>Surgelés</v>
          </cell>
          <cell r="BP4314">
            <v>0</v>
          </cell>
          <cell r="BU4314">
            <v>1</v>
          </cell>
          <cell r="CD4314">
            <v>0</v>
          </cell>
          <cell r="CE4314">
            <v>0</v>
          </cell>
          <cell r="CK4314">
            <v>0</v>
          </cell>
        </row>
        <row r="4315">
          <cell r="A4315">
            <v>1452</v>
          </cell>
          <cell r="G4315">
            <v>5476150</v>
          </cell>
          <cell r="O4315">
            <v>35</v>
          </cell>
          <cell r="P4315">
            <v>7453</v>
          </cell>
          <cell r="R4315">
            <v>45798</v>
          </cell>
          <cell r="BL4315" t="str">
            <v>Sec Méca</v>
          </cell>
          <cell r="BP4315">
            <v>0</v>
          </cell>
          <cell r="BU4315">
            <v>1</v>
          </cell>
          <cell r="CD4315">
            <v>0</v>
          </cell>
          <cell r="CE4315">
            <v>0</v>
          </cell>
          <cell r="CK4315">
            <v>0</v>
          </cell>
        </row>
        <row r="4316">
          <cell r="A4316">
            <v>1220</v>
          </cell>
          <cell r="G4316">
            <v>5476248</v>
          </cell>
          <cell r="O4316">
            <v>32</v>
          </cell>
          <cell r="P4316">
            <v>7454</v>
          </cell>
          <cell r="R4316">
            <v>45799</v>
          </cell>
          <cell r="BL4316" t="str">
            <v>Sec Méca</v>
          </cell>
          <cell r="BP4316">
            <v>0</v>
          </cell>
          <cell r="BU4316">
            <v>1</v>
          </cell>
          <cell r="CD4316">
            <v>0</v>
          </cell>
          <cell r="CE4316">
            <v>0</v>
          </cell>
          <cell r="CK4316">
            <v>0</v>
          </cell>
        </row>
        <row r="4317">
          <cell r="A4317">
            <v>1221</v>
          </cell>
          <cell r="G4317">
            <v>5478306</v>
          </cell>
          <cell r="O4317">
            <v>8</v>
          </cell>
          <cell r="P4317">
            <v>7463</v>
          </cell>
          <cell r="R4317">
            <v>45799</v>
          </cell>
          <cell r="BL4317" t="str">
            <v>Sec Méca</v>
          </cell>
          <cell r="BP4317">
            <v>0</v>
          </cell>
          <cell r="BU4317">
            <v>1</v>
          </cell>
          <cell r="CD4317">
            <v>0</v>
          </cell>
          <cell r="CE4317">
            <v>0</v>
          </cell>
          <cell r="CK4317">
            <v>0</v>
          </cell>
        </row>
        <row r="4318">
          <cell r="A4318">
            <v>1484</v>
          </cell>
          <cell r="G4318">
            <v>5479106</v>
          </cell>
          <cell r="O4318">
            <v>52</v>
          </cell>
          <cell r="P4318">
            <v>7464</v>
          </cell>
          <cell r="R4318">
            <v>45798</v>
          </cell>
          <cell r="BL4318" t="str">
            <v>Sec Méca</v>
          </cell>
          <cell r="BP4318">
            <v>0</v>
          </cell>
          <cell r="BU4318">
            <v>1</v>
          </cell>
          <cell r="CD4318">
            <v>0</v>
          </cell>
          <cell r="CE4318">
            <v>0</v>
          </cell>
          <cell r="CK4318">
            <v>0</v>
          </cell>
        </row>
        <row r="4319">
          <cell r="A4319">
            <v>1431</v>
          </cell>
          <cell r="G4319">
            <v>5479608</v>
          </cell>
          <cell r="O4319">
            <v>49</v>
          </cell>
          <cell r="P4319">
            <v>7469</v>
          </cell>
          <cell r="R4319">
            <v>45798</v>
          </cell>
          <cell r="BL4319" t="str">
            <v>Sec Méca</v>
          </cell>
          <cell r="BP4319">
            <v>16</v>
          </cell>
          <cell r="BU4319">
            <v>1</v>
          </cell>
          <cell r="CD4319">
            <v>21.283000000000001</v>
          </cell>
          <cell r="CE4319">
            <v>24</v>
          </cell>
          <cell r="CK4319">
            <v>36</v>
          </cell>
        </row>
        <row r="4320">
          <cell r="A4320">
            <v>1431</v>
          </cell>
          <cell r="G4320">
            <v>5479873</v>
          </cell>
          <cell r="O4320">
            <v>27</v>
          </cell>
          <cell r="P4320">
            <v>7470</v>
          </cell>
          <cell r="R4320">
            <v>45798</v>
          </cell>
          <cell r="BL4320" t="str">
            <v>Sec Méca</v>
          </cell>
          <cell r="BP4320">
            <v>8</v>
          </cell>
          <cell r="BU4320">
            <v>1</v>
          </cell>
          <cell r="CD4320">
            <v>5.402000000000001</v>
          </cell>
          <cell r="CE4320">
            <v>8</v>
          </cell>
          <cell r="CK4320">
            <v>27</v>
          </cell>
        </row>
        <row r="4321">
          <cell r="A4321">
            <v>1431</v>
          </cell>
          <cell r="G4321">
            <v>5479910</v>
          </cell>
          <cell r="O4321">
            <v>123</v>
          </cell>
          <cell r="P4321">
            <v>7471</v>
          </cell>
          <cell r="R4321">
            <v>45798</v>
          </cell>
          <cell r="BL4321" t="str">
            <v>Sec Méca</v>
          </cell>
          <cell r="BP4321">
            <v>0</v>
          </cell>
          <cell r="BU4321">
            <v>1</v>
          </cell>
          <cell r="CD4321">
            <v>21.020899999999983</v>
          </cell>
          <cell r="CE4321">
            <v>24</v>
          </cell>
          <cell r="CK4321">
            <v>115</v>
          </cell>
        </row>
        <row r="4322">
          <cell r="A4322">
            <v>1431</v>
          </cell>
          <cell r="G4322">
            <v>5479957</v>
          </cell>
          <cell r="O4322">
            <v>26</v>
          </cell>
          <cell r="P4322">
            <v>7472</v>
          </cell>
          <cell r="R4322">
            <v>45798</v>
          </cell>
          <cell r="BL4322" t="str">
            <v>Sec Méca</v>
          </cell>
          <cell r="BP4322">
            <v>0</v>
          </cell>
          <cell r="BU4322">
            <v>1</v>
          </cell>
          <cell r="CD4322">
            <v>1.1920000000000002</v>
          </cell>
          <cell r="CE4322">
            <v>12</v>
          </cell>
          <cell r="CK4322">
            <v>34</v>
          </cell>
        </row>
        <row r="4323">
          <cell r="A4323">
            <v>1431</v>
          </cell>
          <cell r="G4323">
            <v>5479963</v>
          </cell>
          <cell r="O4323">
            <v>26</v>
          </cell>
          <cell r="P4323">
            <v>7473</v>
          </cell>
          <cell r="R4323">
            <v>45798</v>
          </cell>
          <cell r="BL4323" t="str">
            <v>Sec Méca</v>
          </cell>
          <cell r="BP4323">
            <v>0</v>
          </cell>
          <cell r="BU4323">
            <v>1</v>
          </cell>
          <cell r="CD4323">
            <v>1.367999999999995</v>
          </cell>
          <cell r="CE4323">
            <v>12</v>
          </cell>
          <cell r="CK4323">
            <v>33</v>
          </cell>
        </row>
        <row r="4324">
          <cell r="A4324">
            <v>1462</v>
          </cell>
          <cell r="G4324">
            <v>5480436</v>
          </cell>
          <cell r="O4324">
            <v>68</v>
          </cell>
          <cell r="P4324">
            <v>7477</v>
          </cell>
          <cell r="R4324">
            <v>45798</v>
          </cell>
          <cell r="BL4324" t="str">
            <v>Sec Méca</v>
          </cell>
          <cell r="BP4324">
            <v>0</v>
          </cell>
          <cell r="BU4324">
            <v>1</v>
          </cell>
          <cell r="CD4324">
            <v>0</v>
          </cell>
          <cell r="CE4324">
            <v>0</v>
          </cell>
          <cell r="CK4324">
            <v>0</v>
          </cell>
        </row>
        <row r="4325">
          <cell r="A4325">
            <v>2586</v>
          </cell>
          <cell r="G4325">
            <v>5481114</v>
          </cell>
          <cell r="O4325">
            <v>20</v>
          </cell>
          <cell r="P4325">
            <v>7480</v>
          </cell>
          <cell r="R4325">
            <v>45799</v>
          </cell>
          <cell r="BL4325" t="str">
            <v>Surgelés</v>
          </cell>
          <cell r="BP4325">
            <v>10</v>
          </cell>
          <cell r="BU4325">
            <v>1</v>
          </cell>
          <cell r="CD4325">
            <v>6.0664000000000087</v>
          </cell>
          <cell r="CE4325">
            <v>10</v>
          </cell>
          <cell r="CK4325">
            <v>33</v>
          </cell>
        </row>
        <row r="4326">
          <cell r="A4326">
            <v>1202</v>
          </cell>
          <cell r="G4326">
            <v>5481160</v>
          </cell>
          <cell r="O4326">
            <v>20</v>
          </cell>
          <cell r="P4326">
            <v>7483</v>
          </cell>
          <cell r="R4326">
            <v>45798</v>
          </cell>
          <cell r="BL4326" t="str">
            <v>Sec Méca</v>
          </cell>
          <cell r="BP4326">
            <v>0</v>
          </cell>
          <cell r="BU4326">
            <v>1</v>
          </cell>
          <cell r="CD4326">
            <v>0</v>
          </cell>
          <cell r="CE4326">
            <v>0</v>
          </cell>
          <cell r="CK4326">
            <v>0</v>
          </cell>
        </row>
        <row r="4327">
          <cell r="A4327">
            <v>2523</v>
          </cell>
          <cell r="G4327">
            <v>5482395</v>
          </cell>
          <cell r="O4327">
            <v>557</v>
          </cell>
          <cell r="P4327">
            <v>7486</v>
          </cell>
          <cell r="R4327">
            <v>45799</v>
          </cell>
          <cell r="BL4327" t="str">
            <v>Frais Manuel</v>
          </cell>
          <cell r="BP4327">
            <v>500</v>
          </cell>
          <cell r="BU4327">
            <v>1</v>
          </cell>
          <cell r="CD4327">
            <v>476.74697400000002</v>
          </cell>
          <cell r="CE4327">
            <v>500</v>
          </cell>
          <cell r="CK4327">
            <v>673</v>
          </cell>
        </row>
        <row r="4328">
          <cell r="A4328">
            <v>1461</v>
          </cell>
          <cell r="G4328">
            <v>5483303</v>
          </cell>
          <cell r="O4328">
            <v>24</v>
          </cell>
          <cell r="P4328">
            <v>7490</v>
          </cell>
          <cell r="R4328">
            <v>45798</v>
          </cell>
          <cell r="BL4328" t="str">
            <v>Sec Méca</v>
          </cell>
          <cell r="BP4328">
            <v>36</v>
          </cell>
          <cell r="BU4328">
            <v>1</v>
          </cell>
          <cell r="CD4328">
            <v>31.735000000000003</v>
          </cell>
          <cell r="CE4328">
            <v>36</v>
          </cell>
          <cell r="CK4328">
            <v>25</v>
          </cell>
        </row>
        <row r="4329">
          <cell r="A4329">
            <v>1461</v>
          </cell>
          <cell r="G4329">
            <v>5483311</v>
          </cell>
          <cell r="O4329">
            <v>48</v>
          </cell>
          <cell r="P4329">
            <v>7491</v>
          </cell>
          <cell r="R4329">
            <v>45798</v>
          </cell>
          <cell r="BL4329" t="str">
            <v>Sec Méca</v>
          </cell>
          <cell r="BP4329">
            <v>0</v>
          </cell>
          <cell r="BU4329">
            <v>1</v>
          </cell>
          <cell r="CD4329">
            <v>2.2080000000000126</v>
          </cell>
          <cell r="CE4329">
            <v>36</v>
          </cell>
          <cell r="CK4329">
            <v>92</v>
          </cell>
        </row>
        <row r="4330">
          <cell r="A4330">
            <v>1437</v>
          </cell>
          <cell r="G4330">
            <v>5483505</v>
          </cell>
          <cell r="O4330">
            <v>12</v>
          </cell>
          <cell r="P4330">
            <v>7496</v>
          </cell>
          <cell r="R4330">
            <v>45799</v>
          </cell>
          <cell r="BL4330" t="str">
            <v>Sec Méca</v>
          </cell>
          <cell r="BP4330">
            <v>0</v>
          </cell>
          <cell r="BU4330">
            <v>1</v>
          </cell>
          <cell r="CD4330">
            <v>0</v>
          </cell>
          <cell r="CE4330">
            <v>0</v>
          </cell>
          <cell r="CK4330">
            <v>0</v>
          </cell>
        </row>
        <row r="4331">
          <cell r="A4331">
            <v>1491</v>
          </cell>
          <cell r="G4331">
            <v>5484090</v>
          </cell>
          <cell r="O4331">
            <v>10</v>
          </cell>
          <cell r="P4331">
            <v>7499</v>
          </cell>
          <cell r="R4331">
            <v>45798</v>
          </cell>
          <cell r="BL4331" t="str">
            <v>Sec Méca</v>
          </cell>
          <cell r="BP4331">
            <v>0</v>
          </cell>
          <cell r="BU4331">
            <v>1</v>
          </cell>
          <cell r="CD4331">
            <v>0</v>
          </cell>
          <cell r="CE4331">
            <v>0</v>
          </cell>
          <cell r="CK4331">
            <v>0</v>
          </cell>
        </row>
        <row r="4332">
          <cell r="A4332">
            <v>2584</v>
          </cell>
          <cell r="G4332">
            <v>5485323</v>
          </cell>
          <cell r="O4332">
            <v>6</v>
          </cell>
          <cell r="P4332">
            <v>7500</v>
          </cell>
          <cell r="R4332">
            <v>45799</v>
          </cell>
          <cell r="BL4332" t="str">
            <v>Surgelés</v>
          </cell>
          <cell r="BP4332">
            <v>0</v>
          </cell>
          <cell r="BU4332">
            <v>1</v>
          </cell>
          <cell r="CD4332">
            <v>0</v>
          </cell>
          <cell r="CE4332">
            <v>0</v>
          </cell>
          <cell r="CK4332">
            <v>0</v>
          </cell>
        </row>
        <row r="4333">
          <cell r="A4333">
            <v>2513</v>
          </cell>
          <cell r="G4333">
            <v>5485729</v>
          </cell>
          <cell r="O4333">
            <v>47</v>
          </cell>
          <cell r="P4333">
            <v>7502</v>
          </cell>
          <cell r="R4333">
            <v>45799</v>
          </cell>
          <cell r="BL4333" t="str">
            <v>Frais Méca</v>
          </cell>
          <cell r="BP4333">
            <v>18</v>
          </cell>
          <cell r="BU4333">
            <v>1</v>
          </cell>
          <cell r="CD4333">
            <v>16.170000000000002</v>
          </cell>
          <cell r="CE4333">
            <v>18</v>
          </cell>
          <cell r="CK4333">
            <v>77</v>
          </cell>
        </row>
        <row r="4334">
          <cell r="A4334">
            <v>2524</v>
          </cell>
          <cell r="G4334">
            <v>5488180</v>
          </cell>
          <cell r="O4334">
            <v>29</v>
          </cell>
          <cell r="P4334">
            <v>7507</v>
          </cell>
          <cell r="R4334">
            <v>45798</v>
          </cell>
          <cell r="BL4334" t="str">
            <v>Sec Méca</v>
          </cell>
          <cell r="BP4334">
            <v>0</v>
          </cell>
          <cell r="BU4334">
            <v>1</v>
          </cell>
          <cell r="CD4334">
            <v>0</v>
          </cell>
          <cell r="CE4334">
            <v>0</v>
          </cell>
          <cell r="CK4334">
            <v>0</v>
          </cell>
        </row>
        <row r="4335">
          <cell r="A4335">
            <v>2524</v>
          </cell>
          <cell r="G4335">
            <v>5488206</v>
          </cell>
          <cell r="O4335">
            <v>87</v>
          </cell>
          <cell r="P4335">
            <v>7508</v>
          </cell>
          <cell r="R4335">
            <v>45798</v>
          </cell>
          <cell r="BL4335" t="str">
            <v>Sec Méca</v>
          </cell>
          <cell r="BP4335">
            <v>16</v>
          </cell>
          <cell r="BU4335">
            <v>1</v>
          </cell>
          <cell r="CD4335">
            <v>0.70000000000000284</v>
          </cell>
          <cell r="CE4335">
            <v>16</v>
          </cell>
          <cell r="CK4335">
            <v>135</v>
          </cell>
        </row>
        <row r="4336">
          <cell r="A4336">
            <v>2524</v>
          </cell>
          <cell r="G4336">
            <v>5488209</v>
          </cell>
          <cell r="O4336">
            <v>52</v>
          </cell>
          <cell r="P4336">
            <v>7509</v>
          </cell>
          <cell r="R4336">
            <v>45798</v>
          </cell>
          <cell r="BL4336" t="str">
            <v>Sec Méca</v>
          </cell>
          <cell r="BP4336">
            <v>0</v>
          </cell>
          <cell r="BU4336">
            <v>1</v>
          </cell>
          <cell r="CD4336">
            <v>0</v>
          </cell>
          <cell r="CE4336">
            <v>0</v>
          </cell>
          <cell r="CK4336">
            <v>0</v>
          </cell>
        </row>
        <row r="4337">
          <cell r="A4337">
            <v>2524</v>
          </cell>
          <cell r="G4337">
            <v>5488210</v>
          </cell>
          <cell r="O4337">
            <v>20</v>
          </cell>
          <cell r="P4337">
            <v>7510</v>
          </cell>
          <cell r="R4337">
            <v>45798</v>
          </cell>
          <cell r="BL4337" t="str">
            <v>Sec Méca</v>
          </cell>
          <cell r="BP4337">
            <v>0</v>
          </cell>
          <cell r="BU4337">
            <v>1</v>
          </cell>
          <cell r="CD4337">
            <v>0</v>
          </cell>
          <cell r="CE4337">
            <v>0</v>
          </cell>
          <cell r="CK4337">
            <v>0</v>
          </cell>
        </row>
        <row r="4338">
          <cell r="A4338">
            <v>2524</v>
          </cell>
          <cell r="G4338">
            <v>5488214</v>
          </cell>
          <cell r="O4338">
            <v>39</v>
          </cell>
          <cell r="P4338">
            <v>7511</v>
          </cell>
          <cell r="R4338">
            <v>45798</v>
          </cell>
          <cell r="BL4338" t="str">
            <v>Sec Méca</v>
          </cell>
          <cell r="BP4338">
            <v>0</v>
          </cell>
          <cell r="BU4338">
            <v>1</v>
          </cell>
          <cell r="CD4338">
            <v>0</v>
          </cell>
          <cell r="CE4338">
            <v>0</v>
          </cell>
          <cell r="CK4338">
            <v>0</v>
          </cell>
        </row>
        <row r="4339">
          <cell r="A4339">
            <v>2251</v>
          </cell>
          <cell r="G4339">
            <v>5488245</v>
          </cell>
          <cell r="O4339">
            <v>28</v>
          </cell>
          <cell r="P4339">
            <v>7513</v>
          </cell>
          <cell r="R4339">
            <v>45800</v>
          </cell>
          <cell r="BL4339" t="str">
            <v>Frais Méca</v>
          </cell>
          <cell r="BP4339">
            <v>28</v>
          </cell>
          <cell r="BU4339">
            <v>1</v>
          </cell>
          <cell r="CD4339">
            <v>27.996527116799996</v>
          </cell>
          <cell r="CE4339">
            <v>28</v>
          </cell>
          <cell r="CK4339">
            <v>53</v>
          </cell>
        </row>
        <row r="4340">
          <cell r="A4340">
            <v>2251</v>
          </cell>
          <cell r="G4340">
            <v>5488247</v>
          </cell>
          <cell r="O4340">
            <v>15</v>
          </cell>
          <cell r="P4340">
            <v>7514</v>
          </cell>
          <cell r="R4340">
            <v>45800</v>
          </cell>
          <cell r="BL4340" t="str">
            <v>Frais Méca</v>
          </cell>
          <cell r="BP4340">
            <v>24</v>
          </cell>
          <cell r="BU4340">
            <v>1</v>
          </cell>
          <cell r="CD4340">
            <v>14.7070363968</v>
          </cell>
          <cell r="CE4340">
            <v>24</v>
          </cell>
          <cell r="CK4340">
            <v>35</v>
          </cell>
        </row>
        <row r="4341">
          <cell r="A4341">
            <v>2251</v>
          </cell>
          <cell r="G4341">
            <v>5488251</v>
          </cell>
          <cell r="O4341">
            <v>29</v>
          </cell>
          <cell r="P4341">
            <v>7515</v>
          </cell>
          <cell r="R4341">
            <v>45800</v>
          </cell>
          <cell r="BL4341" t="str">
            <v>Frais Méca</v>
          </cell>
          <cell r="BP4341">
            <v>0</v>
          </cell>
          <cell r="BU4341">
            <v>1</v>
          </cell>
          <cell r="CD4341">
            <v>0</v>
          </cell>
          <cell r="CE4341">
            <v>0</v>
          </cell>
          <cell r="CK4341">
            <v>0</v>
          </cell>
        </row>
        <row r="4342">
          <cell r="A4342">
            <v>2251</v>
          </cell>
          <cell r="G4342">
            <v>5488253</v>
          </cell>
          <cell r="O4342">
            <v>42</v>
          </cell>
          <cell r="P4342">
            <v>7516</v>
          </cell>
          <cell r="R4342">
            <v>45800</v>
          </cell>
          <cell r="BL4342" t="str">
            <v>Frais Méca</v>
          </cell>
          <cell r="BP4342">
            <v>42</v>
          </cell>
          <cell r="BU4342">
            <v>1</v>
          </cell>
          <cell r="CD4342">
            <v>35.69</v>
          </cell>
          <cell r="CE4342">
            <v>42</v>
          </cell>
          <cell r="CK4342">
            <v>108</v>
          </cell>
        </row>
        <row r="4343">
          <cell r="A4343">
            <v>2251</v>
          </cell>
          <cell r="G4343">
            <v>5488256</v>
          </cell>
          <cell r="O4343">
            <v>28</v>
          </cell>
          <cell r="P4343">
            <v>7517</v>
          </cell>
          <cell r="R4343">
            <v>45800</v>
          </cell>
          <cell r="BL4343" t="str">
            <v>Frais Méca</v>
          </cell>
          <cell r="BP4343">
            <v>12</v>
          </cell>
          <cell r="BU4343">
            <v>1</v>
          </cell>
          <cell r="CD4343">
            <v>2.990000000000002</v>
          </cell>
          <cell r="CE4343">
            <v>12</v>
          </cell>
          <cell r="CK4343">
            <v>60</v>
          </cell>
        </row>
        <row r="4344">
          <cell r="A4344">
            <v>2251</v>
          </cell>
          <cell r="G4344">
            <v>5488257</v>
          </cell>
          <cell r="O4344">
            <v>13</v>
          </cell>
          <cell r="P4344">
            <v>7518</v>
          </cell>
          <cell r="R4344">
            <v>45800</v>
          </cell>
          <cell r="BL4344" t="str">
            <v>Frais Méca</v>
          </cell>
          <cell r="BP4344">
            <v>14</v>
          </cell>
          <cell r="BU4344">
            <v>1</v>
          </cell>
          <cell r="CD4344">
            <v>9.9200000000000017</v>
          </cell>
          <cell r="CE4344">
            <v>14</v>
          </cell>
          <cell r="CK4344">
            <v>24</v>
          </cell>
        </row>
        <row r="4345">
          <cell r="A4345">
            <v>1460</v>
          </cell>
          <cell r="G4345">
            <v>5490013</v>
          </cell>
          <cell r="O4345">
            <v>21</v>
          </cell>
          <cell r="P4345">
            <v>7527</v>
          </cell>
          <cell r="R4345">
            <v>45798</v>
          </cell>
          <cell r="BL4345" t="str">
            <v>Sec Méca</v>
          </cell>
          <cell r="BP4345">
            <v>0</v>
          </cell>
          <cell r="BU4345">
            <v>2.1800000000000002</v>
          </cell>
          <cell r="CD4345">
            <v>0</v>
          </cell>
          <cell r="CE4345">
            <v>0</v>
          </cell>
          <cell r="CK4345">
            <v>0</v>
          </cell>
        </row>
        <row r="4346">
          <cell r="A4346">
            <v>1253</v>
          </cell>
          <cell r="G4346">
            <v>5493266</v>
          </cell>
          <cell r="O4346">
            <v>10</v>
          </cell>
          <cell r="P4346">
            <v>7536</v>
          </cell>
          <cell r="R4346">
            <v>45799</v>
          </cell>
          <cell r="BL4346" t="str">
            <v>Sec Méca</v>
          </cell>
          <cell r="BP4346">
            <v>0</v>
          </cell>
          <cell r="BU4346">
            <v>1</v>
          </cell>
          <cell r="CD4346">
            <v>0</v>
          </cell>
          <cell r="CE4346">
            <v>0</v>
          </cell>
          <cell r="CK4346">
            <v>0</v>
          </cell>
        </row>
        <row r="4347">
          <cell r="A4347">
            <v>2502</v>
          </cell>
          <cell r="G4347">
            <v>5494610</v>
          </cell>
          <cell r="O4347">
            <v>79</v>
          </cell>
          <cell r="P4347" t="e">
            <v>#N/A</v>
          </cell>
          <cell r="R4347" t="str">
            <v/>
          </cell>
          <cell r="BL4347" t="str">
            <v>Frais Méca</v>
          </cell>
          <cell r="BP4347">
            <v>0</v>
          </cell>
          <cell r="BU4347">
            <v>1</v>
          </cell>
          <cell r="CD4347">
            <v>0</v>
          </cell>
          <cell r="CE4347">
            <v>0</v>
          </cell>
          <cell r="CK4347">
            <v>0</v>
          </cell>
        </row>
        <row r="4348">
          <cell r="A4348">
            <v>1240</v>
          </cell>
          <cell r="G4348">
            <v>5495271</v>
          </cell>
          <cell r="O4348">
            <v>10</v>
          </cell>
          <cell r="P4348">
            <v>7545</v>
          </cell>
          <cell r="R4348">
            <v>45799</v>
          </cell>
          <cell r="BL4348" t="str">
            <v>Sec Méca</v>
          </cell>
          <cell r="BP4348">
            <v>0</v>
          </cell>
          <cell r="BU4348">
            <v>1</v>
          </cell>
          <cell r="CD4348">
            <v>0</v>
          </cell>
          <cell r="CE4348">
            <v>0</v>
          </cell>
          <cell r="CK4348">
            <v>0</v>
          </cell>
        </row>
        <row r="4349">
          <cell r="A4349">
            <v>1464</v>
          </cell>
          <cell r="G4349">
            <v>5495401</v>
          </cell>
          <cell r="O4349">
            <v>41</v>
          </cell>
          <cell r="P4349">
            <v>7548</v>
          </cell>
          <cell r="R4349">
            <v>45798</v>
          </cell>
          <cell r="BL4349" t="str">
            <v>Sec Méca</v>
          </cell>
          <cell r="BP4349">
            <v>0</v>
          </cell>
          <cell r="BU4349">
            <v>1</v>
          </cell>
          <cell r="CD4349">
            <v>0</v>
          </cell>
          <cell r="CE4349">
            <v>0</v>
          </cell>
          <cell r="CK4349">
            <v>0</v>
          </cell>
        </row>
        <row r="4350">
          <cell r="A4350">
            <v>1464</v>
          </cell>
          <cell r="G4350">
            <v>5495410</v>
          </cell>
          <cell r="O4350">
            <v>31</v>
          </cell>
          <cell r="P4350">
            <v>7549</v>
          </cell>
          <cell r="R4350">
            <v>45798</v>
          </cell>
          <cell r="BL4350" t="str">
            <v>Sec Méca</v>
          </cell>
          <cell r="BP4350">
            <v>0</v>
          </cell>
          <cell r="BU4350">
            <v>1</v>
          </cell>
          <cell r="CD4350">
            <v>0</v>
          </cell>
          <cell r="CE4350">
            <v>0</v>
          </cell>
          <cell r="CK4350">
            <v>0</v>
          </cell>
        </row>
        <row r="4351">
          <cell r="A4351">
            <v>1464</v>
          </cell>
          <cell r="G4351">
            <v>5495783</v>
          </cell>
          <cell r="O4351">
            <v>63</v>
          </cell>
          <cell r="P4351">
            <v>7550</v>
          </cell>
          <cell r="R4351">
            <v>45798</v>
          </cell>
          <cell r="BL4351" t="str">
            <v>Sec Méca</v>
          </cell>
          <cell r="BP4351">
            <v>0</v>
          </cell>
          <cell r="BU4351">
            <v>1</v>
          </cell>
          <cell r="CD4351">
            <v>0</v>
          </cell>
          <cell r="CE4351">
            <v>0</v>
          </cell>
          <cell r="CK4351">
            <v>0</v>
          </cell>
        </row>
        <row r="4352">
          <cell r="A4352">
            <v>1030</v>
          </cell>
          <cell r="G4352">
            <v>5496213</v>
          </cell>
          <cell r="O4352">
            <v>15</v>
          </cell>
          <cell r="P4352">
            <v>7552</v>
          </cell>
          <cell r="R4352">
            <v>45799</v>
          </cell>
          <cell r="BL4352" t="str">
            <v>Sec Homogène</v>
          </cell>
          <cell r="BP4352">
            <v>0</v>
          </cell>
          <cell r="BU4352">
            <v>1</v>
          </cell>
          <cell r="CD4352">
            <v>0</v>
          </cell>
          <cell r="CE4352">
            <v>0</v>
          </cell>
          <cell r="CK4352">
            <v>0</v>
          </cell>
        </row>
        <row r="4353">
          <cell r="A4353">
            <v>1001</v>
          </cell>
          <cell r="G4353">
            <v>5496962</v>
          </cell>
          <cell r="O4353">
            <v>52</v>
          </cell>
          <cell r="P4353">
            <v>7559</v>
          </cell>
          <cell r="R4353">
            <v>45799</v>
          </cell>
          <cell r="BL4353" t="str">
            <v>Sec Méca</v>
          </cell>
          <cell r="BP4353">
            <v>12</v>
          </cell>
          <cell r="BU4353">
            <v>1</v>
          </cell>
          <cell r="CD4353">
            <v>6.8199999999999932</v>
          </cell>
          <cell r="CE4353">
            <v>12</v>
          </cell>
          <cell r="CK4353">
            <v>93</v>
          </cell>
        </row>
        <row r="4354">
          <cell r="A4354">
            <v>1253</v>
          </cell>
          <cell r="G4354">
            <v>5497035</v>
          </cell>
          <cell r="O4354">
            <v>20</v>
          </cell>
          <cell r="P4354">
            <v>7560</v>
          </cell>
          <cell r="R4354">
            <v>45799</v>
          </cell>
          <cell r="BL4354" t="str">
            <v>Sec Méca</v>
          </cell>
          <cell r="BP4354">
            <v>0</v>
          </cell>
          <cell r="BU4354">
            <v>1</v>
          </cell>
          <cell r="CD4354">
            <v>0</v>
          </cell>
          <cell r="CE4354">
            <v>0</v>
          </cell>
          <cell r="CK4354">
            <v>0</v>
          </cell>
        </row>
        <row r="4355">
          <cell r="A4355">
            <v>1440</v>
          </cell>
          <cell r="G4355">
            <v>5497258</v>
          </cell>
          <cell r="O4355">
            <v>23</v>
          </cell>
          <cell r="P4355">
            <v>7566</v>
          </cell>
          <cell r="R4355">
            <v>45798</v>
          </cell>
          <cell r="BL4355" t="str">
            <v>Sec Méca</v>
          </cell>
          <cell r="BP4355">
            <v>0</v>
          </cell>
          <cell r="BU4355">
            <v>1</v>
          </cell>
          <cell r="CD4355">
            <v>0</v>
          </cell>
          <cell r="CE4355">
            <v>0</v>
          </cell>
          <cell r="CK4355">
            <v>0</v>
          </cell>
        </row>
        <row r="4356">
          <cell r="A4356">
            <v>1440</v>
          </cell>
          <cell r="G4356">
            <v>5497266</v>
          </cell>
          <cell r="O4356">
            <v>37</v>
          </cell>
          <cell r="P4356">
            <v>7567</v>
          </cell>
          <cell r="R4356">
            <v>45798</v>
          </cell>
          <cell r="BL4356" t="str">
            <v>Sec Méca</v>
          </cell>
          <cell r="BP4356">
            <v>0</v>
          </cell>
          <cell r="BU4356">
            <v>1</v>
          </cell>
          <cell r="CD4356">
            <v>0</v>
          </cell>
          <cell r="CE4356">
            <v>0</v>
          </cell>
          <cell r="CK4356">
            <v>0</v>
          </cell>
        </row>
        <row r="4357">
          <cell r="A4357">
            <v>1440</v>
          </cell>
          <cell r="G4357">
            <v>5497288</v>
          </cell>
          <cell r="O4357">
            <v>32</v>
          </cell>
          <cell r="P4357">
            <v>7568</v>
          </cell>
          <cell r="R4357">
            <v>45798</v>
          </cell>
          <cell r="BL4357" t="str">
            <v>Sec Méca</v>
          </cell>
          <cell r="BP4357">
            <v>0</v>
          </cell>
          <cell r="BU4357">
            <v>1</v>
          </cell>
          <cell r="CD4357">
            <v>0</v>
          </cell>
          <cell r="CE4357">
            <v>0</v>
          </cell>
          <cell r="CK4357">
            <v>0</v>
          </cell>
        </row>
        <row r="4358">
          <cell r="A4358">
            <v>1440</v>
          </cell>
          <cell r="G4358">
            <v>5497332</v>
          </cell>
          <cell r="O4358">
            <v>32</v>
          </cell>
          <cell r="P4358">
            <v>7571</v>
          </cell>
          <cell r="R4358">
            <v>45798</v>
          </cell>
          <cell r="BL4358" t="str">
            <v>Sec Méca</v>
          </cell>
          <cell r="BP4358">
            <v>0</v>
          </cell>
          <cell r="BU4358">
            <v>1</v>
          </cell>
          <cell r="CD4358">
            <v>0</v>
          </cell>
          <cell r="CE4358">
            <v>0</v>
          </cell>
          <cell r="CK4358">
            <v>0</v>
          </cell>
        </row>
        <row r="4359">
          <cell r="A4359">
            <v>1033</v>
          </cell>
          <cell r="G4359">
            <v>5497412</v>
          </cell>
          <cell r="O4359">
            <v>11</v>
          </cell>
          <cell r="P4359">
            <v>7572</v>
          </cell>
          <cell r="R4359">
            <v>45799</v>
          </cell>
          <cell r="BL4359" t="str">
            <v>Sec Méca</v>
          </cell>
          <cell r="BP4359">
            <v>0</v>
          </cell>
          <cell r="BU4359">
            <v>1</v>
          </cell>
          <cell r="CD4359">
            <v>0</v>
          </cell>
          <cell r="CE4359">
            <v>0</v>
          </cell>
          <cell r="CK4359">
            <v>0</v>
          </cell>
        </row>
        <row r="4360">
          <cell r="A4360">
            <v>1001</v>
          </cell>
          <cell r="G4360">
            <v>5497447</v>
          </cell>
          <cell r="O4360">
            <v>68</v>
          </cell>
          <cell r="P4360">
            <v>7573</v>
          </cell>
          <cell r="R4360">
            <v>45799</v>
          </cell>
          <cell r="BL4360" t="str">
            <v>Sec Méca</v>
          </cell>
          <cell r="BP4360">
            <v>0</v>
          </cell>
          <cell r="BU4360">
            <v>1</v>
          </cell>
          <cell r="CD4360">
            <v>0</v>
          </cell>
          <cell r="CE4360">
            <v>0</v>
          </cell>
          <cell r="CK4360">
            <v>0</v>
          </cell>
        </row>
        <row r="4361">
          <cell r="A4361">
            <v>1432</v>
          </cell>
          <cell r="G4361">
            <v>5497631</v>
          </cell>
          <cell r="O4361">
            <v>24</v>
          </cell>
          <cell r="P4361">
            <v>7574</v>
          </cell>
          <cell r="R4361">
            <v>45799</v>
          </cell>
          <cell r="BL4361" t="str">
            <v>Sec Méca</v>
          </cell>
          <cell r="BP4361">
            <v>0</v>
          </cell>
          <cell r="BU4361">
            <v>1</v>
          </cell>
          <cell r="CD4361">
            <v>0</v>
          </cell>
          <cell r="CE4361">
            <v>0</v>
          </cell>
          <cell r="CK4361">
            <v>0</v>
          </cell>
        </row>
        <row r="4362">
          <cell r="A4362">
            <v>2543</v>
          </cell>
          <cell r="G4362">
            <v>5497724</v>
          </cell>
          <cell r="O4362">
            <v>11</v>
          </cell>
          <cell r="P4362" t="e">
            <v>#N/A</v>
          </cell>
          <cell r="R4362" t="str">
            <v/>
          </cell>
          <cell r="BL4362" t="str">
            <v>Frais Méca</v>
          </cell>
          <cell r="BP4362">
            <v>0</v>
          </cell>
          <cell r="BU4362">
            <v>1</v>
          </cell>
          <cell r="CD4362">
            <v>0</v>
          </cell>
          <cell r="CE4362">
            <v>0</v>
          </cell>
          <cell r="CK4362">
            <v>0</v>
          </cell>
        </row>
        <row r="4363">
          <cell r="A4363">
            <v>2520</v>
          </cell>
          <cell r="G4363">
            <v>5498321</v>
          </cell>
          <cell r="O4363">
            <v>74</v>
          </cell>
          <cell r="P4363" t="e">
            <v>#N/A</v>
          </cell>
          <cell r="R4363" t="str">
            <v/>
          </cell>
          <cell r="BL4363" t="str">
            <v>Frais Méca</v>
          </cell>
          <cell r="BP4363">
            <v>0</v>
          </cell>
          <cell r="BU4363">
            <v>1</v>
          </cell>
          <cell r="CD4363">
            <v>0</v>
          </cell>
          <cell r="CE4363">
            <v>0</v>
          </cell>
          <cell r="CK4363">
            <v>0</v>
          </cell>
        </row>
        <row r="4364">
          <cell r="A4364">
            <v>2571</v>
          </cell>
          <cell r="G4364">
            <v>5498324</v>
          </cell>
          <cell r="O4364">
            <v>53</v>
          </cell>
          <cell r="P4364">
            <v>7579</v>
          </cell>
          <cell r="R4364">
            <v>45799</v>
          </cell>
          <cell r="BL4364" t="str">
            <v>Sec Méca</v>
          </cell>
          <cell r="BP4364">
            <v>32</v>
          </cell>
          <cell r="BU4364">
            <v>1</v>
          </cell>
          <cell r="CD4364">
            <v>26.83</v>
          </cell>
          <cell r="CE4364">
            <v>32</v>
          </cell>
          <cell r="CK4364">
            <v>122</v>
          </cell>
        </row>
        <row r="4365">
          <cell r="A4365">
            <v>1232</v>
          </cell>
          <cell r="G4365">
            <v>5498345</v>
          </cell>
          <cell r="O4365">
            <v>20</v>
          </cell>
          <cell r="P4365">
            <v>7580</v>
          </cell>
          <cell r="R4365">
            <v>45799</v>
          </cell>
          <cell r="BL4365" t="str">
            <v>Sec Méca</v>
          </cell>
          <cell r="BP4365">
            <v>24</v>
          </cell>
          <cell r="BU4365">
            <v>1</v>
          </cell>
          <cell r="CD4365">
            <v>14.61</v>
          </cell>
          <cell r="CE4365">
            <v>24</v>
          </cell>
          <cell r="CK4365">
            <v>35</v>
          </cell>
        </row>
        <row r="4366">
          <cell r="A4366">
            <v>1410</v>
          </cell>
          <cell r="G4366">
            <v>5498989</v>
          </cell>
          <cell r="O4366">
            <v>35</v>
          </cell>
          <cell r="P4366">
            <v>7584</v>
          </cell>
          <cell r="R4366">
            <v>45798</v>
          </cell>
          <cell r="BL4366" t="str">
            <v>Sec Méca</v>
          </cell>
          <cell r="BP4366">
            <v>0</v>
          </cell>
          <cell r="BU4366">
            <v>1</v>
          </cell>
          <cell r="CD4366">
            <v>0</v>
          </cell>
          <cell r="CE4366">
            <v>0</v>
          </cell>
          <cell r="CK4366">
            <v>0</v>
          </cell>
        </row>
        <row r="4367">
          <cell r="A4367">
            <v>1433</v>
          </cell>
          <cell r="G4367">
            <v>5499007</v>
          </cell>
          <cell r="O4367">
            <v>12</v>
          </cell>
          <cell r="P4367">
            <v>7585</v>
          </cell>
          <cell r="R4367">
            <v>45799</v>
          </cell>
          <cell r="BL4367" t="str">
            <v>Sec Méca</v>
          </cell>
          <cell r="BP4367">
            <v>0</v>
          </cell>
          <cell r="BU4367">
            <v>1</v>
          </cell>
          <cell r="CD4367">
            <v>0</v>
          </cell>
          <cell r="CE4367">
            <v>0</v>
          </cell>
          <cell r="CK4367">
            <v>0</v>
          </cell>
        </row>
        <row r="4368">
          <cell r="A4368">
            <v>1260</v>
          </cell>
          <cell r="G4368">
            <v>5499214</v>
          </cell>
          <cell r="O4368">
            <v>7</v>
          </cell>
          <cell r="P4368">
            <v>7586</v>
          </cell>
          <cell r="R4368">
            <v>45799</v>
          </cell>
          <cell r="BL4368" t="str">
            <v>Sec Méca</v>
          </cell>
          <cell r="BP4368">
            <v>0</v>
          </cell>
          <cell r="BU4368">
            <v>1</v>
          </cell>
          <cell r="CD4368">
            <v>0</v>
          </cell>
          <cell r="CE4368">
            <v>0</v>
          </cell>
          <cell r="CK4368">
            <v>0</v>
          </cell>
        </row>
        <row r="4369">
          <cell r="A4369">
            <v>1103</v>
          </cell>
          <cell r="G4369">
            <v>5499224</v>
          </cell>
          <cell r="O4369">
            <v>14</v>
          </cell>
          <cell r="P4369">
            <v>7587</v>
          </cell>
          <cell r="R4369">
            <v>45798</v>
          </cell>
          <cell r="BL4369" t="str">
            <v>Sec Méca</v>
          </cell>
          <cell r="BP4369">
            <v>0</v>
          </cell>
          <cell r="BU4369">
            <v>1</v>
          </cell>
          <cell r="CD4369">
            <v>0</v>
          </cell>
          <cell r="CE4369">
            <v>0</v>
          </cell>
          <cell r="CK4369">
            <v>0</v>
          </cell>
        </row>
        <row r="4370">
          <cell r="A4370">
            <v>1451</v>
          </cell>
          <cell r="G4370">
            <v>5499395</v>
          </cell>
          <cell r="O4370">
            <v>58</v>
          </cell>
          <cell r="P4370">
            <v>7589</v>
          </cell>
          <cell r="R4370">
            <v>45798</v>
          </cell>
          <cell r="BL4370" t="str">
            <v>Sec Méca</v>
          </cell>
          <cell r="BP4370">
            <v>0</v>
          </cell>
          <cell r="BU4370">
            <v>1</v>
          </cell>
          <cell r="CD4370">
            <v>3.394599999999997</v>
          </cell>
          <cell r="CE4370">
            <v>24</v>
          </cell>
          <cell r="CK4370">
            <v>81</v>
          </cell>
        </row>
        <row r="4371">
          <cell r="A4371">
            <v>1250</v>
          </cell>
          <cell r="G4371">
            <v>5499550</v>
          </cell>
          <cell r="O4371">
            <v>25</v>
          </cell>
          <cell r="P4371">
            <v>7591</v>
          </cell>
          <cell r="R4371">
            <v>45799</v>
          </cell>
          <cell r="BL4371" t="str">
            <v>Sec Méca</v>
          </cell>
          <cell r="BP4371">
            <v>0</v>
          </cell>
          <cell r="BU4371">
            <v>1</v>
          </cell>
          <cell r="CD4371">
            <v>0</v>
          </cell>
          <cell r="CE4371">
            <v>0</v>
          </cell>
          <cell r="CK4371">
            <v>0</v>
          </cell>
        </row>
        <row r="4372">
          <cell r="A4372">
            <v>2541</v>
          </cell>
          <cell r="G4372">
            <v>5503422</v>
          </cell>
          <cell r="O4372">
            <v>157</v>
          </cell>
          <cell r="P4372">
            <v>7601</v>
          </cell>
          <cell r="R4372">
            <v>45799</v>
          </cell>
          <cell r="BL4372" t="str">
            <v>Frais Méca</v>
          </cell>
          <cell r="BP4372">
            <v>80</v>
          </cell>
          <cell r="BU4372">
            <v>1</v>
          </cell>
          <cell r="CD4372">
            <v>78.769999999999982</v>
          </cell>
          <cell r="CE4372">
            <v>80</v>
          </cell>
          <cell r="CK4372">
            <v>368</v>
          </cell>
        </row>
        <row r="4373">
          <cell r="A4373">
            <v>1432</v>
          </cell>
          <cell r="G4373">
            <v>5503450</v>
          </cell>
          <cell r="O4373">
            <v>22</v>
          </cell>
          <cell r="P4373">
            <v>7603</v>
          </cell>
          <cell r="R4373">
            <v>45799</v>
          </cell>
          <cell r="BL4373" t="str">
            <v>Sec Méca</v>
          </cell>
          <cell r="BP4373">
            <v>15</v>
          </cell>
          <cell r="BU4373">
            <v>1</v>
          </cell>
          <cell r="CD4373">
            <v>1.8299999999999983</v>
          </cell>
          <cell r="CE4373">
            <v>15</v>
          </cell>
          <cell r="CK4373">
            <v>35</v>
          </cell>
        </row>
        <row r="4374">
          <cell r="A4374">
            <v>2504</v>
          </cell>
          <cell r="G4374">
            <v>5504568</v>
          </cell>
          <cell r="O4374">
            <v>53</v>
          </cell>
          <cell r="P4374">
            <v>7607</v>
          </cell>
          <cell r="R4374">
            <v>45800</v>
          </cell>
          <cell r="BL4374" t="str">
            <v>Frais Méca</v>
          </cell>
          <cell r="BP4374">
            <v>0</v>
          </cell>
          <cell r="BU4374">
            <v>1.2</v>
          </cell>
          <cell r="CD4374">
            <v>0</v>
          </cell>
          <cell r="CE4374">
            <v>0</v>
          </cell>
          <cell r="CK4374">
            <v>0</v>
          </cell>
        </row>
        <row r="4375">
          <cell r="A4375">
            <v>2510</v>
          </cell>
          <cell r="G4375">
            <v>5504572</v>
          </cell>
          <cell r="O4375">
            <v>55</v>
          </cell>
          <cell r="P4375">
            <v>7608</v>
          </cell>
          <cell r="R4375">
            <v>45799</v>
          </cell>
          <cell r="BL4375" t="str">
            <v>Frais Méca</v>
          </cell>
          <cell r="BP4375">
            <v>24</v>
          </cell>
          <cell r="BU4375">
            <v>1</v>
          </cell>
          <cell r="CD4375">
            <v>22.460000000000008</v>
          </cell>
          <cell r="CE4375">
            <v>24</v>
          </cell>
          <cell r="CK4375">
            <v>110</v>
          </cell>
        </row>
        <row r="4376">
          <cell r="A4376">
            <v>2521</v>
          </cell>
          <cell r="G4376">
            <v>5506256</v>
          </cell>
          <cell r="O4376">
            <v>63</v>
          </cell>
          <cell r="P4376">
            <v>7613</v>
          </cell>
          <cell r="R4376">
            <v>45799</v>
          </cell>
          <cell r="BL4376" t="str">
            <v>Frais Méca</v>
          </cell>
          <cell r="BP4376">
            <v>40</v>
          </cell>
          <cell r="BU4376">
            <v>1</v>
          </cell>
          <cell r="CD4376">
            <v>20.409999999999997</v>
          </cell>
          <cell r="CE4376">
            <v>40</v>
          </cell>
          <cell r="CK4376">
            <v>140</v>
          </cell>
        </row>
        <row r="4377">
          <cell r="A4377">
            <v>1240</v>
          </cell>
          <cell r="G4377">
            <v>5506274</v>
          </cell>
          <cell r="O4377">
            <v>10</v>
          </cell>
          <cell r="P4377">
            <v>7614</v>
          </cell>
          <cell r="R4377">
            <v>45799</v>
          </cell>
          <cell r="BL4377" t="str">
            <v>Sec Méca</v>
          </cell>
          <cell r="BP4377">
            <v>12</v>
          </cell>
          <cell r="BU4377">
            <v>1</v>
          </cell>
          <cell r="CD4377">
            <v>1.7100000000000009</v>
          </cell>
          <cell r="CE4377">
            <v>12</v>
          </cell>
          <cell r="CK4377">
            <v>21</v>
          </cell>
        </row>
        <row r="4378">
          <cell r="A4378">
            <v>2517</v>
          </cell>
          <cell r="G4378">
            <v>5506849</v>
          </cell>
          <cell r="O4378">
            <v>47</v>
          </cell>
          <cell r="P4378" t="e">
            <v>#N/A</v>
          </cell>
          <cell r="R4378" t="str">
            <v/>
          </cell>
          <cell r="BL4378" t="str">
            <v>Frais Méca</v>
          </cell>
          <cell r="BP4378">
            <v>0</v>
          </cell>
          <cell r="BU4378">
            <v>1</v>
          </cell>
          <cell r="CD4378">
            <v>0</v>
          </cell>
          <cell r="CE4378">
            <v>0</v>
          </cell>
          <cell r="CK4378">
            <v>0</v>
          </cell>
        </row>
        <row r="4379">
          <cell r="A4379">
            <v>2521</v>
          </cell>
          <cell r="G4379">
            <v>5506854</v>
          </cell>
          <cell r="O4379">
            <v>158</v>
          </cell>
          <cell r="P4379">
            <v>7619</v>
          </cell>
          <cell r="R4379">
            <v>45799</v>
          </cell>
          <cell r="BL4379" t="str">
            <v>Frais Méca</v>
          </cell>
          <cell r="BP4379">
            <v>80</v>
          </cell>
          <cell r="BU4379">
            <v>1</v>
          </cell>
          <cell r="CD4379">
            <v>63.899999999999977</v>
          </cell>
          <cell r="CE4379">
            <v>80</v>
          </cell>
          <cell r="CK4379">
            <v>380</v>
          </cell>
        </row>
        <row r="4380">
          <cell r="A4380">
            <v>1451</v>
          </cell>
          <cell r="G4380">
            <v>5507185</v>
          </cell>
          <cell r="O4380">
            <v>108</v>
          </cell>
          <cell r="P4380">
            <v>7624</v>
          </cell>
          <cell r="R4380">
            <v>45798</v>
          </cell>
          <cell r="BL4380" t="str">
            <v>Sec Méca</v>
          </cell>
          <cell r="BP4380">
            <v>0</v>
          </cell>
          <cell r="BU4380">
            <v>1</v>
          </cell>
          <cell r="CD4380">
            <v>7.2741999999999791</v>
          </cell>
          <cell r="CE4380">
            <v>24</v>
          </cell>
          <cell r="CK4380">
            <v>121</v>
          </cell>
        </row>
        <row r="4381">
          <cell r="A4381">
            <v>2560</v>
          </cell>
          <cell r="G4381">
            <v>5507187</v>
          </cell>
          <cell r="O4381">
            <v>13</v>
          </cell>
          <cell r="P4381">
            <v>7625</v>
          </cell>
          <cell r="R4381">
            <v>45800</v>
          </cell>
          <cell r="BL4381" t="str">
            <v>Frais Méca</v>
          </cell>
          <cell r="BP4381">
            <v>0</v>
          </cell>
          <cell r="BU4381">
            <v>1.2</v>
          </cell>
          <cell r="CD4381">
            <v>0</v>
          </cell>
          <cell r="CE4381">
            <v>0</v>
          </cell>
          <cell r="CK4381">
            <v>0</v>
          </cell>
        </row>
        <row r="4382">
          <cell r="A4382">
            <v>1451</v>
          </cell>
          <cell r="G4382">
            <v>5507190</v>
          </cell>
          <cell r="O4382">
            <v>114</v>
          </cell>
          <cell r="P4382">
            <v>7626</v>
          </cell>
          <cell r="R4382">
            <v>45798</v>
          </cell>
          <cell r="BL4382" t="str">
            <v>Sec Méca</v>
          </cell>
          <cell r="BP4382">
            <v>0</v>
          </cell>
          <cell r="BU4382">
            <v>1</v>
          </cell>
          <cell r="CD4382">
            <v>0</v>
          </cell>
          <cell r="CE4382">
            <v>0</v>
          </cell>
          <cell r="CK4382">
            <v>0</v>
          </cell>
        </row>
        <row r="4383">
          <cell r="A4383">
            <v>1451</v>
          </cell>
          <cell r="G4383">
            <v>5507192</v>
          </cell>
          <cell r="O4383">
            <v>239</v>
          </cell>
          <cell r="P4383">
            <v>7627</v>
          </cell>
          <cell r="R4383">
            <v>45798</v>
          </cell>
          <cell r="BL4383" t="str">
            <v>Sec Méca</v>
          </cell>
          <cell r="BP4383">
            <v>0</v>
          </cell>
          <cell r="BU4383">
            <v>1</v>
          </cell>
          <cell r="CD4383">
            <v>21.331999999999994</v>
          </cell>
          <cell r="CE4383">
            <v>27</v>
          </cell>
          <cell r="CK4383">
            <v>287</v>
          </cell>
        </row>
        <row r="4384">
          <cell r="A4384">
            <v>1240</v>
          </cell>
          <cell r="G4384">
            <v>5507296</v>
          </cell>
          <cell r="O4384">
            <v>15</v>
          </cell>
          <cell r="P4384">
            <v>7629</v>
          </cell>
          <cell r="R4384">
            <v>45799</v>
          </cell>
          <cell r="BL4384" t="str">
            <v>Sec Méca</v>
          </cell>
          <cell r="BP4384">
            <v>0</v>
          </cell>
          <cell r="BU4384">
            <v>1</v>
          </cell>
          <cell r="CD4384">
            <v>0</v>
          </cell>
          <cell r="CE4384">
            <v>0</v>
          </cell>
          <cell r="CK4384">
            <v>0</v>
          </cell>
        </row>
        <row r="4385">
          <cell r="A4385">
            <v>1121</v>
          </cell>
          <cell r="G4385">
            <v>5507494</v>
          </cell>
          <cell r="O4385">
            <v>17</v>
          </cell>
          <cell r="P4385">
            <v>7632</v>
          </cell>
          <cell r="R4385">
            <v>45798</v>
          </cell>
          <cell r="BL4385" t="str">
            <v>Sec Méca</v>
          </cell>
          <cell r="BP4385">
            <v>36</v>
          </cell>
          <cell r="BU4385">
            <v>1</v>
          </cell>
          <cell r="CD4385">
            <v>20.48</v>
          </cell>
          <cell r="CE4385">
            <v>36</v>
          </cell>
          <cell r="CK4385">
            <v>33</v>
          </cell>
        </row>
        <row r="4386">
          <cell r="A4386">
            <v>1010</v>
          </cell>
          <cell r="G4386">
            <v>5507664</v>
          </cell>
          <cell r="O4386">
            <v>10</v>
          </cell>
          <cell r="P4386">
            <v>7633</v>
          </cell>
          <cell r="R4386">
            <v>45799</v>
          </cell>
          <cell r="BL4386" t="str">
            <v>Sec Homogène</v>
          </cell>
          <cell r="BP4386">
            <v>0</v>
          </cell>
          <cell r="BU4386">
            <v>1</v>
          </cell>
          <cell r="CD4386">
            <v>0</v>
          </cell>
          <cell r="CE4386">
            <v>0</v>
          </cell>
          <cell r="CK4386">
            <v>0</v>
          </cell>
        </row>
        <row r="4387">
          <cell r="A4387">
            <v>1407</v>
          </cell>
          <cell r="G4387">
            <v>5508913</v>
          </cell>
          <cell r="O4387">
            <v>32</v>
          </cell>
          <cell r="P4387">
            <v>7640</v>
          </cell>
          <cell r="R4387">
            <v>45798</v>
          </cell>
          <cell r="BL4387" t="str">
            <v>Sec Méca</v>
          </cell>
          <cell r="BP4387">
            <v>0</v>
          </cell>
          <cell r="BU4387">
            <v>1</v>
          </cell>
          <cell r="CD4387">
            <v>0</v>
          </cell>
          <cell r="CE4387">
            <v>0</v>
          </cell>
          <cell r="CK4387">
            <v>0</v>
          </cell>
        </row>
        <row r="4388">
          <cell r="A4388">
            <v>1407</v>
          </cell>
          <cell r="G4388">
            <v>5509034</v>
          </cell>
          <cell r="O4388">
            <v>32</v>
          </cell>
          <cell r="P4388">
            <v>7643</v>
          </cell>
          <cell r="R4388">
            <v>45798</v>
          </cell>
          <cell r="BL4388" t="str">
            <v>Sec Méca</v>
          </cell>
          <cell r="BP4388">
            <v>0</v>
          </cell>
          <cell r="BU4388">
            <v>1</v>
          </cell>
          <cell r="CD4388">
            <v>0</v>
          </cell>
          <cell r="CE4388">
            <v>0</v>
          </cell>
          <cell r="CK4388">
            <v>0</v>
          </cell>
        </row>
        <row r="4389">
          <cell r="A4389">
            <v>1407</v>
          </cell>
          <cell r="G4389">
            <v>5509037</v>
          </cell>
          <cell r="O4389">
            <v>39</v>
          </cell>
          <cell r="P4389">
            <v>7644</v>
          </cell>
          <cell r="R4389">
            <v>45798</v>
          </cell>
          <cell r="BL4389" t="str">
            <v>Sec Méca</v>
          </cell>
          <cell r="BP4389">
            <v>0</v>
          </cell>
          <cell r="BU4389">
            <v>1</v>
          </cell>
          <cell r="CD4389">
            <v>0</v>
          </cell>
          <cell r="CE4389">
            <v>0</v>
          </cell>
          <cell r="CK4389">
            <v>0</v>
          </cell>
        </row>
        <row r="4390">
          <cell r="A4390">
            <v>1471</v>
          </cell>
          <cell r="G4390">
            <v>5509052</v>
          </cell>
          <cell r="O4390">
            <v>295</v>
          </cell>
          <cell r="P4390">
            <v>7645</v>
          </cell>
          <cell r="R4390">
            <v>45798</v>
          </cell>
          <cell r="BL4390" t="str">
            <v>Sec Méca</v>
          </cell>
          <cell r="BP4390">
            <v>0</v>
          </cell>
          <cell r="BU4390">
            <v>1</v>
          </cell>
          <cell r="CD4390">
            <v>30.103000000000009</v>
          </cell>
          <cell r="CE4390">
            <v>36</v>
          </cell>
          <cell r="CK4390">
            <v>0</v>
          </cell>
        </row>
        <row r="4391">
          <cell r="A4391">
            <v>1471</v>
          </cell>
          <cell r="G4391">
            <v>5509054</v>
          </cell>
          <cell r="O4391">
            <v>174</v>
          </cell>
          <cell r="P4391">
            <v>7646</v>
          </cell>
          <cell r="R4391">
            <v>45798</v>
          </cell>
          <cell r="BL4391" t="str">
            <v>Sec Méca</v>
          </cell>
          <cell r="BP4391">
            <v>0</v>
          </cell>
          <cell r="BU4391">
            <v>1</v>
          </cell>
          <cell r="CD4391">
            <v>0</v>
          </cell>
          <cell r="CE4391">
            <v>0</v>
          </cell>
          <cell r="CK4391">
            <v>0</v>
          </cell>
        </row>
        <row r="4392">
          <cell r="A4392">
            <v>2516</v>
          </cell>
          <cell r="G4392">
            <v>5509090</v>
          </cell>
          <cell r="O4392">
            <v>42</v>
          </cell>
          <cell r="P4392">
            <v>7647</v>
          </cell>
          <cell r="R4392">
            <v>45799</v>
          </cell>
          <cell r="BL4392" t="str">
            <v>Frais Méca</v>
          </cell>
          <cell r="BP4392">
            <v>30</v>
          </cell>
          <cell r="BU4392">
            <v>1</v>
          </cell>
          <cell r="CD4392">
            <v>23.14</v>
          </cell>
          <cell r="CE4392">
            <v>30</v>
          </cell>
          <cell r="CK4392">
            <v>86</v>
          </cell>
        </row>
        <row r="4393">
          <cell r="A4393">
            <v>1407</v>
          </cell>
          <cell r="G4393">
            <v>5509185</v>
          </cell>
          <cell r="O4393">
            <v>33</v>
          </cell>
          <cell r="P4393">
            <v>7651</v>
          </cell>
          <cell r="R4393">
            <v>45798</v>
          </cell>
          <cell r="BL4393" t="str">
            <v>Sec Méca</v>
          </cell>
          <cell r="BP4393">
            <v>0</v>
          </cell>
          <cell r="BU4393">
            <v>1</v>
          </cell>
          <cell r="CD4393">
            <v>0</v>
          </cell>
          <cell r="CE4393">
            <v>0</v>
          </cell>
          <cell r="CK4393">
            <v>0</v>
          </cell>
        </row>
        <row r="4394">
          <cell r="A4394">
            <v>2503</v>
          </cell>
          <cell r="G4394">
            <v>5509240</v>
          </cell>
          <cell r="O4394">
            <v>314</v>
          </cell>
          <cell r="P4394">
            <v>7652</v>
          </cell>
          <cell r="R4394">
            <v>45799</v>
          </cell>
          <cell r="BL4394" t="str">
            <v>Frais Méca</v>
          </cell>
          <cell r="BP4394">
            <v>260</v>
          </cell>
          <cell r="BU4394">
            <v>1</v>
          </cell>
          <cell r="CD4394">
            <v>243.35000000000002</v>
          </cell>
          <cell r="CE4394">
            <v>260</v>
          </cell>
          <cell r="CK4394">
            <v>706</v>
          </cell>
        </row>
        <row r="4395">
          <cell r="A4395">
            <v>2517</v>
          </cell>
          <cell r="G4395">
            <v>5509721</v>
          </cell>
          <cell r="O4395">
            <v>67</v>
          </cell>
          <cell r="P4395" t="e">
            <v>#N/A</v>
          </cell>
          <cell r="R4395" t="str">
            <v/>
          </cell>
          <cell r="BL4395" t="str">
            <v>Frais Méca</v>
          </cell>
          <cell r="BP4395">
            <v>0</v>
          </cell>
          <cell r="BU4395">
            <v>0.3</v>
          </cell>
          <cell r="CD4395">
            <v>0</v>
          </cell>
          <cell r="CE4395">
            <v>0</v>
          </cell>
          <cell r="CK4395">
            <v>0</v>
          </cell>
        </row>
        <row r="4396">
          <cell r="A4396">
            <v>2517</v>
          </cell>
          <cell r="G4396">
            <v>5509725</v>
          </cell>
          <cell r="O4396">
            <v>144</v>
          </cell>
          <cell r="P4396" t="e">
            <v>#N/A</v>
          </cell>
          <cell r="R4396" t="str">
            <v/>
          </cell>
          <cell r="BL4396" t="str">
            <v>Frais Méca</v>
          </cell>
          <cell r="BP4396">
            <v>0</v>
          </cell>
          <cell r="BU4396">
            <v>0.3</v>
          </cell>
          <cell r="CD4396">
            <v>0</v>
          </cell>
          <cell r="CE4396">
            <v>0</v>
          </cell>
          <cell r="CK4396">
            <v>0</v>
          </cell>
        </row>
        <row r="4397">
          <cell r="A4397">
            <v>1471</v>
          </cell>
          <cell r="G4397">
            <v>5509977</v>
          </cell>
          <cell r="O4397">
            <v>30</v>
          </cell>
          <cell r="P4397">
            <v>7661</v>
          </cell>
          <cell r="R4397">
            <v>45798</v>
          </cell>
          <cell r="BL4397" t="str">
            <v>Sec Méca</v>
          </cell>
          <cell r="BP4397">
            <v>0</v>
          </cell>
          <cell r="BU4397">
            <v>1</v>
          </cell>
          <cell r="CD4397">
            <v>0</v>
          </cell>
          <cell r="CE4397">
            <v>0</v>
          </cell>
          <cell r="CK4397">
            <v>0</v>
          </cell>
        </row>
        <row r="4398">
          <cell r="A4398">
            <v>1471</v>
          </cell>
          <cell r="G4398">
            <v>5509994</v>
          </cell>
          <cell r="O4398">
            <v>85</v>
          </cell>
          <cell r="P4398">
            <v>7664</v>
          </cell>
          <cell r="R4398">
            <v>45798</v>
          </cell>
          <cell r="BL4398" t="str">
            <v>Sec Méca</v>
          </cell>
          <cell r="BP4398">
            <v>0</v>
          </cell>
          <cell r="BU4398">
            <v>1</v>
          </cell>
          <cell r="CD4398">
            <v>0</v>
          </cell>
          <cell r="CE4398">
            <v>0</v>
          </cell>
          <cell r="CK4398">
            <v>0</v>
          </cell>
        </row>
        <row r="4399">
          <cell r="A4399">
            <v>2517</v>
          </cell>
          <cell r="G4399">
            <v>5510371</v>
          </cell>
          <cell r="O4399">
            <v>70</v>
          </cell>
          <cell r="P4399" t="e">
            <v>#N/A</v>
          </cell>
          <cell r="R4399" t="str">
            <v/>
          </cell>
          <cell r="BL4399" t="str">
            <v>Frais Méca</v>
          </cell>
          <cell r="BP4399">
            <v>0</v>
          </cell>
          <cell r="BU4399">
            <v>0.3</v>
          </cell>
          <cell r="CD4399">
            <v>0</v>
          </cell>
          <cell r="CE4399">
            <v>0</v>
          </cell>
          <cell r="CK4399">
            <v>0</v>
          </cell>
        </row>
        <row r="4400">
          <cell r="A4400">
            <v>2517</v>
          </cell>
          <cell r="G4400">
            <v>5510375</v>
          </cell>
          <cell r="O4400">
            <v>135</v>
          </cell>
          <cell r="P4400" t="e">
            <v>#N/A</v>
          </cell>
          <cell r="R4400" t="str">
            <v/>
          </cell>
          <cell r="BL4400" t="str">
            <v>Frais Méca</v>
          </cell>
          <cell r="BP4400">
            <v>0</v>
          </cell>
          <cell r="BU4400">
            <v>0.3</v>
          </cell>
          <cell r="CD4400">
            <v>0</v>
          </cell>
          <cell r="CE4400">
            <v>0</v>
          </cell>
          <cell r="CK4400">
            <v>0</v>
          </cell>
        </row>
        <row r="4401">
          <cell r="A4401">
            <v>1491</v>
          </cell>
          <cell r="G4401">
            <v>5511127</v>
          </cell>
          <cell r="O4401">
            <v>10</v>
          </cell>
          <cell r="P4401">
            <v>7673</v>
          </cell>
          <cell r="R4401">
            <v>45798</v>
          </cell>
          <cell r="BL4401" t="str">
            <v>Sec Homogène</v>
          </cell>
          <cell r="BP4401">
            <v>0</v>
          </cell>
          <cell r="BU4401">
            <v>1</v>
          </cell>
          <cell r="CD4401">
            <v>0</v>
          </cell>
          <cell r="CE4401">
            <v>0</v>
          </cell>
          <cell r="CK4401">
            <v>0</v>
          </cell>
        </row>
        <row r="4402">
          <cell r="A4402">
            <v>1471</v>
          </cell>
          <cell r="G4402">
            <v>5511131</v>
          </cell>
          <cell r="O4402">
            <v>15</v>
          </cell>
          <cell r="P4402">
            <v>7674</v>
          </cell>
          <cell r="R4402">
            <v>45798</v>
          </cell>
          <cell r="BL4402" t="str">
            <v>Sec Méca</v>
          </cell>
          <cell r="BP4402">
            <v>0</v>
          </cell>
          <cell r="BU4402">
            <v>1</v>
          </cell>
          <cell r="CD4402">
            <v>0</v>
          </cell>
          <cell r="CE4402">
            <v>0</v>
          </cell>
          <cell r="CK4402">
            <v>0</v>
          </cell>
        </row>
        <row r="4403">
          <cell r="A4403">
            <v>1471</v>
          </cell>
          <cell r="G4403">
            <v>5511137</v>
          </cell>
          <cell r="O4403">
            <v>20</v>
          </cell>
          <cell r="P4403">
            <v>7675</v>
          </cell>
          <cell r="R4403">
            <v>45798</v>
          </cell>
          <cell r="BL4403" t="str">
            <v>Sec Méca</v>
          </cell>
          <cell r="BP4403">
            <v>0</v>
          </cell>
          <cell r="BU4403">
            <v>1</v>
          </cell>
          <cell r="CD4403">
            <v>0</v>
          </cell>
          <cell r="CE4403">
            <v>0</v>
          </cell>
          <cell r="CK4403">
            <v>0</v>
          </cell>
        </row>
        <row r="4404">
          <cell r="A4404">
            <v>1420</v>
          </cell>
          <cell r="G4404">
            <v>5511165</v>
          </cell>
          <cell r="O4404">
            <v>101</v>
          </cell>
          <cell r="P4404">
            <v>7676</v>
          </cell>
          <cell r="R4404">
            <v>45799</v>
          </cell>
          <cell r="BL4404" t="str">
            <v>Sec Méca</v>
          </cell>
          <cell r="BP4404">
            <v>80</v>
          </cell>
          <cell r="BU4404">
            <v>1</v>
          </cell>
          <cell r="CD4404">
            <v>24.099999999999994</v>
          </cell>
          <cell r="CE4404">
            <v>80</v>
          </cell>
          <cell r="CK4404">
            <v>121</v>
          </cell>
        </row>
        <row r="4405">
          <cell r="A4405">
            <v>1471</v>
          </cell>
          <cell r="G4405">
            <v>5511508</v>
          </cell>
          <cell r="O4405">
            <v>106</v>
          </cell>
          <cell r="P4405">
            <v>7679</v>
          </cell>
          <cell r="R4405">
            <v>45798</v>
          </cell>
          <cell r="BL4405" t="str">
            <v>Sec Méca</v>
          </cell>
          <cell r="BP4405">
            <v>0</v>
          </cell>
          <cell r="BU4405">
            <v>1</v>
          </cell>
          <cell r="CD4405">
            <v>0</v>
          </cell>
          <cell r="CE4405">
            <v>0</v>
          </cell>
          <cell r="CK4405">
            <v>0</v>
          </cell>
        </row>
        <row r="4406">
          <cell r="A4406">
            <v>1464</v>
          </cell>
          <cell r="G4406">
            <v>5511717</v>
          </cell>
          <cell r="O4406">
            <v>365</v>
          </cell>
          <cell r="P4406">
            <v>7680</v>
          </cell>
          <cell r="R4406">
            <v>45798</v>
          </cell>
          <cell r="BL4406" t="str">
            <v>Sec Méca</v>
          </cell>
          <cell r="BP4406">
            <v>0</v>
          </cell>
          <cell r="BU4406">
            <v>1</v>
          </cell>
          <cell r="CD4406">
            <v>0</v>
          </cell>
          <cell r="CE4406">
            <v>0</v>
          </cell>
          <cell r="CK4406">
            <v>0</v>
          </cell>
        </row>
        <row r="4407">
          <cell r="A4407">
            <v>1032</v>
          </cell>
          <cell r="G4407">
            <v>5512098</v>
          </cell>
          <cell r="O4407">
            <v>91</v>
          </cell>
          <cell r="P4407">
            <v>7681</v>
          </cell>
          <cell r="R4407">
            <v>45799</v>
          </cell>
          <cell r="BL4407" t="str">
            <v>Sec Homogène</v>
          </cell>
          <cell r="BP4407">
            <v>0</v>
          </cell>
          <cell r="BU4407">
            <v>1</v>
          </cell>
          <cell r="CD4407">
            <v>0</v>
          </cell>
          <cell r="CE4407">
            <v>0</v>
          </cell>
          <cell r="CK4407">
            <v>0</v>
          </cell>
        </row>
        <row r="4408">
          <cell r="A4408">
            <v>2571</v>
          </cell>
          <cell r="G4408">
            <v>5512208</v>
          </cell>
          <cell r="O4408">
            <v>253</v>
          </cell>
          <cell r="P4408">
            <v>7685</v>
          </cell>
          <cell r="R4408">
            <v>45799</v>
          </cell>
          <cell r="BL4408" t="str">
            <v>Sec Méca</v>
          </cell>
          <cell r="BP4408">
            <v>140</v>
          </cell>
          <cell r="BU4408">
            <v>1</v>
          </cell>
          <cell r="CD4408">
            <v>135.79999999999995</v>
          </cell>
          <cell r="CE4408">
            <v>140</v>
          </cell>
          <cell r="CK4408">
            <v>591</v>
          </cell>
        </row>
        <row r="4409">
          <cell r="A4409">
            <v>2571</v>
          </cell>
          <cell r="G4409">
            <v>5512335</v>
          </cell>
          <cell r="O4409">
            <v>352</v>
          </cell>
          <cell r="P4409">
            <v>7688</v>
          </cell>
          <cell r="R4409">
            <v>45799</v>
          </cell>
          <cell r="BL4409" t="str">
            <v>Sec Méca</v>
          </cell>
          <cell r="BP4409">
            <v>264</v>
          </cell>
          <cell r="BU4409">
            <v>1</v>
          </cell>
          <cell r="CD4409">
            <v>65.409999999999968</v>
          </cell>
          <cell r="CE4409">
            <v>264</v>
          </cell>
          <cell r="CK4409">
            <v>897</v>
          </cell>
        </row>
        <row r="4410">
          <cell r="A4410">
            <v>1471</v>
          </cell>
          <cell r="G4410">
            <v>5513096</v>
          </cell>
          <cell r="O4410">
            <v>39</v>
          </cell>
          <cell r="P4410">
            <v>7691</v>
          </cell>
          <cell r="R4410">
            <v>45798</v>
          </cell>
          <cell r="BL4410" t="str">
            <v>Sec Méca</v>
          </cell>
          <cell r="BP4410">
            <v>0</v>
          </cell>
          <cell r="BU4410">
            <v>1</v>
          </cell>
          <cell r="CD4410">
            <v>0</v>
          </cell>
          <cell r="CE4410">
            <v>0</v>
          </cell>
          <cell r="CK4410">
            <v>0</v>
          </cell>
        </row>
        <row r="4411">
          <cell r="A4411">
            <v>2503</v>
          </cell>
          <cell r="G4411">
            <v>5513097</v>
          </cell>
          <cell r="O4411">
            <v>302</v>
          </cell>
          <cell r="P4411">
            <v>7692</v>
          </cell>
          <cell r="R4411">
            <v>45799</v>
          </cell>
          <cell r="BL4411" t="str">
            <v>Frais Méca</v>
          </cell>
          <cell r="BP4411">
            <v>300</v>
          </cell>
          <cell r="BU4411">
            <v>1</v>
          </cell>
          <cell r="CD4411">
            <v>297.73</v>
          </cell>
          <cell r="CE4411">
            <v>300</v>
          </cell>
          <cell r="CK4411">
            <v>698</v>
          </cell>
        </row>
        <row r="4412">
          <cell r="A4412">
            <v>1030</v>
          </cell>
          <cell r="G4412">
            <v>5513739</v>
          </cell>
          <cell r="O4412">
            <v>10</v>
          </cell>
          <cell r="P4412">
            <v>7693</v>
          </cell>
          <cell r="R4412">
            <v>45799</v>
          </cell>
          <cell r="BL4412" t="str">
            <v>Sec Homogène</v>
          </cell>
          <cell r="BP4412">
            <v>0</v>
          </cell>
          <cell r="BU4412">
            <v>1</v>
          </cell>
          <cell r="CD4412">
            <v>0</v>
          </cell>
          <cell r="CE4412">
            <v>0</v>
          </cell>
          <cell r="CK4412">
            <v>0</v>
          </cell>
        </row>
        <row r="4413">
          <cell r="A4413">
            <v>1482</v>
          </cell>
          <cell r="G4413">
            <v>5514495</v>
          </cell>
          <cell r="O4413">
            <v>111</v>
          </cell>
          <cell r="P4413">
            <v>7697</v>
          </cell>
          <cell r="R4413">
            <v>45798</v>
          </cell>
          <cell r="BL4413" t="str">
            <v>Sec Méca</v>
          </cell>
          <cell r="BP4413">
            <v>0</v>
          </cell>
          <cell r="BU4413">
            <v>1</v>
          </cell>
          <cell r="CD4413">
            <v>6.166799999999995</v>
          </cell>
          <cell r="CE4413">
            <v>12</v>
          </cell>
          <cell r="CK4413">
            <v>118</v>
          </cell>
        </row>
        <row r="4414">
          <cell r="A4414">
            <v>1484</v>
          </cell>
          <cell r="G4414">
            <v>5514516</v>
          </cell>
          <cell r="O4414">
            <v>57</v>
          </cell>
          <cell r="P4414">
            <v>7698</v>
          </cell>
          <cell r="R4414">
            <v>45798</v>
          </cell>
          <cell r="BL4414" t="str">
            <v>Sec Méca</v>
          </cell>
          <cell r="BP4414">
            <v>0</v>
          </cell>
          <cell r="BU4414">
            <v>1</v>
          </cell>
          <cell r="CD4414">
            <v>0</v>
          </cell>
          <cell r="CE4414">
            <v>0</v>
          </cell>
          <cell r="CK4414">
            <v>0</v>
          </cell>
        </row>
        <row r="4415">
          <cell r="A4415">
            <v>2590</v>
          </cell>
          <cell r="G4415">
            <v>5515791</v>
          </cell>
          <cell r="O4415">
            <v>43</v>
          </cell>
          <cell r="P4415">
            <v>7705</v>
          </cell>
          <cell r="R4415">
            <v>45799</v>
          </cell>
          <cell r="BL4415" t="str">
            <v>Surgelés</v>
          </cell>
          <cell r="BP4415">
            <v>0</v>
          </cell>
          <cell r="BU4415">
            <v>1</v>
          </cell>
          <cell r="CD4415">
            <v>0</v>
          </cell>
          <cell r="CE4415">
            <v>0</v>
          </cell>
          <cell r="CK4415">
            <v>0</v>
          </cell>
        </row>
        <row r="4416">
          <cell r="A4416">
            <v>2590</v>
          </cell>
          <cell r="G4416">
            <v>5515798</v>
          </cell>
          <cell r="O4416">
            <v>64</v>
          </cell>
          <cell r="P4416">
            <v>7706</v>
          </cell>
          <cell r="R4416">
            <v>45799</v>
          </cell>
          <cell r="BL4416" t="str">
            <v>Surgelés</v>
          </cell>
          <cell r="BP4416">
            <v>14</v>
          </cell>
          <cell r="BU4416">
            <v>1</v>
          </cell>
          <cell r="CD4416">
            <v>0</v>
          </cell>
          <cell r="CE4416">
            <v>0</v>
          </cell>
          <cell r="CK4416">
            <v>0</v>
          </cell>
        </row>
        <row r="4417">
          <cell r="A4417">
            <v>2038</v>
          </cell>
          <cell r="G4417">
            <v>5516224</v>
          </cell>
          <cell r="O4417">
            <v>34</v>
          </cell>
          <cell r="P4417">
            <v>7707</v>
          </cell>
          <cell r="R4417">
            <v>45800</v>
          </cell>
          <cell r="BL4417" t="str">
            <v>Frais Méca</v>
          </cell>
          <cell r="BP4417">
            <v>36</v>
          </cell>
          <cell r="BU4417">
            <v>1</v>
          </cell>
          <cell r="CD4417">
            <v>33.441616824</v>
          </cell>
          <cell r="CE4417">
            <v>36</v>
          </cell>
          <cell r="CK4417">
            <v>93</v>
          </cell>
        </row>
        <row r="4418">
          <cell r="A4418">
            <v>1001</v>
          </cell>
          <cell r="G4418">
            <v>5516312</v>
          </cell>
          <cell r="O4418">
            <v>17</v>
          </cell>
          <cell r="P4418">
            <v>7708</v>
          </cell>
          <cell r="R4418">
            <v>45799</v>
          </cell>
          <cell r="BL4418" t="str">
            <v>Sec Méca</v>
          </cell>
          <cell r="BP4418">
            <v>0</v>
          </cell>
          <cell r="BU4418">
            <v>1</v>
          </cell>
          <cell r="CD4418">
            <v>0</v>
          </cell>
          <cell r="CE4418">
            <v>0</v>
          </cell>
          <cell r="CK4418">
            <v>0</v>
          </cell>
        </row>
        <row r="4419">
          <cell r="A4419">
            <v>1020</v>
          </cell>
          <cell r="G4419">
            <v>5516386</v>
          </cell>
          <cell r="O4419">
            <v>221</v>
          </cell>
          <cell r="P4419">
            <v>7709</v>
          </cell>
          <cell r="R4419">
            <v>45799</v>
          </cell>
          <cell r="BL4419" t="str">
            <v>Sec Méca</v>
          </cell>
          <cell r="BP4419">
            <v>0</v>
          </cell>
          <cell r="BU4419">
            <v>1</v>
          </cell>
          <cell r="CD4419">
            <v>0</v>
          </cell>
          <cell r="CE4419">
            <v>0</v>
          </cell>
          <cell r="CK4419">
            <v>0</v>
          </cell>
        </row>
        <row r="4420">
          <cell r="A4420">
            <v>2540</v>
          </cell>
          <cell r="G4420">
            <v>5518343</v>
          </cell>
          <cell r="O4420">
            <v>46</v>
          </cell>
          <cell r="P4420" t="e">
            <v>#N/A</v>
          </cell>
          <cell r="R4420" t="str">
            <v/>
          </cell>
          <cell r="BL4420" t="str">
            <v>Frais Méca</v>
          </cell>
          <cell r="BP4420">
            <v>0</v>
          </cell>
          <cell r="BU4420">
            <v>1</v>
          </cell>
          <cell r="CD4420">
            <v>0</v>
          </cell>
          <cell r="CE4420">
            <v>0</v>
          </cell>
          <cell r="CK4420">
            <v>0</v>
          </cell>
        </row>
        <row r="4421">
          <cell r="A4421">
            <v>2544</v>
          </cell>
          <cell r="G4421">
            <v>5518364</v>
          </cell>
          <cell r="O4421">
            <v>66</v>
          </cell>
          <cell r="P4421">
            <v>7714</v>
          </cell>
          <cell r="R4421">
            <v>45799</v>
          </cell>
          <cell r="BL4421" t="str">
            <v>Frais Méca</v>
          </cell>
          <cell r="BP4421">
            <v>40</v>
          </cell>
          <cell r="BU4421">
            <v>1</v>
          </cell>
          <cell r="CD4421">
            <v>15.239999999999995</v>
          </cell>
          <cell r="CE4421">
            <v>40</v>
          </cell>
          <cell r="CK4421">
            <v>139</v>
          </cell>
        </row>
        <row r="4422">
          <cell r="A4422">
            <v>1491</v>
          </cell>
          <cell r="G4422">
            <v>5519351</v>
          </cell>
          <cell r="O4422">
            <v>10</v>
          </cell>
          <cell r="P4422">
            <v>7719</v>
          </cell>
          <cell r="R4422">
            <v>45798</v>
          </cell>
          <cell r="BL4422" t="str">
            <v>Sec Méca</v>
          </cell>
          <cell r="BP4422">
            <v>0</v>
          </cell>
          <cell r="BU4422">
            <v>1</v>
          </cell>
          <cell r="CD4422">
            <v>0</v>
          </cell>
          <cell r="CE4422">
            <v>0</v>
          </cell>
          <cell r="CK4422">
            <v>0</v>
          </cell>
        </row>
        <row r="4423">
          <cell r="A4423">
            <v>1001</v>
          </cell>
          <cell r="G4423">
            <v>5519439</v>
          </cell>
          <cell r="O4423">
            <v>155</v>
          </cell>
          <cell r="P4423">
            <v>7720</v>
          </cell>
          <cell r="R4423">
            <v>45799</v>
          </cell>
          <cell r="BL4423" t="str">
            <v>Sec Méca</v>
          </cell>
          <cell r="BP4423">
            <v>16</v>
          </cell>
          <cell r="BU4423">
            <v>1</v>
          </cell>
          <cell r="CD4423">
            <v>8.5099999999999909</v>
          </cell>
          <cell r="CE4423">
            <v>16</v>
          </cell>
          <cell r="CK4423">
            <v>248</v>
          </cell>
        </row>
        <row r="4424">
          <cell r="A4424">
            <v>2544</v>
          </cell>
          <cell r="G4424">
            <v>5520772</v>
          </cell>
          <cell r="O4424">
            <v>93</v>
          </cell>
          <cell r="P4424" t="e">
            <v>#N/A</v>
          </cell>
          <cell r="R4424" t="str">
            <v/>
          </cell>
          <cell r="BL4424" t="str">
            <v>Frais Méca</v>
          </cell>
          <cell r="BP4424">
            <v>0</v>
          </cell>
          <cell r="BU4424">
            <v>1</v>
          </cell>
          <cell r="CD4424">
            <v>0</v>
          </cell>
          <cell r="CE4424">
            <v>0</v>
          </cell>
          <cell r="CK4424">
            <v>0</v>
          </cell>
        </row>
        <row r="4425">
          <cell r="A4425">
            <v>1041</v>
          </cell>
          <cell r="G4425">
            <v>5521414</v>
          </cell>
          <cell r="O4425">
            <v>10</v>
          </cell>
          <cell r="P4425">
            <v>7723</v>
          </cell>
          <cell r="R4425">
            <v>45799</v>
          </cell>
          <cell r="BL4425" t="str">
            <v>Sec Méca</v>
          </cell>
          <cell r="BP4425">
            <v>0</v>
          </cell>
          <cell r="BU4425">
            <v>1</v>
          </cell>
          <cell r="CD4425">
            <v>0</v>
          </cell>
          <cell r="CE4425">
            <v>0</v>
          </cell>
          <cell r="CK4425">
            <v>0</v>
          </cell>
        </row>
        <row r="4426">
          <cell r="A4426">
            <v>2505</v>
          </cell>
          <cell r="G4426">
            <v>5521590</v>
          </cell>
          <cell r="O4426">
            <v>15</v>
          </cell>
          <cell r="P4426" t="e">
            <v>#N/A</v>
          </cell>
          <cell r="R4426" t="str">
            <v/>
          </cell>
          <cell r="BL4426" t="str">
            <v>Frais Méca</v>
          </cell>
          <cell r="BP4426">
            <v>0</v>
          </cell>
          <cell r="BU4426">
            <v>1</v>
          </cell>
          <cell r="CD4426">
            <v>0</v>
          </cell>
          <cell r="CE4426">
            <v>0</v>
          </cell>
          <cell r="CK4426">
            <v>0</v>
          </cell>
        </row>
        <row r="4427">
          <cell r="A4427">
            <v>2503</v>
          </cell>
          <cell r="G4427">
            <v>5521625</v>
          </cell>
          <cell r="O4427">
            <v>38</v>
          </cell>
          <cell r="P4427" t="e">
            <v>#N/A</v>
          </cell>
          <cell r="R4427" t="str">
            <v/>
          </cell>
          <cell r="BL4427" t="str">
            <v>Frais Méca</v>
          </cell>
          <cell r="BP4427">
            <v>0</v>
          </cell>
          <cell r="BU4427">
            <v>1</v>
          </cell>
          <cell r="CD4427">
            <v>0</v>
          </cell>
          <cell r="CE4427">
            <v>0</v>
          </cell>
          <cell r="CK4427">
            <v>0</v>
          </cell>
        </row>
        <row r="4428">
          <cell r="A4428">
            <v>2502</v>
          </cell>
          <cell r="G4428">
            <v>5522014</v>
          </cell>
          <cell r="O4428">
            <v>81</v>
          </cell>
          <cell r="P4428">
            <v>7726</v>
          </cell>
          <cell r="R4428">
            <v>45799</v>
          </cell>
          <cell r="BL4428" t="str">
            <v>Frais Méca</v>
          </cell>
          <cell r="BP4428">
            <v>36</v>
          </cell>
          <cell r="BU4428">
            <v>1</v>
          </cell>
          <cell r="CD4428">
            <v>15.870000000000005</v>
          </cell>
          <cell r="CE4428">
            <v>36</v>
          </cell>
          <cell r="CK4428">
            <v>207</v>
          </cell>
        </row>
        <row r="4429">
          <cell r="A4429">
            <v>1041</v>
          </cell>
          <cell r="G4429">
            <v>5523905</v>
          </cell>
          <cell r="O4429">
            <v>10</v>
          </cell>
          <cell r="P4429">
            <v>7728</v>
          </cell>
          <cell r="R4429">
            <v>45799</v>
          </cell>
          <cell r="BL4429" t="str">
            <v>Sec Méca</v>
          </cell>
          <cell r="BP4429">
            <v>0</v>
          </cell>
          <cell r="BU4429">
            <v>1</v>
          </cell>
          <cell r="CD4429">
            <v>0</v>
          </cell>
          <cell r="CE4429">
            <v>0</v>
          </cell>
          <cell r="CK4429">
            <v>0</v>
          </cell>
        </row>
        <row r="4430">
          <cell r="A4430">
            <v>2544</v>
          </cell>
          <cell r="G4430">
            <v>5527537</v>
          </cell>
          <cell r="O4430">
            <v>55</v>
          </cell>
          <cell r="P4430" t="e">
            <v>#N/A</v>
          </cell>
          <cell r="R4430" t="str">
            <v/>
          </cell>
          <cell r="BL4430" t="str">
            <v>Frais Méca</v>
          </cell>
          <cell r="BP4430">
            <v>0</v>
          </cell>
          <cell r="BU4430">
            <v>1</v>
          </cell>
          <cell r="CD4430">
            <v>0</v>
          </cell>
          <cell r="CE4430">
            <v>0</v>
          </cell>
          <cell r="CK4430">
            <v>0</v>
          </cell>
        </row>
        <row r="4431">
          <cell r="A4431">
            <v>1022</v>
          </cell>
          <cell r="G4431">
            <v>5527822</v>
          </cell>
          <cell r="O4431">
            <v>35</v>
          </cell>
          <cell r="P4431">
            <v>7739</v>
          </cell>
          <cell r="R4431">
            <v>45799</v>
          </cell>
          <cell r="BL4431" t="str">
            <v>Sec Méca</v>
          </cell>
          <cell r="BP4431">
            <v>8</v>
          </cell>
          <cell r="BU4431">
            <v>1</v>
          </cell>
          <cell r="CD4431">
            <v>4.5499999999999972</v>
          </cell>
          <cell r="CE4431">
            <v>8</v>
          </cell>
          <cell r="CK4431">
            <v>58</v>
          </cell>
        </row>
        <row r="4432">
          <cell r="A4432">
            <v>1031</v>
          </cell>
          <cell r="G4432">
            <v>5527857</v>
          </cell>
          <cell r="O4432">
            <v>10</v>
          </cell>
          <cell r="P4432">
            <v>7740</v>
          </cell>
          <cell r="R4432">
            <v>45799</v>
          </cell>
          <cell r="BL4432" t="str">
            <v>Sec Méca</v>
          </cell>
          <cell r="BP4432">
            <v>0</v>
          </cell>
          <cell r="BU4432">
            <v>1</v>
          </cell>
          <cell r="CD4432">
            <v>0</v>
          </cell>
          <cell r="CE4432">
            <v>0</v>
          </cell>
          <cell r="CK4432">
            <v>0</v>
          </cell>
        </row>
        <row r="4433">
          <cell r="A4433">
            <v>2554</v>
          </cell>
          <cell r="G4433">
            <v>5528800</v>
          </cell>
          <cell r="O4433">
            <v>19</v>
          </cell>
          <cell r="P4433" t="e">
            <v>#N/A</v>
          </cell>
          <cell r="R4433" t="str">
            <v/>
          </cell>
          <cell r="BL4433" t="str">
            <v>Frais Méca</v>
          </cell>
          <cell r="BP4433">
            <v>0</v>
          </cell>
          <cell r="BU4433">
            <v>1</v>
          </cell>
          <cell r="CD4433">
            <v>0</v>
          </cell>
          <cell r="CE4433">
            <v>0</v>
          </cell>
          <cell r="CK4433">
            <v>0</v>
          </cell>
        </row>
        <row r="4434">
          <cell r="A4434">
            <v>1422</v>
          </cell>
          <cell r="G4434">
            <v>5528859</v>
          </cell>
          <cell r="O4434">
            <v>15</v>
          </cell>
          <cell r="P4434">
            <v>7744</v>
          </cell>
          <cell r="R4434">
            <v>45799</v>
          </cell>
          <cell r="BL4434" t="str">
            <v>Sec Méca</v>
          </cell>
          <cell r="BP4434">
            <v>0</v>
          </cell>
          <cell r="BU4434">
            <v>1</v>
          </cell>
          <cell r="CD4434">
            <v>0</v>
          </cell>
          <cell r="CE4434">
            <v>0</v>
          </cell>
          <cell r="CK4434">
            <v>0</v>
          </cell>
        </row>
        <row r="4435">
          <cell r="A4435">
            <v>2554</v>
          </cell>
          <cell r="G4435">
            <v>5528860</v>
          </cell>
          <cell r="O4435">
            <v>97</v>
          </cell>
          <cell r="P4435" t="e">
            <v>#N/A</v>
          </cell>
          <cell r="R4435" t="str">
            <v/>
          </cell>
          <cell r="BL4435" t="str">
            <v>Frais Méca</v>
          </cell>
          <cell r="BP4435">
            <v>0</v>
          </cell>
          <cell r="BU4435">
            <v>1</v>
          </cell>
          <cell r="CD4435">
            <v>0</v>
          </cell>
          <cell r="CE4435">
            <v>0</v>
          </cell>
          <cell r="CK4435">
            <v>0</v>
          </cell>
        </row>
        <row r="4436">
          <cell r="A4436">
            <v>1431</v>
          </cell>
          <cell r="G4436">
            <v>5529117</v>
          </cell>
          <cell r="O4436">
            <v>23</v>
          </cell>
          <cell r="P4436">
            <v>7745</v>
          </cell>
          <cell r="R4436">
            <v>45798</v>
          </cell>
          <cell r="BL4436" t="str">
            <v>Sec Méca</v>
          </cell>
          <cell r="BP4436">
            <v>12</v>
          </cell>
          <cell r="BU4436">
            <v>1</v>
          </cell>
          <cell r="CD4436">
            <v>8.8580000000000041</v>
          </cell>
          <cell r="CE4436">
            <v>12</v>
          </cell>
          <cell r="CK4436">
            <v>22</v>
          </cell>
        </row>
        <row r="4437">
          <cell r="A4437">
            <v>2554</v>
          </cell>
          <cell r="G4437">
            <v>5529279</v>
          </cell>
          <cell r="O4437">
            <v>120</v>
          </cell>
          <cell r="P4437" t="e">
            <v>#N/A</v>
          </cell>
          <cell r="R4437" t="str">
            <v/>
          </cell>
          <cell r="BL4437" t="str">
            <v>Frais Méca</v>
          </cell>
          <cell r="BP4437">
            <v>0</v>
          </cell>
          <cell r="BU4437">
            <v>1</v>
          </cell>
          <cell r="CD4437">
            <v>0</v>
          </cell>
          <cell r="CE4437">
            <v>0</v>
          </cell>
          <cell r="CK4437">
            <v>0</v>
          </cell>
        </row>
        <row r="4438">
          <cell r="A4438">
            <v>1241</v>
          </cell>
          <cell r="G4438">
            <v>5529792</v>
          </cell>
          <cell r="O4438">
            <v>5</v>
          </cell>
          <cell r="P4438">
            <v>7753</v>
          </cell>
          <cell r="R4438">
            <v>45799</v>
          </cell>
          <cell r="BL4438" t="str">
            <v>Sec Méca</v>
          </cell>
          <cell r="BP4438">
            <v>0</v>
          </cell>
          <cell r="BU4438">
            <v>1</v>
          </cell>
          <cell r="CD4438">
            <v>0</v>
          </cell>
          <cell r="CE4438">
            <v>0</v>
          </cell>
          <cell r="CK4438">
            <v>0</v>
          </cell>
        </row>
        <row r="4439">
          <cell r="A4439">
            <v>2590</v>
          </cell>
          <cell r="G4439">
            <v>5529795</v>
          </cell>
          <cell r="O4439">
            <v>95</v>
          </cell>
          <cell r="P4439">
            <v>7754</v>
          </cell>
          <cell r="R4439">
            <v>45799</v>
          </cell>
          <cell r="BL4439" t="str">
            <v>Surgelés</v>
          </cell>
          <cell r="BP4439">
            <v>30</v>
          </cell>
          <cell r="BU4439">
            <v>1</v>
          </cell>
          <cell r="CD4439">
            <v>23.090999999999994</v>
          </cell>
          <cell r="CE4439">
            <v>24</v>
          </cell>
          <cell r="CK4439">
            <v>126</v>
          </cell>
        </row>
        <row r="4440">
          <cell r="A4440">
            <v>2594</v>
          </cell>
          <cell r="G4440">
            <v>5530887</v>
          </cell>
          <cell r="O4440">
            <v>6</v>
          </cell>
          <cell r="P4440">
            <v>7758</v>
          </cell>
          <cell r="R4440">
            <v>45799</v>
          </cell>
          <cell r="BL4440" t="str">
            <v>Surgelés</v>
          </cell>
          <cell r="BP4440">
            <v>0</v>
          </cell>
          <cell r="BU4440">
            <v>1</v>
          </cell>
          <cell r="CD4440">
            <v>0</v>
          </cell>
          <cell r="CE4440">
            <v>0</v>
          </cell>
          <cell r="CK4440">
            <v>0</v>
          </cell>
        </row>
        <row r="4441">
          <cell r="A4441">
            <v>1491</v>
          </cell>
          <cell r="G4441">
            <v>5531446</v>
          </cell>
          <cell r="O4441">
            <v>13</v>
          </cell>
          <cell r="P4441">
            <v>7762</v>
          </cell>
          <cell r="R4441">
            <v>45798</v>
          </cell>
          <cell r="BL4441" t="str">
            <v>Sec Méca</v>
          </cell>
          <cell r="BP4441">
            <v>0</v>
          </cell>
          <cell r="BU4441">
            <v>1</v>
          </cell>
          <cell r="CD4441">
            <v>0</v>
          </cell>
          <cell r="CE4441">
            <v>0</v>
          </cell>
          <cell r="CK4441">
            <v>0</v>
          </cell>
        </row>
        <row r="4442">
          <cell r="A4442">
            <v>1491</v>
          </cell>
          <cell r="G4442">
            <v>5531897</v>
          </cell>
          <cell r="O4442">
            <v>10</v>
          </cell>
          <cell r="P4442">
            <v>7767</v>
          </cell>
          <cell r="R4442">
            <v>45798</v>
          </cell>
          <cell r="BL4442" t="str">
            <v>Sec Méca</v>
          </cell>
          <cell r="BP4442">
            <v>0</v>
          </cell>
          <cell r="BU4442">
            <v>1</v>
          </cell>
          <cell r="CD4442">
            <v>0</v>
          </cell>
          <cell r="CE4442">
            <v>0</v>
          </cell>
          <cell r="CK4442">
            <v>0</v>
          </cell>
        </row>
        <row r="4443">
          <cell r="A4443">
            <v>1491</v>
          </cell>
          <cell r="G4443">
            <v>5532346</v>
          </cell>
          <cell r="O4443">
            <v>10</v>
          </cell>
          <cell r="P4443">
            <v>7770</v>
          </cell>
          <cell r="R4443">
            <v>45798</v>
          </cell>
          <cell r="BL4443" t="str">
            <v>Sec Méca</v>
          </cell>
          <cell r="BP4443">
            <v>0</v>
          </cell>
          <cell r="BU4443">
            <v>1</v>
          </cell>
          <cell r="CD4443">
            <v>0</v>
          </cell>
          <cell r="CE4443">
            <v>0</v>
          </cell>
          <cell r="CK4443">
            <v>0</v>
          </cell>
        </row>
        <row r="4444">
          <cell r="A4444">
            <v>1106</v>
          </cell>
          <cell r="G4444">
            <v>5533128</v>
          </cell>
          <cell r="O4444">
            <v>20</v>
          </cell>
          <cell r="P4444">
            <v>7779</v>
          </cell>
          <cell r="R4444">
            <v>45798</v>
          </cell>
          <cell r="BL4444" t="str">
            <v>Sec Méca</v>
          </cell>
          <cell r="BP4444">
            <v>0</v>
          </cell>
          <cell r="BU4444">
            <v>1</v>
          </cell>
          <cell r="CD4444">
            <v>0</v>
          </cell>
          <cell r="CE4444">
            <v>0</v>
          </cell>
          <cell r="CK4444">
            <v>0</v>
          </cell>
        </row>
        <row r="4445">
          <cell r="A4445">
            <v>1103</v>
          </cell>
          <cell r="G4445">
            <v>5533238</v>
          </cell>
          <cell r="O4445">
            <v>62</v>
          </cell>
          <cell r="P4445">
            <v>7780</v>
          </cell>
          <cell r="R4445">
            <v>45798</v>
          </cell>
          <cell r="BL4445" t="str">
            <v>Sec Méca</v>
          </cell>
          <cell r="BP4445">
            <v>0</v>
          </cell>
          <cell r="BU4445">
            <v>1</v>
          </cell>
          <cell r="CD4445">
            <v>0</v>
          </cell>
          <cell r="CE4445">
            <v>0</v>
          </cell>
          <cell r="CK4445">
            <v>0</v>
          </cell>
        </row>
        <row r="4446">
          <cell r="A4446">
            <v>1107</v>
          </cell>
          <cell r="G4446">
            <v>5534597</v>
          </cell>
          <cell r="O4446">
            <v>20</v>
          </cell>
          <cell r="P4446">
            <v>7785</v>
          </cell>
          <cell r="R4446">
            <v>45798</v>
          </cell>
          <cell r="BL4446" t="str">
            <v>Sec Méca</v>
          </cell>
          <cell r="BP4446">
            <v>0</v>
          </cell>
          <cell r="BU4446">
            <v>1</v>
          </cell>
          <cell r="CD4446">
            <v>0</v>
          </cell>
          <cell r="CE4446">
            <v>0</v>
          </cell>
          <cell r="CK4446">
            <v>0</v>
          </cell>
        </row>
        <row r="4447">
          <cell r="A4447">
            <v>1107</v>
          </cell>
          <cell r="G4447">
            <v>5534598</v>
          </cell>
          <cell r="O4447">
            <v>21</v>
          </cell>
          <cell r="P4447">
            <v>7786</v>
          </cell>
          <cell r="R4447">
            <v>45798</v>
          </cell>
          <cell r="BL4447" t="str">
            <v>Sec Méca</v>
          </cell>
          <cell r="BP4447">
            <v>0</v>
          </cell>
          <cell r="BU4447">
            <v>1</v>
          </cell>
          <cell r="CD4447">
            <v>0</v>
          </cell>
          <cell r="CE4447">
            <v>0</v>
          </cell>
          <cell r="CK4447">
            <v>0</v>
          </cell>
        </row>
        <row r="4448">
          <cell r="A4448">
            <v>1405</v>
          </cell>
          <cell r="G4448">
            <v>5534603</v>
          </cell>
          <cell r="O4448">
            <v>25</v>
          </cell>
          <cell r="P4448">
            <v>7787</v>
          </cell>
          <cell r="R4448">
            <v>45798</v>
          </cell>
          <cell r="BL4448" t="str">
            <v>Sec Méca</v>
          </cell>
          <cell r="BP4448">
            <v>0</v>
          </cell>
          <cell r="BU4448">
            <v>1</v>
          </cell>
          <cell r="CD4448">
            <v>0</v>
          </cell>
          <cell r="CE4448">
            <v>0</v>
          </cell>
          <cell r="CK4448">
            <v>0</v>
          </cell>
        </row>
        <row r="4449">
          <cell r="A4449">
            <v>1232</v>
          </cell>
          <cell r="G4449">
            <v>5536283</v>
          </cell>
          <cell r="O4449">
            <v>20</v>
          </cell>
          <cell r="P4449">
            <v>7792</v>
          </cell>
          <cell r="R4449">
            <v>45799</v>
          </cell>
          <cell r="BL4449" t="str">
            <v>Sec Méca</v>
          </cell>
          <cell r="BP4449">
            <v>0</v>
          </cell>
          <cell r="BU4449">
            <v>1</v>
          </cell>
          <cell r="CD4449">
            <v>0</v>
          </cell>
          <cell r="CE4449">
            <v>0</v>
          </cell>
          <cell r="CK4449">
            <v>0</v>
          </cell>
        </row>
        <row r="4450">
          <cell r="A4450">
            <v>1420</v>
          </cell>
          <cell r="G4450">
            <v>5536880</v>
          </cell>
          <cell r="O4450">
            <v>110</v>
          </cell>
          <cell r="P4450">
            <v>7793</v>
          </cell>
          <cell r="R4450">
            <v>45798</v>
          </cell>
          <cell r="BL4450" t="str">
            <v>Sec Méca</v>
          </cell>
          <cell r="BP4450">
            <v>0</v>
          </cell>
          <cell r="BU4450">
            <v>1</v>
          </cell>
          <cell r="CD4450">
            <v>0</v>
          </cell>
          <cell r="CE4450">
            <v>0</v>
          </cell>
          <cell r="CK4450">
            <v>0</v>
          </cell>
        </row>
        <row r="4451">
          <cell r="A4451">
            <v>1407</v>
          </cell>
          <cell r="G4451">
            <v>5536929</v>
          </cell>
          <cell r="O4451">
            <v>52</v>
          </cell>
          <cell r="P4451">
            <v>7795</v>
          </cell>
          <cell r="R4451">
            <v>45798</v>
          </cell>
          <cell r="BL4451" t="str">
            <v>Sec Méca</v>
          </cell>
          <cell r="BP4451">
            <v>0</v>
          </cell>
          <cell r="BU4451">
            <v>1</v>
          </cell>
          <cell r="CD4451">
            <v>0</v>
          </cell>
          <cell r="CE4451">
            <v>0</v>
          </cell>
          <cell r="CK4451">
            <v>0</v>
          </cell>
        </row>
        <row r="4452">
          <cell r="A4452">
            <v>1407</v>
          </cell>
          <cell r="G4452">
            <v>5536961</v>
          </cell>
          <cell r="O4452">
            <v>18</v>
          </cell>
          <cell r="P4452">
            <v>7796</v>
          </cell>
          <cell r="R4452">
            <v>45798</v>
          </cell>
          <cell r="BL4452" t="str">
            <v>Sec Méca</v>
          </cell>
          <cell r="BP4452">
            <v>0</v>
          </cell>
          <cell r="BU4452">
            <v>1</v>
          </cell>
          <cell r="CD4452">
            <v>0</v>
          </cell>
          <cell r="CE4452">
            <v>0</v>
          </cell>
          <cell r="CK4452">
            <v>0</v>
          </cell>
        </row>
        <row r="4453">
          <cell r="A4453">
            <v>1407</v>
          </cell>
          <cell r="G4453">
            <v>5536962</v>
          </cell>
          <cell r="O4453">
            <v>25</v>
          </cell>
          <cell r="P4453">
            <v>7797</v>
          </cell>
          <cell r="R4453">
            <v>45798</v>
          </cell>
          <cell r="BL4453" t="str">
            <v>Sec Méca</v>
          </cell>
          <cell r="BP4453">
            <v>0</v>
          </cell>
          <cell r="BU4453">
            <v>1</v>
          </cell>
          <cell r="CD4453">
            <v>0</v>
          </cell>
          <cell r="CE4453">
            <v>0</v>
          </cell>
          <cell r="CK4453">
            <v>0</v>
          </cell>
        </row>
        <row r="4454">
          <cell r="A4454">
            <v>1407</v>
          </cell>
          <cell r="G4454">
            <v>5537148</v>
          </cell>
          <cell r="O4454">
            <v>18</v>
          </cell>
          <cell r="P4454">
            <v>7800</v>
          </cell>
          <cell r="R4454">
            <v>45798</v>
          </cell>
          <cell r="BL4454" t="str">
            <v>Sec Méca</v>
          </cell>
          <cell r="BP4454">
            <v>0</v>
          </cell>
          <cell r="BU4454">
            <v>1</v>
          </cell>
          <cell r="CD4454">
            <v>0</v>
          </cell>
          <cell r="CE4454">
            <v>0</v>
          </cell>
          <cell r="CK4454">
            <v>0</v>
          </cell>
        </row>
        <row r="4455">
          <cell r="A4455">
            <v>1401</v>
          </cell>
          <cell r="G4455">
            <v>5537274</v>
          </cell>
          <cell r="O4455">
            <v>36</v>
          </cell>
          <cell r="P4455">
            <v>7801</v>
          </cell>
          <cell r="R4455">
            <v>45798</v>
          </cell>
          <cell r="BL4455" t="str">
            <v>Sec Méca</v>
          </cell>
          <cell r="BP4455">
            <v>0</v>
          </cell>
          <cell r="BU4455">
            <v>1</v>
          </cell>
          <cell r="CD4455">
            <v>0</v>
          </cell>
          <cell r="CE4455">
            <v>0</v>
          </cell>
          <cell r="CK4455">
            <v>0</v>
          </cell>
        </row>
        <row r="4456">
          <cell r="A4456">
            <v>1032</v>
          </cell>
          <cell r="G4456">
            <v>5537347</v>
          </cell>
          <cell r="O4456">
            <v>10</v>
          </cell>
          <cell r="P4456">
            <v>7803</v>
          </cell>
          <cell r="R4456">
            <v>45799</v>
          </cell>
          <cell r="BL4456" t="str">
            <v>Sec Méca</v>
          </cell>
          <cell r="BP4456">
            <v>0</v>
          </cell>
          <cell r="BU4456">
            <v>1</v>
          </cell>
          <cell r="CD4456">
            <v>0</v>
          </cell>
          <cell r="CE4456">
            <v>0</v>
          </cell>
          <cell r="CK4456">
            <v>0</v>
          </cell>
        </row>
        <row r="4457">
          <cell r="A4457">
            <v>1407</v>
          </cell>
          <cell r="G4457">
            <v>5537807</v>
          </cell>
          <cell r="O4457">
            <v>11</v>
          </cell>
          <cell r="P4457">
            <v>7804</v>
          </cell>
          <cell r="R4457">
            <v>45798</v>
          </cell>
          <cell r="BL4457" t="str">
            <v>Sec Méca</v>
          </cell>
          <cell r="BP4457">
            <v>0</v>
          </cell>
          <cell r="BU4457">
            <v>1</v>
          </cell>
          <cell r="CD4457">
            <v>0</v>
          </cell>
          <cell r="CE4457">
            <v>0</v>
          </cell>
          <cell r="CK4457">
            <v>0</v>
          </cell>
        </row>
        <row r="4458">
          <cell r="A4458">
            <v>1435</v>
          </cell>
          <cell r="G4458">
            <v>5538511</v>
          </cell>
          <cell r="O4458">
            <v>33</v>
          </cell>
          <cell r="P4458">
            <v>7806</v>
          </cell>
          <cell r="R4458">
            <v>45798</v>
          </cell>
          <cell r="BL4458" t="str">
            <v>Sec Méca</v>
          </cell>
          <cell r="BP4458">
            <v>0</v>
          </cell>
          <cell r="BU4458">
            <v>1</v>
          </cell>
          <cell r="CD4458">
            <v>1.625</v>
          </cell>
          <cell r="CE4458">
            <v>16</v>
          </cell>
          <cell r="CK4458">
            <v>39</v>
          </cell>
        </row>
        <row r="4459">
          <cell r="A4459">
            <v>2590</v>
          </cell>
          <cell r="G4459">
            <v>5539442</v>
          </cell>
          <cell r="O4459">
            <v>10</v>
          </cell>
          <cell r="P4459">
            <v>7808</v>
          </cell>
          <cell r="R4459">
            <v>45799</v>
          </cell>
          <cell r="BL4459" t="str">
            <v>Surgelés</v>
          </cell>
          <cell r="BP4459">
            <v>0</v>
          </cell>
          <cell r="BU4459">
            <v>1</v>
          </cell>
          <cell r="CD4459">
            <v>0</v>
          </cell>
          <cell r="CE4459">
            <v>0</v>
          </cell>
          <cell r="CK4459">
            <v>0</v>
          </cell>
        </row>
        <row r="4460">
          <cell r="A4460">
            <v>1010</v>
          </cell>
          <cell r="G4460">
            <v>5543264</v>
          </cell>
          <cell r="O4460">
            <v>17</v>
          </cell>
          <cell r="P4460">
            <v>7812</v>
          </cell>
          <cell r="R4460">
            <v>45799</v>
          </cell>
          <cell r="BL4460" t="str">
            <v>Sec Méca</v>
          </cell>
          <cell r="BP4460">
            <v>24</v>
          </cell>
          <cell r="BU4460">
            <v>1</v>
          </cell>
          <cell r="CD4460">
            <v>20</v>
          </cell>
          <cell r="CE4460">
            <v>24</v>
          </cell>
          <cell r="CK4460">
            <v>22</v>
          </cell>
        </row>
        <row r="4461">
          <cell r="A4461">
            <v>1400</v>
          </cell>
          <cell r="G4461">
            <v>5543388</v>
          </cell>
          <cell r="O4461">
            <v>145</v>
          </cell>
          <cell r="P4461">
            <v>7814</v>
          </cell>
          <cell r="R4461">
            <v>45798</v>
          </cell>
          <cell r="BL4461" t="str">
            <v>Sec Méca</v>
          </cell>
          <cell r="BP4461">
            <v>0</v>
          </cell>
          <cell r="BU4461">
            <v>1</v>
          </cell>
          <cell r="CD4461">
            <v>0</v>
          </cell>
          <cell r="CE4461">
            <v>0</v>
          </cell>
          <cell r="CK4461">
            <v>0</v>
          </cell>
        </row>
        <row r="4462">
          <cell r="A4462">
            <v>2521</v>
          </cell>
          <cell r="G4462">
            <v>5544116</v>
          </cell>
          <cell r="O4462">
            <v>99</v>
          </cell>
          <cell r="P4462" t="e">
            <v>#N/A</v>
          </cell>
          <cell r="R4462" t="str">
            <v/>
          </cell>
          <cell r="BL4462" t="str">
            <v>Frais Méca</v>
          </cell>
          <cell r="BP4462">
            <v>0</v>
          </cell>
          <cell r="BU4462">
            <v>1</v>
          </cell>
          <cell r="CD4462">
            <v>0</v>
          </cell>
          <cell r="CE4462">
            <v>0</v>
          </cell>
          <cell r="CK4462">
            <v>0</v>
          </cell>
        </row>
        <row r="4463">
          <cell r="A4463">
            <v>2521</v>
          </cell>
          <cell r="G4463">
            <v>5544118</v>
          </cell>
          <cell r="O4463">
            <v>71</v>
          </cell>
          <cell r="P4463" t="e">
            <v>#N/A</v>
          </cell>
          <cell r="R4463" t="str">
            <v/>
          </cell>
          <cell r="BL4463" t="str">
            <v>Frais Méca</v>
          </cell>
          <cell r="BP4463">
            <v>0</v>
          </cell>
          <cell r="BU4463">
            <v>1</v>
          </cell>
          <cell r="CD4463">
            <v>0</v>
          </cell>
          <cell r="CE4463">
            <v>0</v>
          </cell>
          <cell r="CK4463">
            <v>0</v>
          </cell>
        </row>
        <row r="4464">
          <cell r="A4464">
            <v>2521</v>
          </cell>
          <cell r="G4464">
            <v>5544122</v>
          </cell>
          <cell r="O4464">
            <v>90</v>
          </cell>
          <cell r="P4464" t="e">
            <v>#N/A</v>
          </cell>
          <cell r="R4464" t="str">
            <v/>
          </cell>
          <cell r="BL4464" t="str">
            <v>Frais Méca</v>
          </cell>
          <cell r="BP4464">
            <v>0</v>
          </cell>
          <cell r="BU4464">
            <v>1</v>
          </cell>
          <cell r="CD4464">
            <v>0</v>
          </cell>
          <cell r="CE4464">
            <v>0</v>
          </cell>
          <cell r="CK4464">
            <v>0</v>
          </cell>
        </row>
        <row r="4465">
          <cell r="A4465">
            <v>2515</v>
          </cell>
          <cell r="G4465">
            <v>5545716</v>
          </cell>
          <cell r="O4465">
            <v>77</v>
          </cell>
          <cell r="P4465">
            <v>7820</v>
          </cell>
          <cell r="R4465">
            <v>45799</v>
          </cell>
          <cell r="BL4465" t="str">
            <v>Frais Méca</v>
          </cell>
          <cell r="BP4465">
            <v>12</v>
          </cell>
          <cell r="BU4465">
            <v>1</v>
          </cell>
          <cell r="CD4465">
            <v>5.1299999999999955</v>
          </cell>
          <cell r="CE4465">
            <v>12</v>
          </cell>
          <cell r="CK4465">
            <v>147</v>
          </cell>
        </row>
        <row r="4466">
          <cell r="A4466">
            <v>1422</v>
          </cell>
          <cell r="G4466">
            <v>5545719</v>
          </cell>
          <cell r="O4466">
            <v>18</v>
          </cell>
          <cell r="P4466">
            <v>7822</v>
          </cell>
          <cell r="R4466">
            <v>45799</v>
          </cell>
          <cell r="BL4466" t="str">
            <v>Sec Méca</v>
          </cell>
          <cell r="BP4466">
            <v>0</v>
          </cell>
          <cell r="BU4466">
            <v>1</v>
          </cell>
          <cell r="CD4466">
            <v>0</v>
          </cell>
          <cell r="CE4466">
            <v>0</v>
          </cell>
          <cell r="CK4466">
            <v>0</v>
          </cell>
        </row>
        <row r="4467">
          <cell r="A4467">
            <v>2521</v>
          </cell>
          <cell r="G4467">
            <v>5546031</v>
          </cell>
          <cell r="O4467">
            <v>69</v>
          </cell>
          <cell r="P4467" t="e">
            <v>#N/A</v>
          </cell>
          <cell r="R4467" t="str">
            <v/>
          </cell>
          <cell r="BL4467" t="str">
            <v>Frais Méca</v>
          </cell>
          <cell r="BP4467">
            <v>0</v>
          </cell>
          <cell r="BU4467">
            <v>1</v>
          </cell>
          <cell r="CD4467">
            <v>0</v>
          </cell>
          <cell r="CE4467">
            <v>0</v>
          </cell>
          <cell r="CK4467">
            <v>0</v>
          </cell>
        </row>
        <row r="4468">
          <cell r="A4468">
            <v>1241</v>
          </cell>
          <cell r="G4468">
            <v>5546035</v>
          </cell>
          <cell r="O4468">
            <v>5</v>
          </cell>
          <cell r="P4468">
            <v>7829</v>
          </cell>
          <cell r="R4468">
            <v>45799</v>
          </cell>
          <cell r="BL4468" t="str">
            <v>Sec Méca</v>
          </cell>
          <cell r="BP4468">
            <v>0</v>
          </cell>
          <cell r="BU4468">
            <v>1</v>
          </cell>
          <cell r="CD4468">
            <v>0</v>
          </cell>
          <cell r="CE4468">
            <v>0</v>
          </cell>
          <cell r="CK4468">
            <v>0</v>
          </cell>
        </row>
        <row r="4469">
          <cell r="A4469">
            <v>1241</v>
          </cell>
          <cell r="G4469">
            <v>5546045</v>
          </cell>
          <cell r="O4469">
            <v>7</v>
          </cell>
          <cell r="P4469">
            <v>7830</v>
          </cell>
          <cell r="R4469">
            <v>45799</v>
          </cell>
          <cell r="BL4469" t="str">
            <v>Sec Méca</v>
          </cell>
          <cell r="BP4469">
            <v>30</v>
          </cell>
          <cell r="BU4469">
            <v>1</v>
          </cell>
          <cell r="CD4469">
            <v>0.87999999999999901</v>
          </cell>
          <cell r="CE4469">
            <v>30</v>
          </cell>
          <cell r="CK4469">
            <v>40</v>
          </cell>
        </row>
        <row r="4470">
          <cell r="A4470">
            <v>2544</v>
          </cell>
          <cell r="G4470">
            <v>5546051</v>
          </cell>
          <cell r="O4470">
            <v>41</v>
          </cell>
          <cell r="P4470">
            <v>7831</v>
          </cell>
          <cell r="R4470">
            <v>45799</v>
          </cell>
          <cell r="BL4470" t="str">
            <v>Frais Méca</v>
          </cell>
          <cell r="BP4470">
            <v>18</v>
          </cell>
          <cell r="BU4470">
            <v>1</v>
          </cell>
          <cell r="CD4470">
            <v>10.64</v>
          </cell>
          <cell r="CE4470">
            <v>18</v>
          </cell>
          <cell r="CK4470">
            <v>104</v>
          </cell>
        </row>
        <row r="4471">
          <cell r="A4471">
            <v>2515</v>
          </cell>
          <cell r="G4471">
            <v>5546696</v>
          </cell>
          <cell r="O4471">
            <v>80</v>
          </cell>
          <cell r="P4471">
            <v>7832</v>
          </cell>
          <cell r="R4471">
            <v>45799</v>
          </cell>
          <cell r="BL4471" t="str">
            <v>Frais Méca</v>
          </cell>
          <cell r="BP4471">
            <v>12</v>
          </cell>
          <cell r="BU4471">
            <v>1</v>
          </cell>
          <cell r="CD4471">
            <v>5.1800000000000068</v>
          </cell>
          <cell r="CE4471">
            <v>12</v>
          </cell>
          <cell r="CK4471">
            <v>158</v>
          </cell>
        </row>
        <row r="4472">
          <cell r="A4472">
            <v>2550</v>
          </cell>
          <cell r="G4472">
            <v>5547771</v>
          </cell>
          <cell r="O4472">
            <v>17</v>
          </cell>
          <cell r="P4472">
            <v>7836</v>
          </cell>
          <cell r="R4472">
            <v>45799</v>
          </cell>
          <cell r="BL4472" t="str">
            <v>Frais Méca</v>
          </cell>
          <cell r="BP4472">
            <v>6</v>
          </cell>
          <cell r="BU4472">
            <v>1</v>
          </cell>
          <cell r="CD4472">
            <v>0.85999999999999943</v>
          </cell>
          <cell r="CE4472">
            <v>6</v>
          </cell>
          <cell r="CK4472">
            <v>39</v>
          </cell>
        </row>
        <row r="4473">
          <cell r="A4473">
            <v>1403</v>
          </cell>
          <cell r="G4473">
            <v>5548654</v>
          </cell>
          <cell r="O4473">
            <v>10</v>
          </cell>
          <cell r="P4473">
            <v>7839</v>
          </cell>
          <cell r="R4473">
            <v>45798</v>
          </cell>
          <cell r="BL4473" t="str">
            <v>Sec Méca</v>
          </cell>
          <cell r="BP4473">
            <v>0</v>
          </cell>
          <cell r="BU4473">
            <v>1</v>
          </cell>
          <cell r="CD4473">
            <v>0</v>
          </cell>
          <cell r="CE4473">
            <v>0</v>
          </cell>
          <cell r="CK4473">
            <v>0</v>
          </cell>
        </row>
        <row r="4474">
          <cell r="A4474">
            <v>1403</v>
          </cell>
          <cell r="G4474">
            <v>5548668</v>
          </cell>
          <cell r="O4474">
            <v>16</v>
          </cell>
          <cell r="P4474">
            <v>7840</v>
          </cell>
          <cell r="R4474">
            <v>45798</v>
          </cell>
          <cell r="BL4474" t="str">
            <v>Sec Méca</v>
          </cell>
          <cell r="BP4474">
            <v>0</v>
          </cell>
          <cell r="BU4474">
            <v>1</v>
          </cell>
          <cell r="CD4474">
            <v>0</v>
          </cell>
          <cell r="CE4474">
            <v>0</v>
          </cell>
          <cell r="CK4474">
            <v>0</v>
          </cell>
        </row>
        <row r="4475">
          <cell r="A4475">
            <v>1431</v>
          </cell>
          <cell r="G4475">
            <v>5548882</v>
          </cell>
          <cell r="O4475">
            <v>74</v>
          </cell>
          <cell r="P4475">
            <v>7843</v>
          </cell>
          <cell r="R4475">
            <v>45798</v>
          </cell>
          <cell r="BL4475" t="str">
            <v>Sec Méca</v>
          </cell>
          <cell r="BP4475">
            <v>0</v>
          </cell>
          <cell r="BU4475">
            <v>3.28</v>
          </cell>
          <cell r="CD4475">
            <v>0</v>
          </cell>
          <cell r="CE4475">
            <v>0</v>
          </cell>
          <cell r="CK4475">
            <v>0</v>
          </cell>
        </row>
        <row r="4476">
          <cell r="A4476">
            <v>1431</v>
          </cell>
          <cell r="G4476">
            <v>5548886</v>
          </cell>
          <cell r="O4476">
            <v>88</v>
          </cell>
          <cell r="P4476">
            <v>7844</v>
          </cell>
          <cell r="R4476">
            <v>45798</v>
          </cell>
          <cell r="BL4476" t="str">
            <v>Sec Méca</v>
          </cell>
          <cell r="BP4476">
            <v>0</v>
          </cell>
          <cell r="BU4476">
            <v>3.28</v>
          </cell>
          <cell r="CD4476">
            <v>0.36611999999990985</v>
          </cell>
          <cell r="CE4476">
            <v>32</v>
          </cell>
          <cell r="CK4476">
            <v>432</v>
          </cell>
        </row>
        <row r="4477">
          <cell r="A4477">
            <v>1437</v>
          </cell>
          <cell r="G4477">
            <v>5549879</v>
          </cell>
          <cell r="O4477">
            <v>35</v>
          </cell>
          <cell r="P4477">
            <v>7845</v>
          </cell>
          <cell r="R4477">
            <v>45799</v>
          </cell>
          <cell r="BL4477" t="str">
            <v>Sec Méca</v>
          </cell>
          <cell r="BP4477">
            <v>0</v>
          </cell>
          <cell r="BU4477">
            <v>1</v>
          </cell>
          <cell r="CD4477">
            <v>0</v>
          </cell>
          <cell r="CE4477">
            <v>0</v>
          </cell>
          <cell r="CK4477">
            <v>0</v>
          </cell>
        </row>
        <row r="4478">
          <cell r="A4478">
            <v>1437</v>
          </cell>
          <cell r="G4478">
            <v>5550199</v>
          </cell>
          <cell r="O4478">
            <v>42</v>
          </cell>
          <cell r="P4478">
            <v>7847</v>
          </cell>
          <cell r="R4478">
            <v>45799</v>
          </cell>
          <cell r="BL4478" t="str">
            <v>Sec Méca</v>
          </cell>
          <cell r="BP4478">
            <v>24</v>
          </cell>
          <cell r="BU4478">
            <v>1</v>
          </cell>
          <cell r="CD4478">
            <v>16.97</v>
          </cell>
          <cell r="CE4478">
            <v>24</v>
          </cell>
          <cell r="CK4478">
            <v>47</v>
          </cell>
        </row>
        <row r="4479">
          <cell r="A4479">
            <v>1421</v>
          </cell>
          <cell r="G4479">
            <v>5551388</v>
          </cell>
          <cell r="O4479">
            <v>60</v>
          </cell>
          <cell r="P4479">
            <v>7851</v>
          </cell>
          <cell r="R4479">
            <v>45799</v>
          </cell>
          <cell r="BL4479" t="str">
            <v>Sec Méca</v>
          </cell>
          <cell r="BP4479">
            <v>0</v>
          </cell>
          <cell r="BU4479">
            <v>1</v>
          </cell>
          <cell r="CD4479">
            <v>0</v>
          </cell>
          <cell r="CE4479">
            <v>0</v>
          </cell>
          <cell r="CK4479">
            <v>0</v>
          </cell>
        </row>
        <row r="4480">
          <cell r="A4480">
            <v>1421</v>
          </cell>
          <cell r="G4480">
            <v>5551395</v>
          </cell>
          <cell r="O4480">
            <v>101</v>
          </cell>
          <cell r="P4480">
            <v>7853</v>
          </cell>
          <cell r="R4480">
            <v>45798</v>
          </cell>
          <cell r="BL4480" t="str">
            <v>Sec Méca</v>
          </cell>
          <cell r="BP4480">
            <v>0</v>
          </cell>
          <cell r="BU4480">
            <v>1</v>
          </cell>
          <cell r="CD4480">
            <v>0</v>
          </cell>
          <cell r="CE4480">
            <v>0</v>
          </cell>
          <cell r="CK4480">
            <v>0</v>
          </cell>
        </row>
        <row r="4481">
          <cell r="A4481">
            <v>1412</v>
          </cell>
          <cell r="G4481">
            <v>5551917</v>
          </cell>
          <cell r="O4481">
            <v>127</v>
          </cell>
          <cell r="P4481">
            <v>7857</v>
          </cell>
          <cell r="R4481">
            <v>45798</v>
          </cell>
          <cell r="BL4481" t="str">
            <v>Sec Méca</v>
          </cell>
          <cell r="BP4481">
            <v>0</v>
          </cell>
          <cell r="BU4481">
            <v>1</v>
          </cell>
          <cell r="CD4481">
            <v>0</v>
          </cell>
          <cell r="CE4481">
            <v>0</v>
          </cell>
          <cell r="CK4481">
            <v>0</v>
          </cell>
        </row>
        <row r="4482">
          <cell r="A4482">
            <v>2251</v>
          </cell>
          <cell r="G4482">
            <v>5552350</v>
          </cell>
          <cell r="O4482">
            <v>7</v>
          </cell>
          <cell r="P4482">
            <v>7858</v>
          </cell>
          <cell r="R4482">
            <v>45800</v>
          </cell>
          <cell r="BL4482" t="str">
            <v>Frais Méca</v>
          </cell>
          <cell r="BP4482">
            <v>0</v>
          </cell>
          <cell r="BU4482">
            <v>1</v>
          </cell>
          <cell r="CD4482">
            <v>0</v>
          </cell>
          <cell r="CE4482">
            <v>0</v>
          </cell>
          <cell r="CK4482">
            <v>0</v>
          </cell>
        </row>
        <row r="4483">
          <cell r="A4483">
            <v>1401</v>
          </cell>
          <cell r="G4483">
            <v>5552410</v>
          </cell>
          <cell r="O4483">
            <v>38</v>
          </cell>
          <cell r="P4483">
            <v>7859</v>
          </cell>
          <cell r="R4483">
            <v>45798</v>
          </cell>
          <cell r="BL4483" t="str">
            <v>Sec Méca</v>
          </cell>
          <cell r="BP4483">
            <v>0</v>
          </cell>
          <cell r="BU4483">
            <v>1</v>
          </cell>
          <cell r="CD4483">
            <v>0</v>
          </cell>
          <cell r="CE4483">
            <v>0</v>
          </cell>
          <cell r="CK4483">
            <v>0</v>
          </cell>
        </row>
        <row r="4484">
          <cell r="A4484">
            <v>1401</v>
          </cell>
          <cell r="G4484">
            <v>5552415</v>
          </cell>
          <cell r="O4484">
            <v>117</v>
          </cell>
          <cell r="P4484">
            <v>7861</v>
          </cell>
          <cell r="R4484">
            <v>45798</v>
          </cell>
          <cell r="BL4484" t="str">
            <v>Sec Méca</v>
          </cell>
          <cell r="BP4484">
            <v>0</v>
          </cell>
          <cell r="BU4484">
            <v>1</v>
          </cell>
          <cell r="CD4484">
            <v>0</v>
          </cell>
          <cell r="CE4484">
            <v>0</v>
          </cell>
          <cell r="CK4484">
            <v>0</v>
          </cell>
        </row>
        <row r="4485">
          <cell r="A4485">
            <v>1401</v>
          </cell>
          <cell r="G4485">
            <v>5552418</v>
          </cell>
          <cell r="O4485">
            <v>69</v>
          </cell>
          <cell r="P4485">
            <v>7862</v>
          </cell>
          <cell r="R4485">
            <v>45798</v>
          </cell>
          <cell r="BL4485" t="str">
            <v>Sec Méca</v>
          </cell>
          <cell r="BP4485">
            <v>0</v>
          </cell>
          <cell r="BU4485">
            <v>1</v>
          </cell>
          <cell r="CD4485">
            <v>0</v>
          </cell>
          <cell r="CE4485">
            <v>0</v>
          </cell>
          <cell r="CK4485">
            <v>0</v>
          </cell>
        </row>
        <row r="4486">
          <cell r="A4486">
            <v>2512</v>
          </cell>
          <cell r="G4486">
            <v>5552423</v>
          </cell>
          <cell r="O4486">
            <v>35</v>
          </cell>
          <cell r="P4486">
            <v>7863</v>
          </cell>
          <cell r="R4486">
            <v>45799</v>
          </cell>
          <cell r="BL4486" t="str">
            <v>Frais Manuel</v>
          </cell>
          <cell r="BP4486">
            <v>0</v>
          </cell>
          <cell r="BU4486">
            <v>1</v>
          </cell>
          <cell r="CD4486">
            <v>0</v>
          </cell>
          <cell r="CE4486">
            <v>0</v>
          </cell>
          <cell r="CK4486">
            <v>0</v>
          </cell>
        </row>
        <row r="4487">
          <cell r="A4487">
            <v>1401</v>
          </cell>
          <cell r="G4487">
            <v>5552445</v>
          </cell>
          <cell r="O4487">
            <v>44</v>
          </cell>
          <cell r="P4487">
            <v>7864</v>
          </cell>
          <cell r="R4487">
            <v>45798</v>
          </cell>
          <cell r="BL4487" t="str">
            <v>Sec Méca</v>
          </cell>
          <cell r="BP4487">
            <v>0</v>
          </cell>
          <cell r="BU4487">
            <v>1</v>
          </cell>
          <cell r="CD4487">
            <v>6.0660000000000025</v>
          </cell>
          <cell r="CE4487">
            <v>12</v>
          </cell>
          <cell r="CK4487">
            <v>45</v>
          </cell>
        </row>
        <row r="4488">
          <cell r="A4488">
            <v>1112</v>
          </cell>
          <cell r="G4488">
            <v>5552480</v>
          </cell>
          <cell r="O4488">
            <v>46</v>
          </cell>
          <cell r="P4488">
            <v>7868</v>
          </cell>
          <cell r="R4488">
            <v>45799</v>
          </cell>
          <cell r="BL4488" t="str">
            <v>Sec Méca</v>
          </cell>
          <cell r="BP4488">
            <v>0</v>
          </cell>
          <cell r="BU4488">
            <v>1</v>
          </cell>
          <cell r="CD4488">
            <v>0</v>
          </cell>
          <cell r="CE4488">
            <v>0</v>
          </cell>
          <cell r="CK4488">
            <v>0</v>
          </cell>
        </row>
        <row r="4489">
          <cell r="A4489">
            <v>1475</v>
          </cell>
          <cell r="G4489">
            <v>5552547</v>
          </cell>
          <cell r="O4489">
            <v>57</v>
          </cell>
          <cell r="P4489">
            <v>7872</v>
          </cell>
          <cell r="R4489">
            <v>45798</v>
          </cell>
          <cell r="BL4489" t="str">
            <v>Sec Méca</v>
          </cell>
          <cell r="BP4489">
            <v>0</v>
          </cell>
          <cell r="BU4489">
            <v>1</v>
          </cell>
          <cell r="CD4489">
            <v>0</v>
          </cell>
          <cell r="CE4489">
            <v>0</v>
          </cell>
          <cell r="CK4489">
            <v>0</v>
          </cell>
        </row>
        <row r="4490">
          <cell r="A4490">
            <v>1212</v>
          </cell>
          <cell r="G4490">
            <v>5552676</v>
          </cell>
          <cell r="O4490">
            <v>19</v>
          </cell>
          <cell r="P4490">
            <v>7873</v>
          </cell>
          <cell r="R4490">
            <v>45799</v>
          </cell>
          <cell r="BL4490" t="str">
            <v>Sec Méca</v>
          </cell>
          <cell r="BP4490">
            <v>0</v>
          </cell>
          <cell r="BU4490">
            <v>1</v>
          </cell>
          <cell r="CD4490">
            <v>0</v>
          </cell>
          <cell r="CE4490">
            <v>0</v>
          </cell>
          <cell r="CK4490">
            <v>0</v>
          </cell>
        </row>
        <row r="4491">
          <cell r="A4491">
            <v>1001</v>
          </cell>
          <cell r="G4491">
            <v>5552870</v>
          </cell>
          <cell r="O4491">
            <v>19</v>
          </cell>
          <cell r="P4491">
            <v>7875</v>
          </cell>
          <cell r="R4491">
            <v>45799</v>
          </cell>
          <cell r="BL4491" t="str">
            <v>Sec Méca</v>
          </cell>
          <cell r="BP4491">
            <v>0</v>
          </cell>
          <cell r="BU4491">
            <v>1</v>
          </cell>
          <cell r="CD4491">
            <v>0</v>
          </cell>
          <cell r="CE4491">
            <v>0</v>
          </cell>
          <cell r="CK4491">
            <v>0</v>
          </cell>
        </row>
        <row r="4492">
          <cell r="A4492">
            <v>1437</v>
          </cell>
          <cell r="G4492">
            <v>5554180</v>
          </cell>
          <cell r="O4492">
            <v>170</v>
          </cell>
          <cell r="P4492">
            <v>7876</v>
          </cell>
          <cell r="R4492">
            <v>45799</v>
          </cell>
          <cell r="BL4492" t="str">
            <v>Sec Méca</v>
          </cell>
          <cell r="BP4492">
            <v>66</v>
          </cell>
          <cell r="BU4492">
            <v>1</v>
          </cell>
          <cell r="CD4492">
            <v>64.69</v>
          </cell>
          <cell r="CE4492">
            <v>66</v>
          </cell>
          <cell r="CK4492">
            <v>104</v>
          </cell>
        </row>
        <row r="4493">
          <cell r="A4493">
            <v>1437</v>
          </cell>
          <cell r="G4493">
            <v>5554214</v>
          </cell>
          <cell r="O4493">
            <v>23</v>
          </cell>
          <cell r="P4493">
            <v>7878</v>
          </cell>
          <cell r="R4493">
            <v>45799</v>
          </cell>
          <cell r="BL4493" t="str">
            <v>Sec Méca</v>
          </cell>
          <cell r="BP4493">
            <v>12</v>
          </cell>
          <cell r="BU4493">
            <v>1</v>
          </cell>
          <cell r="CD4493">
            <v>8.39</v>
          </cell>
          <cell r="CE4493">
            <v>12</v>
          </cell>
          <cell r="CK4493">
            <v>15</v>
          </cell>
        </row>
        <row r="4494">
          <cell r="A4494">
            <v>1467</v>
          </cell>
          <cell r="G4494">
            <v>5554410</v>
          </cell>
          <cell r="O4494">
            <v>19</v>
          </cell>
          <cell r="P4494">
            <v>7879</v>
          </cell>
          <cell r="R4494">
            <v>45799</v>
          </cell>
          <cell r="BL4494" t="str">
            <v>Sec Méca</v>
          </cell>
          <cell r="BP4494">
            <v>0</v>
          </cell>
          <cell r="BU4494">
            <v>1</v>
          </cell>
          <cell r="CD4494">
            <v>0</v>
          </cell>
          <cell r="CE4494">
            <v>0</v>
          </cell>
          <cell r="CK4494">
            <v>0</v>
          </cell>
        </row>
        <row r="4495">
          <cell r="A4495">
            <v>2503</v>
          </cell>
          <cell r="G4495">
            <v>5554434</v>
          </cell>
          <cell r="O4495">
            <v>33</v>
          </cell>
          <cell r="P4495">
            <v>7881</v>
          </cell>
          <cell r="R4495">
            <v>45800</v>
          </cell>
          <cell r="BL4495" t="str">
            <v>Frais Méca</v>
          </cell>
          <cell r="BP4495">
            <v>120</v>
          </cell>
          <cell r="BU4495">
            <v>1</v>
          </cell>
          <cell r="CD4495">
            <v>39.370000000000005</v>
          </cell>
          <cell r="CE4495">
            <v>120</v>
          </cell>
          <cell r="CK4495">
            <v>108</v>
          </cell>
        </row>
        <row r="4496">
          <cell r="A4496">
            <v>2553</v>
          </cell>
          <cell r="G4496">
            <v>5554505</v>
          </cell>
          <cell r="O4496">
            <v>20</v>
          </cell>
          <cell r="P4496">
            <v>7882</v>
          </cell>
          <cell r="R4496">
            <v>45799</v>
          </cell>
          <cell r="BL4496" t="str">
            <v>Frais Méca</v>
          </cell>
          <cell r="BP4496">
            <v>12</v>
          </cell>
          <cell r="BU4496">
            <v>1</v>
          </cell>
          <cell r="CD4496">
            <v>2.6199999999999974</v>
          </cell>
          <cell r="CE4496">
            <v>12</v>
          </cell>
          <cell r="CK4496">
            <v>51</v>
          </cell>
        </row>
        <row r="4497">
          <cell r="A4497">
            <v>1433</v>
          </cell>
          <cell r="G4497">
            <v>5554877</v>
          </cell>
          <cell r="O4497">
            <v>13</v>
          </cell>
          <cell r="P4497">
            <v>7884</v>
          </cell>
          <cell r="R4497">
            <v>45799</v>
          </cell>
          <cell r="BL4497" t="str">
            <v>Sec Méca</v>
          </cell>
          <cell r="BP4497">
            <v>0</v>
          </cell>
          <cell r="BU4497">
            <v>1</v>
          </cell>
          <cell r="CD4497">
            <v>0</v>
          </cell>
          <cell r="CE4497">
            <v>0</v>
          </cell>
          <cell r="CK4497">
            <v>0</v>
          </cell>
        </row>
        <row r="4498">
          <cell r="A4498">
            <v>2251</v>
          </cell>
          <cell r="G4498">
            <v>5555548</v>
          </cell>
          <cell r="O4498">
            <v>8</v>
          </cell>
          <cell r="P4498">
            <v>7891</v>
          </cell>
          <cell r="R4498">
            <v>45800</v>
          </cell>
          <cell r="BL4498" t="str">
            <v>Frais Méca</v>
          </cell>
          <cell r="BP4498">
            <v>0</v>
          </cell>
          <cell r="BU4498">
            <v>1</v>
          </cell>
          <cell r="CD4498">
            <v>0</v>
          </cell>
          <cell r="CE4498">
            <v>0</v>
          </cell>
          <cell r="CK4498">
            <v>0</v>
          </cell>
        </row>
        <row r="4499">
          <cell r="A4499">
            <v>2251</v>
          </cell>
          <cell r="G4499">
            <v>5555555</v>
          </cell>
          <cell r="O4499">
            <v>11</v>
          </cell>
          <cell r="P4499">
            <v>7892</v>
          </cell>
          <cell r="R4499">
            <v>45800</v>
          </cell>
          <cell r="BL4499" t="str">
            <v>Frais Méca</v>
          </cell>
          <cell r="BP4499">
            <v>20</v>
          </cell>
          <cell r="BU4499">
            <v>1</v>
          </cell>
          <cell r="CD4499">
            <v>19.689999999999998</v>
          </cell>
          <cell r="CE4499">
            <v>20</v>
          </cell>
          <cell r="CK4499">
            <v>35</v>
          </cell>
        </row>
        <row r="4500">
          <cell r="A4500">
            <v>1422</v>
          </cell>
          <cell r="G4500">
            <v>5557072</v>
          </cell>
          <cell r="O4500">
            <v>16</v>
          </cell>
          <cell r="P4500">
            <v>7897</v>
          </cell>
          <cell r="R4500">
            <v>45799</v>
          </cell>
          <cell r="BL4500" t="str">
            <v>Sec Méca</v>
          </cell>
          <cell r="BP4500">
            <v>40</v>
          </cell>
          <cell r="BU4500">
            <v>1</v>
          </cell>
          <cell r="CD4500">
            <v>2.3900000000000006</v>
          </cell>
          <cell r="CE4500">
            <v>40</v>
          </cell>
          <cell r="CK4500">
            <v>52</v>
          </cell>
        </row>
        <row r="4501">
          <cell r="A4501">
            <v>2543</v>
          </cell>
          <cell r="G4501">
            <v>5557408</v>
          </cell>
          <cell r="O4501">
            <v>63</v>
          </cell>
          <cell r="P4501">
            <v>7898</v>
          </cell>
          <cell r="R4501">
            <v>45799</v>
          </cell>
          <cell r="BL4501" t="str">
            <v>Frais Méca</v>
          </cell>
          <cell r="BP4501">
            <v>24</v>
          </cell>
          <cell r="BU4501">
            <v>1</v>
          </cell>
          <cell r="CD4501">
            <v>22.689999999999998</v>
          </cell>
          <cell r="CE4501">
            <v>24</v>
          </cell>
          <cell r="CK4501">
            <v>144</v>
          </cell>
        </row>
        <row r="4502">
          <cell r="A4502">
            <v>1437</v>
          </cell>
          <cell r="G4502">
            <v>5557593</v>
          </cell>
          <cell r="O4502">
            <v>29</v>
          </cell>
          <cell r="P4502">
            <v>7904</v>
          </cell>
          <cell r="R4502">
            <v>45799</v>
          </cell>
          <cell r="BL4502" t="str">
            <v>Sec Méca</v>
          </cell>
          <cell r="BP4502">
            <v>32</v>
          </cell>
          <cell r="BU4502">
            <v>1</v>
          </cell>
          <cell r="CD4502">
            <v>6.1099999999999994</v>
          </cell>
          <cell r="CE4502">
            <v>32</v>
          </cell>
          <cell r="CK4502">
            <v>48</v>
          </cell>
        </row>
        <row r="4503">
          <cell r="A4503">
            <v>1473</v>
          </cell>
          <cell r="G4503">
            <v>5557773</v>
          </cell>
          <cell r="O4503">
            <v>100</v>
          </cell>
          <cell r="P4503">
            <v>7906</v>
          </cell>
          <cell r="R4503">
            <v>45798</v>
          </cell>
          <cell r="BL4503" t="str">
            <v>Sec Méca</v>
          </cell>
          <cell r="BP4503">
            <v>0</v>
          </cell>
          <cell r="BU4503">
            <v>1</v>
          </cell>
          <cell r="CD4503">
            <v>0</v>
          </cell>
          <cell r="CE4503">
            <v>0</v>
          </cell>
          <cell r="CK4503">
            <v>0</v>
          </cell>
        </row>
        <row r="4504">
          <cell r="A4504">
            <v>1484</v>
          </cell>
          <cell r="G4504">
            <v>5557970</v>
          </cell>
          <cell r="O4504">
            <v>32</v>
          </cell>
          <cell r="P4504">
            <v>7910</v>
          </cell>
          <cell r="R4504">
            <v>45798</v>
          </cell>
          <cell r="BL4504" t="str">
            <v>Sec Méca</v>
          </cell>
          <cell r="BP4504">
            <v>0</v>
          </cell>
          <cell r="BU4504">
            <v>1</v>
          </cell>
          <cell r="CD4504">
            <v>0</v>
          </cell>
          <cell r="CE4504">
            <v>0</v>
          </cell>
          <cell r="CK4504">
            <v>0</v>
          </cell>
        </row>
        <row r="4505">
          <cell r="A4505">
            <v>1433</v>
          </cell>
          <cell r="G4505">
            <v>5559018</v>
          </cell>
          <cell r="O4505">
            <v>10</v>
          </cell>
          <cell r="P4505">
            <v>7911</v>
          </cell>
          <cell r="R4505">
            <v>45799</v>
          </cell>
          <cell r="BL4505" t="str">
            <v>Sec Méca</v>
          </cell>
          <cell r="BP4505">
            <v>0</v>
          </cell>
          <cell r="BU4505">
            <v>1</v>
          </cell>
          <cell r="CD4505">
            <v>0</v>
          </cell>
          <cell r="CE4505">
            <v>0</v>
          </cell>
          <cell r="CK4505">
            <v>0</v>
          </cell>
        </row>
        <row r="4506">
          <cell r="A4506">
            <v>1433</v>
          </cell>
          <cell r="G4506">
            <v>5560319</v>
          </cell>
          <cell r="O4506">
            <v>10</v>
          </cell>
          <cell r="P4506">
            <v>7915</v>
          </cell>
          <cell r="R4506">
            <v>45799</v>
          </cell>
          <cell r="BL4506" t="str">
            <v>Sec Méca</v>
          </cell>
          <cell r="BP4506">
            <v>0</v>
          </cell>
          <cell r="BU4506">
            <v>1</v>
          </cell>
          <cell r="CD4506">
            <v>0</v>
          </cell>
          <cell r="CE4506">
            <v>0</v>
          </cell>
          <cell r="CK4506">
            <v>0</v>
          </cell>
        </row>
        <row r="4507">
          <cell r="A4507">
            <v>1204</v>
          </cell>
          <cell r="G4507">
            <v>5562173</v>
          </cell>
          <cell r="O4507">
            <v>24</v>
          </cell>
          <cell r="P4507">
            <v>7919</v>
          </cell>
          <cell r="R4507">
            <v>45798</v>
          </cell>
          <cell r="BL4507" t="str">
            <v>Sec Méca</v>
          </cell>
          <cell r="BP4507">
            <v>0</v>
          </cell>
          <cell r="BU4507">
            <v>1</v>
          </cell>
          <cell r="CD4507">
            <v>0</v>
          </cell>
          <cell r="CE4507">
            <v>0</v>
          </cell>
          <cell r="CK4507">
            <v>0</v>
          </cell>
        </row>
        <row r="4508">
          <cell r="A4508">
            <v>1204</v>
          </cell>
          <cell r="G4508">
            <v>5562222</v>
          </cell>
          <cell r="O4508">
            <v>42</v>
          </cell>
          <cell r="P4508">
            <v>7920</v>
          </cell>
          <cell r="R4508">
            <v>45798</v>
          </cell>
          <cell r="BL4508" t="str">
            <v>Sec Méca</v>
          </cell>
          <cell r="BP4508">
            <v>0</v>
          </cell>
          <cell r="BU4508">
            <v>1</v>
          </cell>
          <cell r="CD4508">
            <v>2.1510000000000034</v>
          </cell>
          <cell r="CE4508">
            <v>32</v>
          </cell>
          <cell r="CK4508">
            <v>91</v>
          </cell>
        </row>
        <row r="4509">
          <cell r="A4509">
            <v>1411</v>
          </cell>
          <cell r="G4509">
            <v>5562370</v>
          </cell>
          <cell r="O4509">
            <v>86</v>
          </cell>
          <cell r="P4509">
            <v>7921</v>
          </cell>
          <cell r="R4509">
            <v>45798</v>
          </cell>
          <cell r="BL4509" t="str">
            <v>Sec Méca</v>
          </cell>
          <cell r="BP4509">
            <v>0</v>
          </cell>
          <cell r="BU4509">
            <v>1</v>
          </cell>
          <cell r="CD4509">
            <v>0</v>
          </cell>
          <cell r="CE4509">
            <v>0</v>
          </cell>
          <cell r="CK4509">
            <v>0</v>
          </cell>
        </row>
        <row r="4510">
          <cell r="A4510">
            <v>1220</v>
          </cell>
          <cell r="G4510">
            <v>5562558</v>
          </cell>
          <cell r="O4510">
            <v>20</v>
          </cell>
          <cell r="P4510">
            <v>7922</v>
          </cell>
          <cell r="R4510">
            <v>45799</v>
          </cell>
          <cell r="BL4510" t="str">
            <v>Sec Méca</v>
          </cell>
          <cell r="BP4510">
            <v>24</v>
          </cell>
          <cell r="BU4510">
            <v>1</v>
          </cell>
          <cell r="CD4510">
            <v>10.43</v>
          </cell>
          <cell r="CE4510">
            <v>24</v>
          </cell>
          <cell r="CK4510">
            <v>45</v>
          </cell>
        </row>
        <row r="4511">
          <cell r="A4511">
            <v>1410</v>
          </cell>
          <cell r="G4511">
            <v>5562621</v>
          </cell>
          <cell r="O4511">
            <v>59</v>
          </cell>
          <cell r="P4511">
            <v>7926</v>
          </cell>
          <cell r="R4511">
            <v>45798</v>
          </cell>
          <cell r="BL4511" t="str">
            <v>Sec Méca</v>
          </cell>
          <cell r="BP4511">
            <v>0</v>
          </cell>
          <cell r="BU4511">
            <v>1</v>
          </cell>
          <cell r="CD4511">
            <v>0</v>
          </cell>
          <cell r="CE4511">
            <v>0</v>
          </cell>
          <cell r="CK4511">
            <v>0</v>
          </cell>
        </row>
        <row r="4512">
          <cell r="A4512">
            <v>2570</v>
          </cell>
          <cell r="G4512">
            <v>5565421</v>
          </cell>
          <cell r="O4512">
            <v>54</v>
          </cell>
          <cell r="P4512">
            <v>7936</v>
          </cell>
          <cell r="R4512">
            <v>45799</v>
          </cell>
          <cell r="BL4512" t="str">
            <v>Sec Méca</v>
          </cell>
          <cell r="BP4512">
            <v>12</v>
          </cell>
          <cell r="BU4512">
            <v>1</v>
          </cell>
          <cell r="CD4512">
            <v>7.8700000000000045</v>
          </cell>
          <cell r="CE4512">
            <v>12</v>
          </cell>
          <cell r="CK4512">
            <v>97</v>
          </cell>
        </row>
        <row r="4513">
          <cell r="A4513">
            <v>2540</v>
          </cell>
          <cell r="G4513">
            <v>5565948</v>
          </cell>
          <cell r="O4513">
            <v>39</v>
          </cell>
          <cell r="P4513">
            <v>7938</v>
          </cell>
          <cell r="R4513">
            <v>45799</v>
          </cell>
          <cell r="BL4513" t="str">
            <v>Frais Méca</v>
          </cell>
          <cell r="BP4513">
            <v>30</v>
          </cell>
          <cell r="BU4513">
            <v>1</v>
          </cell>
          <cell r="CD4513">
            <v>19.97</v>
          </cell>
          <cell r="CE4513">
            <v>30</v>
          </cell>
          <cell r="CK4513">
            <v>95</v>
          </cell>
        </row>
        <row r="4514">
          <cell r="A4514">
            <v>1104</v>
          </cell>
          <cell r="G4514">
            <v>5567622</v>
          </cell>
          <cell r="O4514">
            <v>10</v>
          </cell>
          <cell r="P4514">
            <v>7945</v>
          </cell>
          <cell r="R4514">
            <v>45798</v>
          </cell>
          <cell r="BL4514" t="str">
            <v>Sec Méca</v>
          </cell>
          <cell r="BP4514">
            <v>0</v>
          </cell>
          <cell r="BU4514">
            <v>1</v>
          </cell>
          <cell r="CD4514">
            <v>0</v>
          </cell>
          <cell r="CE4514">
            <v>0</v>
          </cell>
          <cell r="CK4514">
            <v>0</v>
          </cell>
        </row>
        <row r="4515">
          <cell r="A4515">
            <v>1460</v>
          </cell>
          <cell r="G4515">
            <v>5567689</v>
          </cell>
          <cell r="O4515">
            <v>238</v>
          </cell>
          <cell r="P4515">
            <v>7946</v>
          </cell>
          <cell r="R4515">
            <v>45798</v>
          </cell>
          <cell r="BL4515" t="str">
            <v>Sec Méca</v>
          </cell>
          <cell r="BP4515">
            <v>0</v>
          </cell>
          <cell r="BU4515">
            <v>1</v>
          </cell>
          <cell r="CD4515">
            <v>25.78249999999997</v>
          </cell>
          <cell r="CE4515">
            <v>36</v>
          </cell>
          <cell r="CK4515">
            <v>217</v>
          </cell>
        </row>
        <row r="4516">
          <cell r="A4516">
            <v>1437</v>
          </cell>
          <cell r="G4516">
            <v>5568019</v>
          </cell>
          <cell r="O4516">
            <v>10</v>
          </cell>
          <cell r="P4516">
            <v>7947</v>
          </cell>
          <cell r="R4516">
            <v>45799</v>
          </cell>
          <cell r="BL4516" t="str">
            <v>Sec Méca</v>
          </cell>
          <cell r="BP4516">
            <v>0</v>
          </cell>
          <cell r="BU4516">
            <v>1</v>
          </cell>
          <cell r="CD4516">
            <v>0</v>
          </cell>
          <cell r="CE4516">
            <v>0</v>
          </cell>
          <cell r="CK4516">
            <v>0</v>
          </cell>
        </row>
        <row r="4517">
          <cell r="A4517">
            <v>1437</v>
          </cell>
          <cell r="G4517">
            <v>5568128</v>
          </cell>
          <cell r="O4517">
            <v>10</v>
          </cell>
          <cell r="P4517">
            <v>7948</v>
          </cell>
          <cell r="R4517">
            <v>45799</v>
          </cell>
          <cell r="BL4517" t="str">
            <v>Sec Méca</v>
          </cell>
          <cell r="BP4517">
            <v>0</v>
          </cell>
          <cell r="BU4517">
            <v>1</v>
          </cell>
          <cell r="CD4517">
            <v>0</v>
          </cell>
          <cell r="CE4517">
            <v>0</v>
          </cell>
          <cell r="CK4517">
            <v>0</v>
          </cell>
        </row>
        <row r="4518">
          <cell r="A4518">
            <v>2571</v>
          </cell>
          <cell r="G4518">
            <v>5568306</v>
          </cell>
          <cell r="O4518">
            <v>57</v>
          </cell>
          <cell r="P4518">
            <v>7950</v>
          </cell>
          <cell r="R4518">
            <v>45799</v>
          </cell>
          <cell r="BL4518" t="str">
            <v>Sec Méca</v>
          </cell>
          <cell r="BP4518">
            <v>21</v>
          </cell>
          <cell r="BU4518">
            <v>1</v>
          </cell>
          <cell r="CD4518">
            <v>16.659999999999997</v>
          </cell>
          <cell r="CE4518">
            <v>21</v>
          </cell>
          <cell r="CK4518">
            <v>123</v>
          </cell>
        </row>
        <row r="4519">
          <cell r="A4519">
            <v>1441</v>
          </cell>
          <cell r="G4519">
            <v>5568800</v>
          </cell>
          <cell r="O4519">
            <v>20</v>
          </cell>
          <cell r="P4519">
            <v>7955</v>
          </cell>
          <cell r="R4519">
            <v>45798</v>
          </cell>
          <cell r="BL4519" t="str">
            <v>Sec Méca</v>
          </cell>
          <cell r="BP4519">
            <v>0</v>
          </cell>
          <cell r="BU4519">
            <v>1</v>
          </cell>
          <cell r="CD4519">
            <v>0</v>
          </cell>
          <cell r="CE4519">
            <v>0</v>
          </cell>
          <cell r="CK4519">
            <v>0</v>
          </cell>
        </row>
        <row r="4520">
          <cell r="A4520">
            <v>1405</v>
          </cell>
          <cell r="G4520">
            <v>5569551</v>
          </cell>
          <cell r="O4520">
            <v>96</v>
          </cell>
          <cell r="P4520">
            <v>7964</v>
          </cell>
          <cell r="R4520">
            <v>45798</v>
          </cell>
          <cell r="BL4520" t="str">
            <v>Sec Méca</v>
          </cell>
          <cell r="BP4520">
            <v>0</v>
          </cell>
          <cell r="BU4520">
            <v>1</v>
          </cell>
          <cell r="CD4520">
            <v>14.419800000000009</v>
          </cell>
          <cell r="CE4520">
            <v>18</v>
          </cell>
          <cell r="CK4520">
            <v>89</v>
          </cell>
        </row>
        <row r="4521">
          <cell r="A4521">
            <v>2503</v>
          </cell>
          <cell r="G4521">
            <v>5570154</v>
          </cell>
          <cell r="O4521">
            <v>37</v>
          </cell>
          <cell r="P4521">
            <v>7968</v>
          </cell>
          <cell r="R4521">
            <v>45799</v>
          </cell>
          <cell r="BL4521" t="str">
            <v>Frais Méca</v>
          </cell>
          <cell r="BP4521">
            <v>24</v>
          </cell>
          <cell r="BU4521">
            <v>1</v>
          </cell>
          <cell r="CD4521">
            <v>7.4000000000000057</v>
          </cell>
          <cell r="CE4521">
            <v>24</v>
          </cell>
          <cell r="CK4521">
            <v>81</v>
          </cell>
        </row>
        <row r="4522">
          <cell r="A4522">
            <v>2523</v>
          </cell>
          <cell r="G4522">
            <v>5570378</v>
          </cell>
          <cell r="O4522">
            <v>85</v>
          </cell>
          <cell r="P4522">
            <v>7970</v>
          </cell>
          <cell r="R4522">
            <v>45799</v>
          </cell>
          <cell r="BL4522" t="str">
            <v>Frais Méca</v>
          </cell>
          <cell r="BP4522">
            <v>16</v>
          </cell>
          <cell r="BU4522">
            <v>1</v>
          </cell>
          <cell r="CD4522">
            <v>11.189999999999998</v>
          </cell>
          <cell r="CE4522">
            <v>16</v>
          </cell>
          <cell r="CK4522">
            <v>153</v>
          </cell>
        </row>
        <row r="4523">
          <cell r="A4523">
            <v>1121</v>
          </cell>
          <cell r="G4523">
            <v>5570744</v>
          </cell>
          <cell r="O4523">
            <v>20</v>
          </cell>
          <cell r="P4523">
            <v>7972</v>
          </cell>
          <cell r="R4523">
            <v>45798</v>
          </cell>
          <cell r="BL4523" t="str">
            <v>Sec Méca</v>
          </cell>
          <cell r="BP4523">
            <v>0</v>
          </cell>
          <cell r="BU4523">
            <v>1</v>
          </cell>
          <cell r="CD4523">
            <v>1.1350000000000051</v>
          </cell>
          <cell r="CE4523">
            <v>8</v>
          </cell>
          <cell r="CK4523">
            <v>30</v>
          </cell>
        </row>
        <row r="4524">
          <cell r="A4524">
            <v>1001</v>
          </cell>
          <cell r="G4524">
            <v>5571176</v>
          </cell>
          <cell r="O4524">
            <v>27</v>
          </cell>
          <cell r="P4524">
            <v>7974</v>
          </cell>
          <cell r="R4524">
            <v>45799</v>
          </cell>
          <cell r="BL4524" t="str">
            <v>Sec Méca</v>
          </cell>
          <cell r="BP4524">
            <v>0</v>
          </cell>
          <cell r="BU4524">
            <v>1</v>
          </cell>
          <cell r="CD4524">
            <v>0</v>
          </cell>
          <cell r="CE4524">
            <v>0</v>
          </cell>
          <cell r="CK4524">
            <v>0</v>
          </cell>
        </row>
        <row r="4525">
          <cell r="A4525">
            <v>1000</v>
          </cell>
          <cell r="G4525">
            <v>5571182</v>
          </cell>
          <cell r="O4525">
            <v>66</v>
          </cell>
          <cell r="P4525">
            <v>7975</v>
          </cell>
          <cell r="R4525">
            <v>45799</v>
          </cell>
          <cell r="BL4525" t="str">
            <v>Sec Méca</v>
          </cell>
          <cell r="BP4525">
            <v>0</v>
          </cell>
          <cell r="BU4525">
            <v>1</v>
          </cell>
          <cell r="CD4525">
            <v>0</v>
          </cell>
          <cell r="CE4525">
            <v>0</v>
          </cell>
          <cell r="CK4525">
            <v>0</v>
          </cell>
        </row>
        <row r="4526">
          <cell r="A4526">
            <v>2516</v>
          </cell>
          <cell r="G4526">
            <v>5571635</v>
          </cell>
          <cell r="O4526">
            <v>36</v>
          </cell>
          <cell r="P4526">
            <v>7981</v>
          </cell>
          <cell r="R4526">
            <v>45799</v>
          </cell>
          <cell r="BL4526" t="str">
            <v>Frais Méca</v>
          </cell>
          <cell r="BP4526">
            <v>0</v>
          </cell>
          <cell r="BU4526">
            <v>1</v>
          </cell>
          <cell r="CD4526">
            <v>0</v>
          </cell>
          <cell r="CE4526">
            <v>0</v>
          </cell>
          <cell r="CK4526">
            <v>0</v>
          </cell>
        </row>
        <row r="4527">
          <cell r="A4527">
            <v>1222</v>
          </cell>
          <cell r="G4527">
            <v>5571745</v>
          </cell>
          <cell r="O4527">
            <v>2</v>
          </cell>
          <cell r="P4527">
            <v>7982</v>
          </cell>
          <cell r="R4527">
            <v>45799</v>
          </cell>
          <cell r="BL4527" t="str">
            <v>Sec Méca</v>
          </cell>
          <cell r="BP4527">
            <v>0</v>
          </cell>
          <cell r="BU4527">
            <v>1</v>
          </cell>
          <cell r="CD4527">
            <v>0</v>
          </cell>
          <cell r="CE4527">
            <v>0</v>
          </cell>
          <cell r="CK4527">
            <v>0</v>
          </cell>
        </row>
        <row r="4528">
          <cell r="A4528">
            <v>2581</v>
          </cell>
          <cell r="G4528">
            <v>5572418</v>
          </cell>
          <cell r="O4528">
            <v>6</v>
          </cell>
          <cell r="P4528">
            <v>7985</v>
          </cell>
          <cell r="R4528">
            <v>45799</v>
          </cell>
          <cell r="BL4528" t="str">
            <v>Surgelés</v>
          </cell>
          <cell r="BP4528">
            <v>0</v>
          </cell>
          <cell r="BU4528">
            <v>1</v>
          </cell>
          <cell r="CD4528">
            <v>0</v>
          </cell>
          <cell r="CE4528">
            <v>0</v>
          </cell>
          <cell r="CK4528">
            <v>0</v>
          </cell>
        </row>
        <row r="4529">
          <cell r="A4529">
            <v>2502</v>
          </cell>
          <cell r="G4529">
            <v>5572707</v>
          </cell>
          <cell r="O4529">
            <v>146</v>
          </cell>
          <cell r="P4529" t="e">
            <v>#N/A</v>
          </cell>
          <cell r="R4529" t="str">
            <v/>
          </cell>
          <cell r="BL4529" t="str">
            <v>Frais Méca</v>
          </cell>
          <cell r="BP4529">
            <v>0</v>
          </cell>
          <cell r="BU4529">
            <v>1</v>
          </cell>
          <cell r="CD4529">
            <v>0</v>
          </cell>
          <cell r="CE4529">
            <v>0</v>
          </cell>
          <cell r="CK4529">
            <v>0</v>
          </cell>
        </row>
        <row r="4530">
          <cell r="A4530">
            <v>1415</v>
          </cell>
          <cell r="G4530">
            <v>5573441</v>
          </cell>
          <cell r="O4530">
            <v>22</v>
          </cell>
          <cell r="P4530">
            <v>7995</v>
          </cell>
          <cell r="R4530">
            <v>45798</v>
          </cell>
          <cell r="BL4530" t="str">
            <v>Sec Méca</v>
          </cell>
          <cell r="BP4530">
            <v>0</v>
          </cell>
          <cell r="BU4530">
            <v>1</v>
          </cell>
          <cell r="CD4530">
            <v>0</v>
          </cell>
          <cell r="CE4530">
            <v>0</v>
          </cell>
          <cell r="CK4530">
            <v>0</v>
          </cell>
        </row>
        <row r="4531">
          <cell r="A4531">
            <v>1033</v>
          </cell>
          <cell r="G4531">
            <v>5574945</v>
          </cell>
          <cell r="O4531">
            <v>10</v>
          </cell>
          <cell r="P4531">
            <v>7996</v>
          </cell>
          <cell r="R4531">
            <v>45799</v>
          </cell>
          <cell r="BL4531" t="str">
            <v>Sec Méca</v>
          </cell>
          <cell r="BP4531">
            <v>0</v>
          </cell>
          <cell r="BU4531">
            <v>1</v>
          </cell>
          <cell r="CD4531">
            <v>0</v>
          </cell>
          <cell r="CE4531">
            <v>0</v>
          </cell>
          <cell r="CK4531">
            <v>0</v>
          </cell>
        </row>
        <row r="4532">
          <cell r="A4532">
            <v>1260</v>
          </cell>
          <cell r="G4532">
            <v>5575023</v>
          </cell>
          <cell r="O4532">
            <v>5</v>
          </cell>
          <cell r="P4532">
            <v>7997</v>
          </cell>
          <cell r="R4532">
            <v>45799</v>
          </cell>
          <cell r="BL4532" t="str">
            <v>Sec Méca</v>
          </cell>
          <cell r="BP4532">
            <v>0</v>
          </cell>
          <cell r="BU4532">
            <v>1</v>
          </cell>
          <cell r="CD4532">
            <v>0</v>
          </cell>
          <cell r="CE4532">
            <v>0</v>
          </cell>
          <cell r="CK4532">
            <v>0</v>
          </cell>
        </row>
        <row r="4533">
          <cell r="A4533">
            <v>1201</v>
          </cell>
          <cell r="G4533">
            <v>5575304</v>
          </cell>
          <cell r="O4533">
            <v>122</v>
          </cell>
          <cell r="P4533">
            <v>7998</v>
          </cell>
          <cell r="R4533">
            <v>45798</v>
          </cell>
          <cell r="BL4533" t="str">
            <v>Sec Méca</v>
          </cell>
          <cell r="BP4533">
            <v>0</v>
          </cell>
          <cell r="BU4533">
            <v>1</v>
          </cell>
          <cell r="CD4533">
            <v>4.1847999999999956</v>
          </cell>
          <cell r="CE4533">
            <v>15</v>
          </cell>
          <cell r="CK4533">
            <v>200</v>
          </cell>
        </row>
        <row r="4534">
          <cell r="A4534">
            <v>1464</v>
          </cell>
          <cell r="G4534">
            <v>5575307</v>
          </cell>
          <cell r="O4534">
            <v>40</v>
          </cell>
          <cell r="P4534">
            <v>7999</v>
          </cell>
          <cell r="R4534">
            <v>45798</v>
          </cell>
          <cell r="BL4534" t="str">
            <v>Sec Méca</v>
          </cell>
          <cell r="BP4534">
            <v>72</v>
          </cell>
          <cell r="BU4534">
            <v>1</v>
          </cell>
          <cell r="CD4534">
            <v>53.581000000000003</v>
          </cell>
          <cell r="CE4534">
            <v>72</v>
          </cell>
          <cell r="CK4534">
            <v>0</v>
          </cell>
        </row>
        <row r="4535">
          <cell r="A4535">
            <v>1464</v>
          </cell>
          <cell r="G4535">
            <v>5575314</v>
          </cell>
          <cell r="O4535">
            <v>45</v>
          </cell>
          <cell r="P4535">
            <v>8001</v>
          </cell>
          <cell r="R4535">
            <v>45798</v>
          </cell>
          <cell r="BL4535" t="str">
            <v>Sec Méca</v>
          </cell>
          <cell r="BP4535">
            <v>0</v>
          </cell>
          <cell r="BU4535">
            <v>1</v>
          </cell>
          <cell r="CD4535">
            <v>1.2689999999999912</v>
          </cell>
          <cell r="CE4535">
            <v>42</v>
          </cell>
          <cell r="CK4535">
            <v>0</v>
          </cell>
        </row>
        <row r="4536">
          <cell r="A4536">
            <v>1481</v>
          </cell>
          <cell r="G4536">
            <v>5575438</v>
          </cell>
          <cell r="O4536">
            <v>33</v>
          </cell>
          <cell r="P4536">
            <v>8005</v>
          </cell>
          <cell r="R4536">
            <v>45798</v>
          </cell>
          <cell r="BL4536" t="str">
            <v>Sec Méca</v>
          </cell>
          <cell r="BP4536">
            <v>0</v>
          </cell>
          <cell r="BU4536">
            <v>1</v>
          </cell>
          <cell r="CD4536">
            <v>0</v>
          </cell>
          <cell r="CE4536">
            <v>0</v>
          </cell>
          <cell r="CK4536">
            <v>0</v>
          </cell>
        </row>
        <row r="4537">
          <cell r="A4537">
            <v>1484</v>
          </cell>
          <cell r="G4537">
            <v>5575781</v>
          </cell>
          <cell r="O4537">
            <v>406</v>
          </cell>
          <cell r="P4537">
            <v>8007</v>
          </cell>
          <cell r="R4537">
            <v>45798</v>
          </cell>
          <cell r="BL4537" t="str">
            <v>Sec Méca</v>
          </cell>
          <cell r="BP4537">
            <v>20</v>
          </cell>
          <cell r="BU4537">
            <v>1</v>
          </cell>
          <cell r="CD4537">
            <v>99.419999999999845</v>
          </cell>
          <cell r="CE4537">
            <v>100</v>
          </cell>
          <cell r="CK4537">
            <v>444</v>
          </cell>
        </row>
        <row r="4538">
          <cell r="A4538">
            <v>1431</v>
          </cell>
          <cell r="G4538">
            <v>5578081</v>
          </cell>
          <cell r="O4538">
            <v>50</v>
          </cell>
          <cell r="P4538">
            <v>8015</v>
          </cell>
          <cell r="R4538">
            <v>45798</v>
          </cell>
          <cell r="BL4538" t="str">
            <v>Sec Méca</v>
          </cell>
          <cell r="BP4538">
            <v>0</v>
          </cell>
          <cell r="BU4538">
            <v>1</v>
          </cell>
          <cell r="CD4538">
            <v>0</v>
          </cell>
          <cell r="CE4538">
            <v>0</v>
          </cell>
          <cell r="CK4538">
            <v>0</v>
          </cell>
        </row>
        <row r="4539">
          <cell r="A4539">
            <v>1467</v>
          </cell>
          <cell r="G4539">
            <v>5578093</v>
          </cell>
          <cell r="O4539">
            <v>12</v>
          </cell>
          <cell r="P4539">
            <v>8016</v>
          </cell>
          <cell r="R4539">
            <v>45799</v>
          </cell>
          <cell r="BL4539" t="str">
            <v>Sec Méca</v>
          </cell>
          <cell r="BP4539">
            <v>0</v>
          </cell>
          <cell r="BU4539">
            <v>1</v>
          </cell>
          <cell r="CD4539">
            <v>0</v>
          </cell>
          <cell r="CE4539">
            <v>0</v>
          </cell>
          <cell r="CK4539">
            <v>0</v>
          </cell>
        </row>
        <row r="4540">
          <cell r="A4540">
            <v>1260</v>
          </cell>
          <cell r="G4540">
            <v>5578201</v>
          </cell>
          <cell r="O4540">
            <v>5</v>
          </cell>
          <cell r="P4540">
            <v>8018</v>
          </cell>
          <cell r="R4540">
            <v>45799</v>
          </cell>
          <cell r="BL4540" t="str">
            <v>Sec Méca</v>
          </cell>
          <cell r="BP4540">
            <v>0</v>
          </cell>
          <cell r="BU4540">
            <v>1</v>
          </cell>
          <cell r="CD4540">
            <v>0</v>
          </cell>
          <cell r="CE4540">
            <v>0</v>
          </cell>
          <cell r="CK4540">
            <v>0</v>
          </cell>
        </row>
        <row r="4541">
          <cell r="A4541">
            <v>1437</v>
          </cell>
          <cell r="G4541">
            <v>5580839</v>
          </cell>
          <cell r="O4541">
            <v>35</v>
          </cell>
          <cell r="P4541">
            <v>8021</v>
          </cell>
          <cell r="R4541">
            <v>45799</v>
          </cell>
          <cell r="BL4541" t="str">
            <v>Sec Méca</v>
          </cell>
          <cell r="BP4541">
            <v>24</v>
          </cell>
          <cell r="BU4541">
            <v>1</v>
          </cell>
          <cell r="CD4541">
            <v>10.060000000000002</v>
          </cell>
          <cell r="CE4541">
            <v>24</v>
          </cell>
          <cell r="CK4541">
            <v>43</v>
          </cell>
        </row>
        <row r="4542">
          <cell r="A4542">
            <v>1109</v>
          </cell>
          <cell r="G4542">
            <v>5581465</v>
          </cell>
          <cell r="O4542">
            <v>20</v>
          </cell>
          <cell r="P4542">
            <v>8026</v>
          </cell>
          <cell r="R4542">
            <v>45799</v>
          </cell>
          <cell r="BL4542" t="str">
            <v>Sec Méca</v>
          </cell>
          <cell r="BP4542">
            <v>0</v>
          </cell>
          <cell r="BU4542">
            <v>1</v>
          </cell>
          <cell r="CD4542">
            <v>0</v>
          </cell>
          <cell r="CE4542">
            <v>0</v>
          </cell>
          <cell r="CK4542">
            <v>0</v>
          </cell>
        </row>
        <row r="4543">
          <cell r="A4543">
            <v>1000</v>
          </cell>
          <cell r="G4543">
            <v>5581645</v>
          </cell>
          <cell r="O4543">
            <v>14</v>
          </cell>
          <cell r="P4543">
            <v>8028</v>
          </cell>
          <cell r="R4543">
            <v>45799</v>
          </cell>
          <cell r="BL4543" t="str">
            <v>Sec Méca</v>
          </cell>
          <cell r="BP4543">
            <v>0</v>
          </cell>
          <cell r="BU4543">
            <v>1</v>
          </cell>
          <cell r="CD4543">
            <v>0</v>
          </cell>
          <cell r="CE4543">
            <v>0</v>
          </cell>
          <cell r="CK4543">
            <v>0</v>
          </cell>
        </row>
        <row r="4544">
          <cell r="A4544">
            <v>1001</v>
          </cell>
          <cell r="G4544">
            <v>5582136</v>
          </cell>
          <cell r="O4544">
            <v>14</v>
          </cell>
          <cell r="P4544">
            <v>8029</v>
          </cell>
          <cell r="R4544">
            <v>45799</v>
          </cell>
          <cell r="BL4544" t="str">
            <v>Sec Méca</v>
          </cell>
          <cell r="BP4544">
            <v>0</v>
          </cell>
          <cell r="BU4544">
            <v>1</v>
          </cell>
          <cell r="CD4544">
            <v>0</v>
          </cell>
          <cell r="CE4544">
            <v>0</v>
          </cell>
          <cell r="CK4544">
            <v>0</v>
          </cell>
        </row>
        <row r="4545">
          <cell r="A4545">
            <v>1467</v>
          </cell>
          <cell r="G4545">
            <v>5582466</v>
          </cell>
          <cell r="O4545">
            <v>27</v>
          </cell>
          <cell r="P4545">
            <v>8032</v>
          </cell>
          <cell r="R4545">
            <v>45799</v>
          </cell>
          <cell r="BL4545" t="str">
            <v>Sec Méca</v>
          </cell>
          <cell r="BP4545">
            <v>40</v>
          </cell>
          <cell r="BU4545">
            <v>1</v>
          </cell>
          <cell r="CD4545">
            <v>39.49</v>
          </cell>
          <cell r="CE4545">
            <v>40</v>
          </cell>
          <cell r="CK4545">
            <v>31</v>
          </cell>
        </row>
        <row r="4546">
          <cell r="A4546">
            <v>1467</v>
          </cell>
          <cell r="G4546">
            <v>5582468</v>
          </cell>
          <cell r="O4546">
            <v>21</v>
          </cell>
          <cell r="P4546">
            <v>8033</v>
          </cell>
          <cell r="R4546">
            <v>45799</v>
          </cell>
          <cell r="BL4546" t="str">
            <v>Sec Méca</v>
          </cell>
          <cell r="BP4546">
            <v>0</v>
          </cell>
          <cell r="BU4546">
            <v>1</v>
          </cell>
          <cell r="CD4546">
            <v>0</v>
          </cell>
          <cell r="CE4546">
            <v>0</v>
          </cell>
          <cell r="CK4546">
            <v>0</v>
          </cell>
        </row>
        <row r="4547">
          <cell r="A4547">
            <v>1467</v>
          </cell>
          <cell r="G4547">
            <v>5582477</v>
          </cell>
          <cell r="O4547">
            <v>19</v>
          </cell>
          <cell r="P4547">
            <v>8034</v>
          </cell>
          <cell r="R4547">
            <v>45799</v>
          </cell>
          <cell r="BL4547" t="str">
            <v>Sec Méca</v>
          </cell>
          <cell r="BP4547">
            <v>20</v>
          </cell>
          <cell r="BU4547">
            <v>1</v>
          </cell>
          <cell r="CD4547">
            <v>3.1499999999999986</v>
          </cell>
          <cell r="CE4547">
            <v>20</v>
          </cell>
          <cell r="CK4547">
            <v>10</v>
          </cell>
        </row>
        <row r="4548">
          <cell r="A4548">
            <v>1041</v>
          </cell>
          <cell r="G4548">
            <v>5582762</v>
          </cell>
          <cell r="O4548">
            <v>10</v>
          </cell>
          <cell r="P4548">
            <v>8038</v>
          </cell>
          <cell r="R4548">
            <v>45799</v>
          </cell>
          <cell r="BL4548" t="str">
            <v>Sec Méca</v>
          </cell>
          <cell r="BP4548">
            <v>0</v>
          </cell>
          <cell r="BU4548">
            <v>1</v>
          </cell>
          <cell r="CD4548">
            <v>0</v>
          </cell>
          <cell r="CE4548">
            <v>0</v>
          </cell>
          <cell r="CK4548">
            <v>0</v>
          </cell>
        </row>
        <row r="4549">
          <cell r="A4549">
            <v>1474</v>
          </cell>
          <cell r="G4549">
            <v>5583626</v>
          </cell>
          <cell r="O4549">
            <v>83</v>
          </cell>
          <cell r="P4549" t="e">
            <v>#N/A</v>
          </cell>
          <cell r="R4549" t="str">
            <v/>
          </cell>
          <cell r="BL4549" t="str">
            <v>Sec Méca</v>
          </cell>
          <cell r="BP4549">
            <v>0</v>
          </cell>
          <cell r="BU4549">
            <v>1</v>
          </cell>
          <cell r="CD4549">
            <v>0</v>
          </cell>
          <cell r="CE4549">
            <v>0</v>
          </cell>
          <cell r="CK4549">
            <v>0</v>
          </cell>
        </row>
        <row r="4550">
          <cell r="A4550">
            <v>1474</v>
          </cell>
          <cell r="G4550">
            <v>5586824</v>
          </cell>
          <cell r="O4550">
            <v>19</v>
          </cell>
          <cell r="P4550" t="e">
            <v>#N/A</v>
          </cell>
          <cell r="R4550" t="str">
            <v/>
          </cell>
          <cell r="BL4550" t="str">
            <v>Sec Méca</v>
          </cell>
          <cell r="BP4550">
            <v>0</v>
          </cell>
          <cell r="BU4550">
            <v>1</v>
          </cell>
          <cell r="CD4550">
            <v>0</v>
          </cell>
          <cell r="CE4550">
            <v>0</v>
          </cell>
          <cell r="CK4550">
            <v>0</v>
          </cell>
        </row>
        <row r="4551">
          <cell r="A4551">
            <v>1002</v>
          </cell>
          <cell r="G4551">
            <v>5595022</v>
          </cell>
          <cell r="O4551">
            <v>25</v>
          </cell>
          <cell r="P4551">
            <v>8045</v>
          </cell>
          <cell r="R4551">
            <v>45799</v>
          </cell>
          <cell r="BL4551" t="str">
            <v>Sec Méca</v>
          </cell>
          <cell r="BP4551">
            <v>0</v>
          </cell>
          <cell r="BU4551">
            <v>1</v>
          </cell>
          <cell r="CD4551">
            <v>0</v>
          </cell>
          <cell r="CE4551">
            <v>0</v>
          </cell>
          <cell r="CK4551">
            <v>0</v>
          </cell>
        </row>
        <row r="4552">
          <cell r="A4552">
            <v>1453</v>
          </cell>
          <cell r="G4552">
            <v>5599100</v>
          </cell>
          <cell r="O4552">
            <v>20</v>
          </cell>
          <cell r="P4552">
            <v>8048</v>
          </cell>
          <cell r="R4552">
            <v>45798</v>
          </cell>
          <cell r="BL4552" t="str">
            <v>Sec Méca</v>
          </cell>
          <cell r="BP4552">
            <v>12</v>
          </cell>
          <cell r="BU4552">
            <v>1</v>
          </cell>
          <cell r="CD4552">
            <v>4.9390000000000036</v>
          </cell>
          <cell r="CE4552">
            <v>12</v>
          </cell>
          <cell r="CK4552">
            <v>18</v>
          </cell>
        </row>
        <row r="4553">
          <cell r="A4553">
            <v>2517</v>
          </cell>
          <cell r="G4553">
            <v>5599349</v>
          </cell>
          <cell r="O4553">
            <v>82</v>
          </cell>
          <cell r="P4553" t="e">
            <v>#N/A</v>
          </cell>
          <cell r="R4553" t="str">
            <v/>
          </cell>
          <cell r="BL4553" t="str">
            <v>Frais Méca</v>
          </cell>
          <cell r="BP4553">
            <v>0</v>
          </cell>
          <cell r="BU4553">
            <v>1</v>
          </cell>
          <cell r="CD4553">
            <v>0</v>
          </cell>
          <cell r="CE4553">
            <v>0</v>
          </cell>
          <cell r="CK4553">
            <v>0</v>
          </cell>
        </row>
        <row r="4554">
          <cell r="A4554">
            <v>1470</v>
          </cell>
          <cell r="G4554">
            <v>5599378</v>
          </cell>
          <cell r="O4554">
            <v>32</v>
          </cell>
          <cell r="P4554">
            <v>8049</v>
          </cell>
          <cell r="R4554">
            <v>45798</v>
          </cell>
          <cell r="BL4554" t="str">
            <v>Sec Méca</v>
          </cell>
          <cell r="BP4554">
            <v>0</v>
          </cell>
          <cell r="BU4554">
            <v>1</v>
          </cell>
          <cell r="CD4554">
            <v>0</v>
          </cell>
          <cell r="CE4554">
            <v>0</v>
          </cell>
          <cell r="CK4554">
            <v>0</v>
          </cell>
        </row>
        <row r="4555">
          <cell r="A4555">
            <v>2504</v>
          </cell>
          <cell r="G4555">
            <v>5600062</v>
          </cell>
          <cell r="O4555">
            <v>107</v>
          </cell>
          <cell r="P4555">
            <v>8051</v>
          </cell>
          <cell r="R4555">
            <v>45799</v>
          </cell>
          <cell r="BL4555" t="str">
            <v>Frais Méca</v>
          </cell>
          <cell r="BP4555">
            <v>48</v>
          </cell>
          <cell r="BU4555">
            <v>1</v>
          </cell>
          <cell r="CD4555">
            <v>37.579999999999984</v>
          </cell>
          <cell r="CE4555">
            <v>48</v>
          </cell>
          <cell r="CK4555">
            <v>230</v>
          </cell>
        </row>
        <row r="4556">
          <cell r="A4556">
            <v>2586</v>
          </cell>
          <cell r="G4556">
            <v>5600878</v>
          </cell>
          <cell r="O4556">
            <v>13</v>
          </cell>
          <cell r="P4556">
            <v>8055</v>
          </cell>
          <cell r="R4556">
            <v>45799</v>
          </cell>
          <cell r="BL4556" t="str">
            <v>Surgelés</v>
          </cell>
          <cell r="BP4556">
            <v>0</v>
          </cell>
          <cell r="BU4556">
            <v>1</v>
          </cell>
          <cell r="CD4556">
            <v>0</v>
          </cell>
          <cell r="CE4556">
            <v>0</v>
          </cell>
          <cell r="CK4556">
            <v>0</v>
          </cell>
        </row>
        <row r="4557">
          <cell r="A4557">
            <v>1452</v>
          </cell>
          <cell r="G4557">
            <v>5603579</v>
          </cell>
          <cell r="O4557">
            <v>102</v>
          </cell>
          <cell r="P4557">
            <v>8058</v>
          </cell>
          <cell r="R4557">
            <v>45798</v>
          </cell>
          <cell r="BL4557" t="str">
            <v>Sec Méca</v>
          </cell>
          <cell r="BP4557">
            <v>0</v>
          </cell>
          <cell r="BU4557">
            <v>1</v>
          </cell>
          <cell r="CD4557">
            <v>0</v>
          </cell>
          <cell r="CE4557">
            <v>0</v>
          </cell>
          <cell r="CK4557">
            <v>0</v>
          </cell>
        </row>
        <row r="4558">
          <cell r="A4558">
            <v>2504</v>
          </cell>
          <cell r="G4558">
            <v>5603879</v>
          </cell>
          <cell r="O4558">
            <v>505</v>
          </cell>
          <cell r="P4558">
            <v>8060</v>
          </cell>
          <cell r="R4558">
            <v>45799</v>
          </cell>
          <cell r="BL4558" t="str">
            <v>Frais Méca</v>
          </cell>
          <cell r="BP4558">
            <v>300</v>
          </cell>
          <cell r="BU4558">
            <v>1</v>
          </cell>
          <cell r="CD4558">
            <v>290.92000000000007</v>
          </cell>
          <cell r="CE4558">
            <v>300</v>
          </cell>
          <cell r="CK4558">
            <v>1152</v>
          </cell>
        </row>
        <row r="4559">
          <cell r="A4559">
            <v>2504</v>
          </cell>
          <cell r="G4559">
            <v>5603881</v>
          </cell>
          <cell r="O4559">
            <v>347</v>
          </cell>
          <cell r="P4559">
            <v>8061</v>
          </cell>
          <cell r="R4559">
            <v>45799</v>
          </cell>
          <cell r="BL4559" t="str">
            <v>Frais Méca</v>
          </cell>
          <cell r="BP4559">
            <v>196</v>
          </cell>
          <cell r="BU4559">
            <v>1</v>
          </cell>
          <cell r="CD4559">
            <v>181.57999999999993</v>
          </cell>
          <cell r="CE4559">
            <v>196</v>
          </cell>
          <cell r="CK4559">
            <v>820</v>
          </cell>
        </row>
        <row r="4560">
          <cell r="A4560">
            <v>2504</v>
          </cell>
          <cell r="G4560">
            <v>5604012</v>
          </cell>
          <cell r="O4560">
            <v>297</v>
          </cell>
          <cell r="P4560">
            <v>8062</v>
          </cell>
          <cell r="R4560">
            <v>45799</v>
          </cell>
          <cell r="BL4560" t="str">
            <v>Frais Méca</v>
          </cell>
          <cell r="BP4560">
            <v>160</v>
          </cell>
          <cell r="BU4560">
            <v>1</v>
          </cell>
          <cell r="CD4560">
            <v>155.13999999999999</v>
          </cell>
          <cell r="CE4560">
            <v>160</v>
          </cell>
          <cell r="CK4560">
            <v>692</v>
          </cell>
        </row>
        <row r="4561">
          <cell r="A4561">
            <v>1020</v>
          </cell>
          <cell r="G4561">
            <v>5609679</v>
          </cell>
          <cell r="O4561">
            <v>83</v>
          </cell>
          <cell r="P4561">
            <v>8065</v>
          </cell>
          <cell r="R4561">
            <v>45799</v>
          </cell>
          <cell r="BL4561" t="str">
            <v>Sec Hétérogène</v>
          </cell>
          <cell r="BP4561">
            <v>0</v>
          </cell>
          <cell r="BU4561">
            <v>1</v>
          </cell>
          <cell r="CD4561">
            <v>0</v>
          </cell>
          <cell r="CE4561">
            <v>0</v>
          </cell>
          <cell r="CK4561">
            <v>0</v>
          </cell>
        </row>
        <row r="4562">
          <cell r="A4562">
            <v>1474</v>
          </cell>
          <cell r="G4562">
            <v>5610052</v>
          </cell>
          <cell r="O4562">
            <v>127</v>
          </cell>
          <cell r="P4562" t="e">
            <v>#N/A</v>
          </cell>
          <cell r="R4562" t="str">
            <v/>
          </cell>
          <cell r="BL4562" t="str">
            <v>Sec Méca</v>
          </cell>
          <cell r="BP4562">
            <v>0</v>
          </cell>
          <cell r="BU4562">
            <v>1</v>
          </cell>
          <cell r="CD4562">
            <v>0</v>
          </cell>
          <cell r="CE4562">
            <v>0</v>
          </cell>
          <cell r="CK4562">
            <v>0</v>
          </cell>
        </row>
        <row r="4563">
          <cell r="A4563">
            <v>1474</v>
          </cell>
          <cell r="G4563">
            <v>5610074</v>
          </cell>
          <cell r="O4563">
            <v>121</v>
          </cell>
          <cell r="P4563" t="e">
            <v>#N/A</v>
          </cell>
          <cell r="R4563" t="str">
            <v/>
          </cell>
          <cell r="BL4563" t="str">
            <v>Sec Méca</v>
          </cell>
          <cell r="BP4563">
            <v>0</v>
          </cell>
          <cell r="BU4563">
            <v>1</v>
          </cell>
          <cell r="CD4563">
            <v>0</v>
          </cell>
          <cell r="CE4563">
            <v>0</v>
          </cell>
          <cell r="CK4563">
            <v>0</v>
          </cell>
        </row>
        <row r="4564">
          <cell r="A4564">
            <v>2555</v>
          </cell>
          <cell r="G4564">
            <v>5610312</v>
          </cell>
          <cell r="O4564">
            <v>70</v>
          </cell>
          <cell r="P4564">
            <v>8068</v>
          </cell>
          <cell r="R4564">
            <v>45799</v>
          </cell>
          <cell r="BL4564" t="str">
            <v>Frais Méca</v>
          </cell>
          <cell r="BP4564">
            <v>0</v>
          </cell>
          <cell r="BU4564">
            <v>1</v>
          </cell>
          <cell r="CD4564">
            <v>0</v>
          </cell>
          <cell r="CE4564">
            <v>0</v>
          </cell>
          <cell r="CK4564">
            <v>0</v>
          </cell>
        </row>
        <row r="4565">
          <cell r="A4565">
            <v>2555</v>
          </cell>
          <cell r="G4565">
            <v>5610321</v>
          </cell>
          <cell r="O4565">
            <v>115</v>
          </cell>
          <cell r="P4565">
            <v>8069</v>
          </cell>
          <cell r="R4565">
            <v>45799</v>
          </cell>
          <cell r="BL4565" t="str">
            <v>Frais Méca</v>
          </cell>
          <cell r="BP4565">
            <v>14</v>
          </cell>
          <cell r="BU4565">
            <v>1</v>
          </cell>
          <cell r="CD4565">
            <v>0.56000000000000227</v>
          </cell>
          <cell r="CE4565">
            <v>14</v>
          </cell>
          <cell r="CK4565">
            <v>215</v>
          </cell>
        </row>
        <row r="4566">
          <cell r="A4566">
            <v>1490</v>
          </cell>
          <cell r="G4566">
            <v>5610465</v>
          </cell>
          <cell r="O4566">
            <v>10</v>
          </cell>
          <cell r="P4566">
            <v>8070</v>
          </cell>
          <cell r="R4566">
            <v>45798</v>
          </cell>
          <cell r="BL4566" t="str">
            <v>Sec Méca</v>
          </cell>
          <cell r="BP4566">
            <v>0</v>
          </cell>
          <cell r="BU4566">
            <v>1</v>
          </cell>
          <cell r="CD4566">
            <v>0</v>
          </cell>
          <cell r="CE4566">
            <v>0</v>
          </cell>
          <cell r="CK4566">
            <v>0</v>
          </cell>
        </row>
        <row r="4567">
          <cell r="A4567">
            <v>1220</v>
          </cell>
          <cell r="G4567">
            <v>5610563</v>
          </cell>
          <cell r="O4567">
            <v>18</v>
          </cell>
          <cell r="P4567">
            <v>8073</v>
          </cell>
          <cell r="R4567">
            <v>45799</v>
          </cell>
          <cell r="BL4567" t="str">
            <v>Sec Méca</v>
          </cell>
          <cell r="BP4567">
            <v>0</v>
          </cell>
          <cell r="BU4567">
            <v>1</v>
          </cell>
          <cell r="CD4567">
            <v>0</v>
          </cell>
          <cell r="CE4567">
            <v>0</v>
          </cell>
          <cell r="CK4567">
            <v>0</v>
          </cell>
        </row>
        <row r="4568">
          <cell r="A4568">
            <v>1223</v>
          </cell>
          <cell r="G4568">
            <v>5611219</v>
          </cell>
          <cell r="O4568">
            <v>11</v>
          </cell>
          <cell r="P4568">
            <v>8077</v>
          </cell>
          <cell r="R4568">
            <v>45799</v>
          </cell>
          <cell r="BL4568" t="str">
            <v>Sec Méca</v>
          </cell>
          <cell r="BP4568">
            <v>0</v>
          </cell>
          <cell r="BU4568">
            <v>1</v>
          </cell>
          <cell r="CD4568">
            <v>0</v>
          </cell>
          <cell r="CE4568">
            <v>0</v>
          </cell>
          <cell r="CK4568">
            <v>0</v>
          </cell>
        </row>
        <row r="4569">
          <cell r="A4569">
            <v>1223</v>
          </cell>
          <cell r="G4569">
            <v>5611236</v>
          </cell>
          <cell r="O4569">
            <v>11</v>
          </cell>
          <cell r="P4569">
            <v>8078</v>
          </cell>
          <cell r="R4569">
            <v>45799</v>
          </cell>
          <cell r="BL4569" t="str">
            <v>Sec Méca</v>
          </cell>
          <cell r="BP4569">
            <v>6</v>
          </cell>
          <cell r="BU4569">
            <v>1</v>
          </cell>
          <cell r="CD4569">
            <v>2.6700000000000017</v>
          </cell>
          <cell r="CE4569">
            <v>6</v>
          </cell>
          <cell r="CK4569">
            <v>22</v>
          </cell>
        </row>
        <row r="4570">
          <cell r="A4570">
            <v>1233</v>
          </cell>
          <cell r="G4570">
            <v>5611286</v>
          </cell>
          <cell r="O4570">
            <v>10</v>
          </cell>
          <cell r="P4570">
            <v>8079</v>
          </cell>
          <cell r="R4570">
            <v>45807</v>
          </cell>
          <cell r="BL4570" t="str">
            <v>Sec Méca</v>
          </cell>
          <cell r="BP4570">
            <v>0</v>
          </cell>
          <cell r="BU4570">
            <v>1</v>
          </cell>
          <cell r="CD4570">
            <v>0</v>
          </cell>
          <cell r="CE4570">
            <v>0</v>
          </cell>
          <cell r="CK4570">
            <v>0</v>
          </cell>
        </row>
        <row r="4571">
          <cell r="A4571">
            <v>2586</v>
          </cell>
          <cell r="G4571">
            <v>5611815</v>
          </cell>
          <cell r="O4571">
            <v>6</v>
          </cell>
          <cell r="P4571">
            <v>8080</v>
          </cell>
          <cell r="R4571">
            <v>45799</v>
          </cell>
          <cell r="BL4571" t="str">
            <v>Surgelés</v>
          </cell>
          <cell r="BP4571">
            <v>0</v>
          </cell>
          <cell r="BU4571">
            <v>1</v>
          </cell>
          <cell r="CD4571">
            <v>0</v>
          </cell>
          <cell r="CE4571">
            <v>0</v>
          </cell>
          <cell r="CK4571">
            <v>0</v>
          </cell>
        </row>
        <row r="4572">
          <cell r="A4572">
            <v>1437</v>
          </cell>
          <cell r="G4572">
            <v>5613740</v>
          </cell>
          <cell r="O4572">
            <v>21</v>
          </cell>
          <cell r="P4572">
            <v>8083</v>
          </cell>
          <cell r="R4572">
            <v>45799</v>
          </cell>
          <cell r="BL4572" t="str">
            <v>Sec Méca</v>
          </cell>
          <cell r="BP4572">
            <v>8</v>
          </cell>
          <cell r="BU4572">
            <v>1</v>
          </cell>
          <cell r="CD4572">
            <v>5.9099999999999966</v>
          </cell>
          <cell r="CE4572">
            <v>8</v>
          </cell>
          <cell r="CK4572">
            <v>20</v>
          </cell>
        </row>
        <row r="4573">
          <cell r="A4573">
            <v>1437</v>
          </cell>
          <cell r="G4573">
            <v>5613962</v>
          </cell>
          <cell r="O4573">
            <v>25</v>
          </cell>
          <cell r="P4573">
            <v>8085</v>
          </cell>
          <cell r="R4573">
            <v>45799</v>
          </cell>
          <cell r="BL4573" t="str">
            <v>Sec Méca</v>
          </cell>
          <cell r="BP4573">
            <v>16</v>
          </cell>
          <cell r="BU4573">
            <v>1</v>
          </cell>
          <cell r="CD4573">
            <v>12.730000000000004</v>
          </cell>
          <cell r="CE4573">
            <v>16</v>
          </cell>
          <cell r="CK4573">
            <v>18</v>
          </cell>
        </row>
        <row r="4574">
          <cell r="A4574">
            <v>1431</v>
          </cell>
          <cell r="G4574">
            <v>5614008</v>
          </cell>
          <cell r="O4574">
            <v>56</v>
          </cell>
          <cell r="P4574">
            <v>8086</v>
          </cell>
          <cell r="R4574">
            <v>45798</v>
          </cell>
          <cell r="BL4574" t="str">
            <v>Sec Méca</v>
          </cell>
          <cell r="BP4574">
            <v>0</v>
          </cell>
          <cell r="BU4574">
            <v>1</v>
          </cell>
          <cell r="CD4574">
            <v>0</v>
          </cell>
          <cell r="CE4574">
            <v>0</v>
          </cell>
          <cell r="CK4574">
            <v>0</v>
          </cell>
        </row>
        <row r="4575">
          <cell r="A4575">
            <v>1431</v>
          </cell>
          <cell r="G4575">
            <v>5615422</v>
          </cell>
          <cell r="O4575">
            <v>23</v>
          </cell>
          <cell r="P4575">
            <v>8087</v>
          </cell>
          <cell r="R4575">
            <v>45798</v>
          </cell>
          <cell r="BL4575" t="str">
            <v>Sec Méca</v>
          </cell>
          <cell r="BP4575">
            <v>0</v>
          </cell>
          <cell r="BU4575">
            <v>5</v>
          </cell>
          <cell r="CD4575">
            <v>0</v>
          </cell>
          <cell r="CE4575">
            <v>0</v>
          </cell>
          <cell r="CK4575">
            <v>0</v>
          </cell>
        </row>
        <row r="4576">
          <cell r="A4576">
            <v>1431</v>
          </cell>
          <cell r="G4576">
            <v>5615424</v>
          </cell>
          <cell r="O4576">
            <v>82</v>
          </cell>
          <cell r="P4576">
            <v>8088</v>
          </cell>
          <cell r="R4576">
            <v>45798</v>
          </cell>
          <cell r="BL4576" t="str">
            <v>Sec Méca</v>
          </cell>
          <cell r="BP4576">
            <v>0</v>
          </cell>
          <cell r="BU4576">
            <v>1</v>
          </cell>
          <cell r="CD4576">
            <v>0</v>
          </cell>
          <cell r="CE4576">
            <v>0</v>
          </cell>
          <cell r="CK4576">
            <v>0</v>
          </cell>
        </row>
        <row r="4577">
          <cell r="A4577">
            <v>1431</v>
          </cell>
          <cell r="G4577">
            <v>5615429</v>
          </cell>
          <cell r="O4577">
            <v>67</v>
          </cell>
          <cell r="P4577">
            <v>8089</v>
          </cell>
          <cell r="R4577">
            <v>45798</v>
          </cell>
          <cell r="BL4577" t="str">
            <v>Sec Méca</v>
          </cell>
          <cell r="BP4577">
            <v>0</v>
          </cell>
          <cell r="BU4577">
            <v>1</v>
          </cell>
          <cell r="CD4577">
            <v>9.4743999999999886</v>
          </cell>
          <cell r="CE4577">
            <v>12</v>
          </cell>
          <cell r="CK4577">
            <v>69</v>
          </cell>
        </row>
        <row r="4578">
          <cell r="A4578">
            <v>1431</v>
          </cell>
          <cell r="G4578">
            <v>5615438</v>
          </cell>
          <cell r="O4578">
            <v>257</v>
          </cell>
          <cell r="P4578">
            <v>8090</v>
          </cell>
          <cell r="R4578">
            <v>45798</v>
          </cell>
          <cell r="BL4578" t="str">
            <v>Sec Hétérogène</v>
          </cell>
          <cell r="BP4578">
            <v>0</v>
          </cell>
          <cell r="BU4578">
            <v>1</v>
          </cell>
          <cell r="CD4578">
            <v>0</v>
          </cell>
          <cell r="CE4578">
            <v>0</v>
          </cell>
          <cell r="CK4578">
            <v>0</v>
          </cell>
        </row>
        <row r="4579">
          <cell r="A4579">
            <v>2545</v>
          </cell>
          <cell r="G4579">
            <v>5616576</v>
          </cell>
          <cell r="O4579">
            <v>37</v>
          </cell>
          <cell r="P4579">
            <v>8091</v>
          </cell>
          <cell r="R4579">
            <v>45799</v>
          </cell>
          <cell r="BL4579" t="str">
            <v>Frais Méca</v>
          </cell>
          <cell r="BP4579">
            <v>20</v>
          </cell>
          <cell r="BU4579">
            <v>1</v>
          </cell>
          <cell r="CD4579">
            <v>18.64</v>
          </cell>
          <cell r="CE4579">
            <v>20</v>
          </cell>
          <cell r="CK4579">
            <v>66</v>
          </cell>
        </row>
        <row r="4580">
          <cell r="A4580">
            <v>2545</v>
          </cell>
          <cell r="G4580">
            <v>5616642</v>
          </cell>
          <cell r="O4580">
            <v>44</v>
          </cell>
          <cell r="P4580">
            <v>8093</v>
          </cell>
          <cell r="R4580">
            <v>45799</v>
          </cell>
          <cell r="BL4580" t="str">
            <v>Frais Méca</v>
          </cell>
          <cell r="BP4580">
            <v>16</v>
          </cell>
          <cell r="BU4580">
            <v>1</v>
          </cell>
          <cell r="CD4580">
            <v>12.86</v>
          </cell>
          <cell r="CE4580">
            <v>16</v>
          </cell>
          <cell r="CK4580">
            <v>95</v>
          </cell>
        </row>
        <row r="4581">
          <cell r="A4581">
            <v>1420</v>
          </cell>
          <cell r="G4581">
            <v>5617751</v>
          </cell>
          <cell r="O4581">
            <v>57</v>
          </cell>
          <cell r="P4581">
            <v>8095</v>
          </cell>
          <cell r="R4581">
            <v>45799</v>
          </cell>
          <cell r="BL4581" t="str">
            <v>Sec Méca</v>
          </cell>
          <cell r="BP4581">
            <v>0</v>
          </cell>
          <cell r="BU4581">
            <v>1</v>
          </cell>
          <cell r="CD4581">
            <v>0</v>
          </cell>
          <cell r="CE4581">
            <v>0</v>
          </cell>
          <cell r="CK4581">
            <v>0</v>
          </cell>
        </row>
        <row r="4582">
          <cell r="A4582">
            <v>1420</v>
          </cell>
          <cell r="G4582">
            <v>5617757</v>
          </cell>
          <cell r="O4582">
            <v>82</v>
          </cell>
          <cell r="P4582">
            <v>8096</v>
          </cell>
          <cell r="R4582">
            <v>45799</v>
          </cell>
          <cell r="BL4582" t="str">
            <v>Sec Méca</v>
          </cell>
          <cell r="BP4582">
            <v>0</v>
          </cell>
          <cell r="BU4582">
            <v>1</v>
          </cell>
          <cell r="CD4582">
            <v>0</v>
          </cell>
          <cell r="CE4582">
            <v>0</v>
          </cell>
          <cell r="CK4582">
            <v>0</v>
          </cell>
        </row>
        <row r="4583">
          <cell r="A4583">
            <v>2586</v>
          </cell>
          <cell r="G4583">
            <v>5618213</v>
          </cell>
          <cell r="O4583">
            <v>60</v>
          </cell>
          <cell r="P4583">
            <v>8102</v>
          </cell>
          <cell r="R4583">
            <v>45799</v>
          </cell>
          <cell r="BL4583" t="str">
            <v>Surgelés</v>
          </cell>
          <cell r="BP4583">
            <v>12</v>
          </cell>
          <cell r="BU4583">
            <v>1</v>
          </cell>
          <cell r="CD4583">
            <v>6.4874999999999972</v>
          </cell>
          <cell r="CE4583">
            <v>12</v>
          </cell>
          <cell r="CK4583">
            <v>93</v>
          </cell>
        </row>
        <row r="4584">
          <cell r="A4584">
            <v>1223</v>
          </cell>
          <cell r="G4584">
            <v>5618690</v>
          </cell>
          <cell r="O4584">
            <v>10</v>
          </cell>
          <cell r="P4584">
            <v>8108</v>
          </cell>
          <cell r="R4584">
            <v>45799</v>
          </cell>
          <cell r="BL4584" t="str">
            <v>Sec Méca</v>
          </cell>
          <cell r="BP4584">
            <v>0</v>
          </cell>
          <cell r="BU4584">
            <v>1</v>
          </cell>
          <cell r="CD4584">
            <v>0</v>
          </cell>
          <cell r="CE4584">
            <v>0</v>
          </cell>
          <cell r="CK4584">
            <v>0</v>
          </cell>
        </row>
        <row r="4585">
          <cell r="A4585">
            <v>1210</v>
          </cell>
          <cell r="G4585">
            <v>5619661</v>
          </cell>
          <cell r="O4585">
            <v>20</v>
          </cell>
          <cell r="P4585">
            <v>8111</v>
          </cell>
          <cell r="R4585">
            <v>45799</v>
          </cell>
          <cell r="BL4585" t="str">
            <v>Sec Méca</v>
          </cell>
          <cell r="BP4585">
            <v>0</v>
          </cell>
          <cell r="BU4585">
            <v>1</v>
          </cell>
          <cell r="CD4585">
            <v>0</v>
          </cell>
          <cell r="CE4585">
            <v>0</v>
          </cell>
          <cell r="CK4585">
            <v>0</v>
          </cell>
        </row>
        <row r="4586">
          <cell r="A4586">
            <v>1034</v>
          </cell>
          <cell r="G4586">
            <v>5619676</v>
          </cell>
          <cell r="O4586">
            <v>10</v>
          </cell>
          <cell r="P4586">
            <v>8112</v>
          </cell>
          <cell r="R4586">
            <v>45799</v>
          </cell>
          <cell r="BL4586" t="str">
            <v>Sec Méca</v>
          </cell>
          <cell r="BP4586">
            <v>0</v>
          </cell>
          <cell r="BU4586">
            <v>1</v>
          </cell>
          <cell r="CD4586">
            <v>0</v>
          </cell>
          <cell r="CE4586">
            <v>0</v>
          </cell>
          <cell r="CK4586">
            <v>0</v>
          </cell>
        </row>
        <row r="4587">
          <cell r="A4587">
            <v>1434</v>
          </cell>
          <cell r="G4587">
            <v>5619684</v>
          </cell>
          <cell r="O4587">
            <v>263</v>
          </cell>
          <cell r="P4587">
            <v>8113</v>
          </cell>
          <cell r="R4587">
            <v>45799</v>
          </cell>
          <cell r="BL4587" t="str">
            <v>Sec Méca</v>
          </cell>
          <cell r="BP4587">
            <v>156</v>
          </cell>
          <cell r="BU4587">
            <v>1</v>
          </cell>
          <cell r="CD4587">
            <v>95.909999999999968</v>
          </cell>
          <cell r="CE4587">
            <v>156</v>
          </cell>
          <cell r="CK4587">
            <v>203</v>
          </cell>
        </row>
        <row r="4588">
          <cell r="A4588">
            <v>1431</v>
          </cell>
          <cell r="G4588">
            <v>5619708</v>
          </cell>
          <cell r="O4588">
            <v>11</v>
          </cell>
          <cell r="P4588">
            <v>8114</v>
          </cell>
          <cell r="R4588">
            <v>45798</v>
          </cell>
          <cell r="BL4588" t="str">
            <v>Sec Méca</v>
          </cell>
          <cell r="BP4588">
            <v>0</v>
          </cell>
          <cell r="BU4588">
            <v>1</v>
          </cell>
          <cell r="CD4588">
            <v>0</v>
          </cell>
          <cell r="CE4588">
            <v>0</v>
          </cell>
          <cell r="CK4588">
            <v>0</v>
          </cell>
        </row>
        <row r="4589">
          <cell r="A4589">
            <v>1431</v>
          </cell>
          <cell r="G4589">
            <v>5619709</v>
          </cell>
          <cell r="O4589">
            <v>37</v>
          </cell>
          <cell r="P4589">
            <v>8115</v>
          </cell>
          <cell r="R4589">
            <v>45798</v>
          </cell>
          <cell r="BL4589" t="str">
            <v>Sec Méca</v>
          </cell>
          <cell r="BP4589">
            <v>0</v>
          </cell>
          <cell r="BU4589">
            <v>1</v>
          </cell>
          <cell r="CD4589">
            <v>0</v>
          </cell>
          <cell r="CE4589">
            <v>0</v>
          </cell>
          <cell r="CK4589">
            <v>0</v>
          </cell>
        </row>
        <row r="4590">
          <cell r="A4590">
            <v>1240</v>
          </cell>
          <cell r="G4590">
            <v>5619855</v>
          </cell>
          <cell r="O4590">
            <v>10</v>
          </cell>
          <cell r="P4590">
            <v>8118</v>
          </cell>
          <cell r="R4590">
            <v>45799</v>
          </cell>
          <cell r="BL4590" t="str">
            <v>Sec Méca</v>
          </cell>
          <cell r="BP4590">
            <v>12</v>
          </cell>
          <cell r="BU4590">
            <v>1</v>
          </cell>
          <cell r="CD4590">
            <v>1.7699999999999996</v>
          </cell>
          <cell r="CE4590">
            <v>12</v>
          </cell>
          <cell r="CK4590">
            <v>24</v>
          </cell>
        </row>
        <row r="4591">
          <cell r="A4591">
            <v>1240</v>
          </cell>
          <cell r="G4591">
            <v>5619856</v>
          </cell>
          <cell r="O4591">
            <v>20</v>
          </cell>
          <cell r="P4591">
            <v>8119</v>
          </cell>
          <cell r="R4591">
            <v>45799</v>
          </cell>
          <cell r="BL4591" t="str">
            <v>Sec Méca</v>
          </cell>
          <cell r="BP4591">
            <v>6</v>
          </cell>
          <cell r="BU4591">
            <v>1</v>
          </cell>
          <cell r="CD4591">
            <v>1</v>
          </cell>
          <cell r="CE4591">
            <v>6</v>
          </cell>
          <cell r="CK4591">
            <v>24</v>
          </cell>
        </row>
        <row r="4592">
          <cell r="A4592">
            <v>2251</v>
          </cell>
          <cell r="G4592">
            <v>5620224</v>
          </cell>
          <cell r="O4592">
            <v>6</v>
          </cell>
          <cell r="P4592">
            <v>8122</v>
          </cell>
          <cell r="R4592">
            <v>45800</v>
          </cell>
          <cell r="BL4592" t="str">
            <v>Frais Méca</v>
          </cell>
          <cell r="BP4592">
            <v>24</v>
          </cell>
          <cell r="BU4592">
            <v>1</v>
          </cell>
          <cell r="CD4592">
            <v>6.6899999999999995</v>
          </cell>
          <cell r="CE4592">
            <v>24</v>
          </cell>
          <cell r="CK4592">
            <v>21</v>
          </cell>
        </row>
        <row r="4593">
          <cell r="A4593">
            <v>1415</v>
          </cell>
          <cell r="G4593">
            <v>5620455</v>
          </cell>
          <cell r="O4593">
            <v>28</v>
          </cell>
          <cell r="P4593">
            <v>8123</v>
          </cell>
          <cell r="R4593">
            <v>45798</v>
          </cell>
          <cell r="BL4593" t="str">
            <v>Sec Méca</v>
          </cell>
          <cell r="BP4593">
            <v>0</v>
          </cell>
          <cell r="BU4593">
            <v>1</v>
          </cell>
          <cell r="CD4593">
            <v>0</v>
          </cell>
          <cell r="CE4593">
            <v>0</v>
          </cell>
          <cell r="CK4593">
            <v>0</v>
          </cell>
        </row>
        <row r="4594">
          <cell r="A4594">
            <v>1414</v>
          </cell>
          <cell r="G4594">
            <v>5621002</v>
          </cell>
          <cell r="O4594">
            <v>109</v>
          </cell>
          <cell r="P4594">
            <v>8124</v>
          </cell>
          <cell r="R4594">
            <v>45798</v>
          </cell>
          <cell r="BL4594" t="str">
            <v>Sec Méca</v>
          </cell>
          <cell r="BP4594">
            <v>0</v>
          </cell>
          <cell r="BU4594">
            <v>1</v>
          </cell>
          <cell r="CD4594">
            <v>16.178199999999975</v>
          </cell>
          <cell r="CE4594">
            <v>24</v>
          </cell>
          <cell r="CK4594">
            <v>106</v>
          </cell>
        </row>
        <row r="4595">
          <cell r="A4595">
            <v>2541</v>
          </cell>
          <cell r="G4595">
            <v>5621024</v>
          </cell>
          <cell r="O4595">
            <v>218</v>
          </cell>
          <cell r="P4595">
            <v>8126</v>
          </cell>
          <cell r="R4595">
            <v>45799</v>
          </cell>
          <cell r="BL4595" t="str">
            <v>Frais Méca</v>
          </cell>
          <cell r="BP4595">
            <v>0</v>
          </cell>
          <cell r="BU4595">
            <v>1.2</v>
          </cell>
          <cell r="CD4595">
            <v>0</v>
          </cell>
          <cell r="CE4595">
            <v>0</v>
          </cell>
          <cell r="CK4595">
            <v>0</v>
          </cell>
        </row>
        <row r="4596">
          <cell r="A4596">
            <v>1410</v>
          </cell>
          <cell r="G4596">
            <v>5621296</v>
          </cell>
          <cell r="O4596">
            <v>104</v>
          </cell>
          <cell r="P4596">
            <v>8127</v>
          </cell>
          <cell r="R4596">
            <v>45798</v>
          </cell>
          <cell r="BL4596" t="str">
            <v>Sec Méca</v>
          </cell>
          <cell r="BP4596">
            <v>0</v>
          </cell>
          <cell r="BU4596">
            <v>1</v>
          </cell>
          <cell r="CD4596">
            <v>0</v>
          </cell>
          <cell r="CE4596">
            <v>0</v>
          </cell>
          <cell r="CK4596">
            <v>0</v>
          </cell>
        </row>
        <row r="4597">
          <cell r="A4597">
            <v>2560</v>
          </cell>
          <cell r="G4597">
            <v>5621532</v>
          </cell>
          <cell r="O4597">
            <v>30</v>
          </cell>
          <cell r="P4597">
            <v>8129</v>
          </cell>
          <cell r="R4597">
            <v>45799</v>
          </cell>
          <cell r="BL4597" t="str">
            <v>Frais Méca</v>
          </cell>
          <cell r="BP4597">
            <v>0</v>
          </cell>
          <cell r="BU4597">
            <v>1</v>
          </cell>
          <cell r="CD4597">
            <v>0</v>
          </cell>
          <cell r="CE4597">
            <v>0</v>
          </cell>
          <cell r="CK4597">
            <v>0</v>
          </cell>
        </row>
        <row r="4598">
          <cell r="A4598">
            <v>1414</v>
          </cell>
          <cell r="G4598">
            <v>5621811</v>
          </cell>
          <cell r="O4598">
            <v>103</v>
          </cell>
          <cell r="P4598">
            <v>8134</v>
          </cell>
          <cell r="R4598">
            <v>45798</v>
          </cell>
          <cell r="BL4598" t="str">
            <v>Sec Méca</v>
          </cell>
          <cell r="BP4598">
            <v>0</v>
          </cell>
          <cell r="BU4598">
            <v>1</v>
          </cell>
          <cell r="CD4598">
            <v>0</v>
          </cell>
          <cell r="CE4598">
            <v>0</v>
          </cell>
          <cell r="CK4598">
            <v>0</v>
          </cell>
        </row>
        <row r="4599">
          <cell r="A4599">
            <v>1411</v>
          </cell>
          <cell r="G4599">
            <v>5621819</v>
          </cell>
          <cell r="O4599">
            <v>122</v>
          </cell>
          <cell r="P4599">
            <v>8135</v>
          </cell>
          <cell r="R4599">
            <v>45798</v>
          </cell>
          <cell r="BL4599" t="str">
            <v>Sec Méca</v>
          </cell>
          <cell r="BP4599">
            <v>0</v>
          </cell>
          <cell r="BU4599">
            <v>1</v>
          </cell>
          <cell r="CD4599">
            <v>0</v>
          </cell>
          <cell r="CE4599">
            <v>0</v>
          </cell>
          <cell r="CK4599">
            <v>0</v>
          </cell>
        </row>
        <row r="4600">
          <cell r="A4600">
            <v>1440</v>
          </cell>
          <cell r="G4600">
            <v>5621852</v>
          </cell>
          <cell r="O4600">
            <v>20</v>
          </cell>
          <cell r="P4600">
            <v>8136</v>
          </cell>
          <cell r="R4600">
            <v>45798</v>
          </cell>
          <cell r="BL4600" t="str">
            <v>Sec Méca</v>
          </cell>
          <cell r="BP4600">
            <v>0</v>
          </cell>
          <cell r="BU4600">
            <v>1</v>
          </cell>
          <cell r="CD4600">
            <v>0</v>
          </cell>
          <cell r="CE4600">
            <v>0</v>
          </cell>
          <cell r="CK4600">
            <v>0</v>
          </cell>
        </row>
        <row r="4601">
          <cell r="A4601">
            <v>1440</v>
          </cell>
          <cell r="G4601">
            <v>5621858</v>
          </cell>
          <cell r="O4601">
            <v>19</v>
          </cell>
          <cell r="P4601">
            <v>8137</v>
          </cell>
          <cell r="R4601">
            <v>45798</v>
          </cell>
          <cell r="BL4601" t="str">
            <v>Sec Méca</v>
          </cell>
          <cell r="BP4601">
            <v>0</v>
          </cell>
          <cell r="BU4601">
            <v>1</v>
          </cell>
          <cell r="CD4601">
            <v>0</v>
          </cell>
          <cell r="CE4601">
            <v>0</v>
          </cell>
          <cell r="CK4601">
            <v>0</v>
          </cell>
        </row>
        <row r="4602">
          <cell r="A4602">
            <v>1440</v>
          </cell>
          <cell r="G4602">
            <v>5621859</v>
          </cell>
          <cell r="O4602">
            <v>24</v>
          </cell>
          <cell r="P4602">
            <v>8138</v>
          </cell>
          <cell r="R4602">
            <v>45798</v>
          </cell>
          <cell r="BL4602" t="str">
            <v>Sec Méca</v>
          </cell>
          <cell r="BP4602">
            <v>0</v>
          </cell>
          <cell r="BU4602">
            <v>1</v>
          </cell>
          <cell r="CD4602">
            <v>0</v>
          </cell>
          <cell r="CE4602">
            <v>0</v>
          </cell>
          <cell r="CK4602">
            <v>0</v>
          </cell>
        </row>
        <row r="4603">
          <cell r="A4603">
            <v>1441</v>
          </cell>
          <cell r="G4603">
            <v>5621894</v>
          </cell>
          <cell r="O4603">
            <v>20</v>
          </cell>
          <cell r="P4603">
            <v>8139</v>
          </cell>
          <cell r="R4603">
            <v>45798</v>
          </cell>
          <cell r="BL4603" t="str">
            <v>Sec Méca</v>
          </cell>
          <cell r="BP4603">
            <v>0</v>
          </cell>
          <cell r="BU4603">
            <v>1</v>
          </cell>
          <cell r="CD4603">
            <v>0</v>
          </cell>
          <cell r="CE4603">
            <v>0</v>
          </cell>
          <cell r="CK4603">
            <v>0</v>
          </cell>
        </row>
        <row r="4604">
          <cell r="A4604">
            <v>1200</v>
          </cell>
          <cell r="G4604">
            <v>5622123</v>
          </cell>
          <cell r="O4604">
            <v>1063</v>
          </cell>
          <cell r="P4604">
            <v>8142</v>
          </cell>
          <cell r="R4604">
            <v>45798</v>
          </cell>
          <cell r="BL4604" t="str">
            <v>Sec Hétérogène</v>
          </cell>
          <cell r="BP4604">
            <v>0</v>
          </cell>
          <cell r="BU4604">
            <v>1</v>
          </cell>
          <cell r="CD4604">
            <v>0</v>
          </cell>
          <cell r="CE4604">
            <v>0</v>
          </cell>
          <cell r="CK4604">
            <v>0</v>
          </cell>
        </row>
        <row r="4605">
          <cell r="A4605">
            <v>1403</v>
          </cell>
          <cell r="G4605">
            <v>5622621</v>
          </cell>
          <cell r="O4605">
            <v>13</v>
          </cell>
          <cell r="P4605">
            <v>8143</v>
          </cell>
          <cell r="R4605">
            <v>45798</v>
          </cell>
          <cell r="BL4605" t="str">
            <v>Sec Méca</v>
          </cell>
          <cell r="BP4605">
            <v>0</v>
          </cell>
          <cell r="BU4605">
            <v>1</v>
          </cell>
          <cell r="CD4605">
            <v>0.73500000000000298</v>
          </cell>
          <cell r="CE4605">
            <v>18</v>
          </cell>
          <cell r="CK4605">
            <v>25</v>
          </cell>
        </row>
        <row r="4606">
          <cell r="A4606">
            <v>1431</v>
          </cell>
          <cell r="G4606">
            <v>5622833</v>
          </cell>
          <cell r="O4606">
            <v>73</v>
          </cell>
          <cell r="P4606">
            <v>8145</v>
          </cell>
          <cell r="R4606">
            <v>45798</v>
          </cell>
          <cell r="BL4606" t="str">
            <v>Sec Méca</v>
          </cell>
          <cell r="BP4606">
            <v>18</v>
          </cell>
          <cell r="BU4606">
            <v>1</v>
          </cell>
          <cell r="CD4606">
            <v>19.525599999999997</v>
          </cell>
          <cell r="CE4606">
            <v>24</v>
          </cell>
          <cell r="CK4606">
            <v>74</v>
          </cell>
        </row>
        <row r="4607">
          <cell r="A4607">
            <v>2506</v>
          </cell>
          <cell r="G4607">
            <v>5623824</v>
          </cell>
          <cell r="O4607">
            <v>6</v>
          </cell>
          <cell r="P4607" t="e">
            <v>#N/A</v>
          </cell>
          <cell r="R4607" t="str">
            <v/>
          </cell>
          <cell r="BL4607" t="str">
            <v>Frais Méca</v>
          </cell>
          <cell r="BP4607">
            <v>0</v>
          </cell>
          <cell r="BU4607">
            <v>1</v>
          </cell>
          <cell r="CD4607">
            <v>0</v>
          </cell>
          <cell r="CE4607">
            <v>0</v>
          </cell>
          <cell r="CK4607">
            <v>0</v>
          </cell>
        </row>
        <row r="4608">
          <cell r="A4608">
            <v>1241</v>
          </cell>
          <cell r="G4608">
            <v>5624035</v>
          </cell>
          <cell r="O4608">
            <v>5</v>
          </cell>
          <cell r="P4608">
            <v>8153</v>
          </cell>
          <cell r="R4608">
            <v>45799</v>
          </cell>
          <cell r="BL4608" t="str">
            <v>Sec Méca</v>
          </cell>
          <cell r="BP4608">
            <v>0</v>
          </cell>
          <cell r="BU4608">
            <v>1</v>
          </cell>
          <cell r="CD4608">
            <v>0</v>
          </cell>
          <cell r="CE4608">
            <v>0</v>
          </cell>
          <cell r="CK4608">
            <v>0</v>
          </cell>
        </row>
        <row r="4609">
          <cell r="A4609">
            <v>1400</v>
          </cell>
          <cell r="G4609">
            <v>5624193</v>
          </cell>
          <cell r="O4609">
            <v>93</v>
          </cell>
          <cell r="P4609">
            <v>8155</v>
          </cell>
          <cell r="R4609">
            <v>45798</v>
          </cell>
          <cell r="BL4609" t="str">
            <v>Sec Méca</v>
          </cell>
          <cell r="BP4609">
            <v>0</v>
          </cell>
          <cell r="BU4609">
            <v>1</v>
          </cell>
          <cell r="CD4609">
            <v>10.804099999999977</v>
          </cell>
          <cell r="CE4609">
            <v>15</v>
          </cell>
          <cell r="CK4609">
            <v>93</v>
          </cell>
        </row>
        <row r="4610">
          <cell r="A4610">
            <v>1400</v>
          </cell>
          <cell r="G4610">
            <v>5624194</v>
          </cell>
          <cell r="O4610">
            <v>42</v>
          </cell>
          <cell r="P4610">
            <v>8156</v>
          </cell>
          <cell r="R4610">
            <v>45798</v>
          </cell>
          <cell r="BL4610" t="str">
            <v>Sec Méca</v>
          </cell>
          <cell r="BP4610">
            <v>0</v>
          </cell>
          <cell r="BU4610">
            <v>1</v>
          </cell>
          <cell r="CD4610">
            <v>5.4710000000000036</v>
          </cell>
          <cell r="CE4610">
            <v>8</v>
          </cell>
          <cell r="CK4610">
            <v>37</v>
          </cell>
        </row>
        <row r="4611">
          <cell r="A4611">
            <v>1400</v>
          </cell>
          <cell r="G4611">
            <v>5624196</v>
          </cell>
          <cell r="O4611">
            <v>52</v>
          </cell>
          <cell r="P4611">
            <v>8157</v>
          </cell>
          <cell r="R4611">
            <v>45798</v>
          </cell>
          <cell r="BL4611" t="str">
            <v>Sec Méca</v>
          </cell>
          <cell r="BP4611">
            <v>0</v>
          </cell>
          <cell r="BU4611">
            <v>1</v>
          </cell>
          <cell r="CD4611">
            <v>0</v>
          </cell>
          <cell r="CE4611">
            <v>0</v>
          </cell>
          <cell r="CK4611">
            <v>0</v>
          </cell>
        </row>
        <row r="4612">
          <cell r="A4612">
            <v>1420</v>
          </cell>
          <cell r="G4612">
            <v>5624782</v>
          </cell>
          <cell r="O4612">
            <v>560</v>
          </cell>
          <cell r="P4612">
            <v>8158</v>
          </cell>
          <cell r="R4612">
            <v>45798</v>
          </cell>
          <cell r="BL4612" t="str">
            <v>Sec Méca</v>
          </cell>
          <cell r="BP4612">
            <v>0</v>
          </cell>
          <cell r="BU4612">
            <v>1</v>
          </cell>
          <cell r="CD4612">
            <v>80.266499999999951</v>
          </cell>
          <cell r="CE4612">
            <v>100</v>
          </cell>
          <cell r="CK4612">
            <v>552</v>
          </cell>
        </row>
        <row r="4613">
          <cell r="A4613">
            <v>2513</v>
          </cell>
          <cell r="G4613">
            <v>5625642</v>
          </cell>
          <cell r="O4613">
            <v>42</v>
          </cell>
          <cell r="P4613">
            <v>8161</v>
          </cell>
          <cell r="R4613">
            <v>45799</v>
          </cell>
          <cell r="BL4613" t="str">
            <v>Frais Méca</v>
          </cell>
          <cell r="BP4613">
            <v>0</v>
          </cell>
          <cell r="BU4613">
            <v>1</v>
          </cell>
          <cell r="CD4613">
            <v>0</v>
          </cell>
          <cell r="CE4613">
            <v>0</v>
          </cell>
          <cell r="CK4613">
            <v>0</v>
          </cell>
        </row>
        <row r="4614">
          <cell r="A4614">
            <v>2513</v>
          </cell>
          <cell r="G4614">
            <v>5625645</v>
          </cell>
          <cell r="O4614">
            <v>39</v>
          </cell>
          <cell r="P4614">
            <v>8162</v>
          </cell>
          <cell r="R4614">
            <v>45799</v>
          </cell>
          <cell r="BL4614" t="str">
            <v>Frais Méca</v>
          </cell>
          <cell r="BP4614">
            <v>24</v>
          </cell>
          <cell r="BU4614">
            <v>1</v>
          </cell>
          <cell r="CD4614">
            <v>23.659999999999997</v>
          </cell>
          <cell r="CE4614">
            <v>24</v>
          </cell>
          <cell r="CK4614">
            <v>76</v>
          </cell>
        </row>
        <row r="4615">
          <cell r="A4615">
            <v>2517</v>
          </cell>
          <cell r="G4615">
            <v>5625879</v>
          </cell>
          <cell r="O4615">
            <v>142</v>
          </cell>
          <cell r="P4615" t="e">
            <v>#N/A</v>
          </cell>
          <cell r="R4615" t="str">
            <v/>
          </cell>
          <cell r="BL4615" t="str">
            <v>Frais Méca</v>
          </cell>
          <cell r="BP4615">
            <v>0</v>
          </cell>
          <cell r="BU4615">
            <v>1</v>
          </cell>
          <cell r="CD4615">
            <v>0</v>
          </cell>
          <cell r="CE4615">
            <v>0</v>
          </cell>
          <cell r="CK4615">
            <v>0</v>
          </cell>
        </row>
        <row r="4616">
          <cell r="A4616">
            <v>2011</v>
          </cell>
          <cell r="G4616">
            <v>5626432</v>
          </cell>
          <cell r="O4616">
            <v>6</v>
          </cell>
          <cell r="P4616">
            <v>8168</v>
          </cell>
          <cell r="R4616">
            <v>45800</v>
          </cell>
          <cell r="BL4616" t="str">
            <v>Frais Méca</v>
          </cell>
          <cell r="BP4616">
            <v>0</v>
          </cell>
          <cell r="BU4616">
            <v>1</v>
          </cell>
          <cell r="CD4616">
            <v>0</v>
          </cell>
          <cell r="CE4616">
            <v>0</v>
          </cell>
          <cell r="CK4616">
            <v>0</v>
          </cell>
        </row>
        <row r="4617">
          <cell r="A4617">
            <v>2011</v>
          </cell>
          <cell r="G4617">
            <v>5626438</v>
          </cell>
          <cell r="O4617">
            <v>22</v>
          </cell>
          <cell r="P4617">
            <v>8169</v>
          </cell>
          <cell r="R4617">
            <v>45800</v>
          </cell>
          <cell r="BL4617" t="str">
            <v>Frais Méca</v>
          </cell>
          <cell r="BP4617">
            <v>30</v>
          </cell>
          <cell r="BU4617">
            <v>1</v>
          </cell>
          <cell r="CD4617">
            <v>20.64</v>
          </cell>
          <cell r="CE4617">
            <v>30</v>
          </cell>
          <cell r="CK4617">
            <v>74</v>
          </cell>
        </row>
        <row r="4618">
          <cell r="A4618">
            <v>2011</v>
          </cell>
          <cell r="G4618">
            <v>5626445</v>
          </cell>
          <cell r="O4618">
            <v>26</v>
          </cell>
          <cell r="P4618">
            <v>8170</v>
          </cell>
          <cell r="R4618">
            <v>45800</v>
          </cell>
          <cell r="BL4618" t="str">
            <v>Frais Méca</v>
          </cell>
          <cell r="BP4618">
            <v>0</v>
          </cell>
          <cell r="BU4618">
            <v>1</v>
          </cell>
          <cell r="CD4618">
            <v>0</v>
          </cell>
          <cell r="CE4618">
            <v>0</v>
          </cell>
          <cell r="CK4618">
            <v>0</v>
          </cell>
        </row>
        <row r="4619">
          <cell r="A4619">
            <v>2011</v>
          </cell>
          <cell r="G4619">
            <v>5626471</v>
          </cell>
          <cell r="O4619">
            <v>17</v>
          </cell>
          <cell r="P4619">
            <v>8171</v>
          </cell>
          <cell r="R4619">
            <v>45800</v>
          </cell>
          <cell r="BL4619" t="str">
            <v>Frais Méca</v>
          </cell>
          <cell r="BP4619">
            <v>20</v>
          </cell>
          <cell r="BU4619">
            <v>1</v>
          </cell>
          <cell r="CD4619">
            <v>14.707546607599999</v>
          </cell>
          <cell r="CE4619">
            <v>20</v>
          </cell>
          <cell r="CK4619">
            <v>45</v>
          </cell>
        </row>
        <row r="4620">
          <cell r="A4620">
            <v>2011</v>
          </cell>
          <cell r="G4620">
            <v>5626476</v>
          </cell>
          <cell r="O4620">
            <v>9</v>
          </cell>
          <cell r="P4620">
            <v>8172</v>
          </cell>
          <cell r="R4620">
            <v>45800</v>
          </cell>
          <cell r="BL4620" t="str">
            <v>Frais Méca</v>
          </cell>
          <cell r="BP4620">
            <v>10</v>
          </cell>
          <cell r="BU4620">
            <v>1</v>
          </cell>
          <cell r="CD4620">
            <v>2.2300000000000004</v>
          </cell>
          <cell r="CE4620">
            <v>10</v>
          </cell>
          <cell r="CK4620">
            <v>25</v>
          </cell>
        </row>
        <row r="4621">
          <cell r="A4621">
            <v>2011</v>
          </cell>
          <cell r="G4621">
            <v>5626535</v>
          </cell>
          <cell r="O4621">
            <v>16</v>
          </cell>
          <cell r="P4621">
            <v>8173</v>
          </cell>
          <cell r="R4621">
            <v>45800</v>
          </cell>
          <cell r="BL4621" t="str">
            <v>Frais Méca</v>
          </cell>
          <cell r="BP4621">
            <v>0</v>
          </cell>
          <cell r="BU4621">
            <v>1</v>
          </cell>
          <cell r="CD4621">
            <v>0</v>
          </cell>
          <cell r="CE4621">
            <v>0</v>
          </cell>
          <cell r="CK4621">
            <v>0</v>
          </cell>
        </row>
        <row r="4622">
          <cell r="A4622">
            <v>2260</v>
          </cell>
          <cell r="G4622">
            <v>5627102</v>
          </cell>
          <cell r="O4622">
            <v>16</v>
          </cell>
          <cell r="P4622">
            <v>8177</v>
          </cell>
          <cell r="R4622">
            <v>45800</v>
          </cell>
          <cell r="BL4622" t="str">
            <v>Frais Méca</v>
          </cell>
          <cell r="BP4622">
            <v>0</v>
          </cell>
          <cell r="BU4622">
            <v>1</v>
          </cell>
          <cell r="CD4622">
            <v>0</v>
          </cell>
          <cell r="CE4622">
            <v>0</v>
          </cell>
          <cell r="CK4622">
            <v>0</v>
          </cell>
        </row>
        <row r="4623">
          <cell r="A4623">
            <v>2503</v>
          </cell>
          <cell r="G4623">
            <v>5628189</v>
          </cell>
          <cell r="O4623">
            <v>9</v>
          </cell>
          <cell r="P4623">
            <v>8181</v>
          </cell>
          <cell r="R4623">
            <v>45799</v>
          </cell>
          <cell r="BL4623" t="str">
            <v>Frais Méca</v>
          </cell>
          <cell r="BP4623">
            <v>8</v>
          </cell>
          <cell r="BU4623">
            <v>1</v>
          </cell>
          <cell r="CD4623">
            <v>1.6700000000000017</v>
          </cell>
          <cell r="CE4623">
            <v>8</v>
          </cell>
          <cell r="CK4623">
            <v>24</v>
          </cell>
        </row>
        <row r="4624">
          <cell r="A4624">
            <v>2582</v>
          </cell>
          <cell r="G4624">
            <v>5628356</v>
          </cell>
          <cell r="O4624">
            <v>35</v>
          </cell>
          <cell r="P4624">
            <v>8185</v>
          </cell>
          <cell r="R4624">
            <v>45799</v>
          </cell>
          <cell r="BL4624" t="str">
            <v>Surgelés</v>
          </cell>
          <cell r="BP4624">
            <v>16</v>
          </cell>
          <cell r="BU4624">
            <v>1</v>
          </cell>
          <cell r="CD4624">
            <v>7.0981000000000023</v>
          </cell>
          <cell r="CE4624">
            <v>8</v>
          </cell>
          <cell r="CK4624">
            <v>53</v>
          </cell>
        </row>
        <row r="4625">
          <cell r="A4625">
            <v>1471</v>
          </cell>
          <cell r="G4625">
            <v>5632964</v>
          </cell>
          <cell r="O4625">
            <v>207</v>
          </cell>
          <cell r="P4625">
            <v>8196</v>
          </cell>
          <cell r="R4625">
            <v>45798</v>
          </cell>
          <cell r="BL4625" t="str">
            <v>Sec Méca</v>
          </cell>
          <cell r="BP4625">
            <v>0</v>
          </cell>
          <cell r="BU4625">
            <v>1</v>
          </cell>
          <cell r="CD4625">
            <v>10.83420000000001</v>
          </cell>
          <cell r="CE4625">
            <v>24</v>
          </cell>
          <cell r="CK4625">
            <v>177</v>
          </cell>
        </row>
        <row r="4626">
          <cell r="A4626">
            <v>2521</v>
          </cell>
          <cell r="G4626">
            <v>5636390</v>
          </cell>
          <cell r="O4626">
            <v>56</v>
          </cell>
          <cell r="P4626">
            <v>8203</v>
          </cell>
          <cell r="R4626">
            <v>45799</v>
          </cell>
          <cell r="BL4626" t="str">
            <v>Frais Méca</v>
          </cell>
          <cell r="BP4626">
            <v>0</v>
          </cell>
          <cell r="BU4626">
            <v>1</v>
          </cell>
          <cell r="CD4626">
            <v>0</v>
          </cell>
          <cell r="CE4626">
            <v>0</v>
          </cell>
          <cell r="CK4626">
            <v>0</v>
          </cell>
        </row>
        <row r="4627">
          <cell r="A4627">
            <v>1037</v>
          </cell>
          <cell r="G4627">
            <v>5636571</v>
          </cell>
          <cell r="O4627">
            <v>17</v>
          </cell>
          <cell r="P4627">
            <v>8204</v>
          </cell>
          <cell r="R4627">
            <v>45799</v>
          </cell>
          <cell r="BL4627" t="str">
            <v>Sec Homogène</v>
          </cell>
          <cell r="BP4627">
            <v>0</v>
          </cell>
          <cell r="BU4627">
            <v>1</v>
          </cell>
          <cell r="CD4627">
            <v>0</v>
          </cell>
          <cell r="CE4627">
            <v>0</v>
          </cell>
          <cell r="CK4627">
            <v>0</v>
          </cell>
        </row>
        <row r="4628">
          <cell r="A4628">
            <v>2500</v>
          </cell>
          <cell r="G4628">
            <v>5636872</v>
          </cell>
          <cell r="O4628">
            <v>22</v>
          </cell>
          <cell r="P4628" t="e">
            <v>#N/A</v>
          </cell>
          <cell r="R4628" t="str">
            <v/>
          </cell>
          <cell r="BL4628" t="str">
            <v>Frais Méca</v>
          </cell>
          <cell r="BP4628">
            <v>0</v>
          </cell>
          <cell r="BU4628">
            <v>1</v>
          </cell>
          <cell r="CD4628">
            <v>0</v>
          </cell>
          <cell r="CE4628">
            <v>0</v>
          </cell>
          <cell r="CK4628">
            <v>0</v>
          </cell>
        </row>
        <row r="4629">
          <cell r="A4629">
            <v>1211</v>
          </cell>
          <cell r="G4629">
            <v>5636903</v>
          </cell>
          <cell r="O4629">
            <v>20</v>
          </cell>
          <cell r="P4629">
            <v>8209</v>
          </cell>
          <cell r="R4629">
            <v>45799</v>
          </cell>
          <cell r="BL4629" t="str">
            <v>Sec Méca</v>
          </cell>
          <cell r="BP4629">
            <v>16</v>
          </cell>
          <cell r="BU4629">
            <v>1</v>
          </cell>
          <cell r="CD4629">
            <v>5.019999999999996</v>
          </cell>
          <cell r="CE4629">
            <v>16</v>
          </cell>
          <cell r="CK4629">
            <v>41</v>
          </cell>
        </row>
        <row r="4630">
          <cell r="A4630">
            <v>2501</v>
          </cell>
          <cell r="G4630">
            <v>5639833</v>
          </cell>
          <cell r="O4630">
            <v>123</v>
          </cell>
          <cell r="P4630" t="e">
            <v>#N/A</v>
          </cell>
          <cell r="R4630" t="str">
            <v/>
          </cell>
          <cell r="BL4630" t="str">
            <v>Frais Méca</v>
          </cell>
          <cell r="BP4630">
            <v>0</v>
          </cell>
          <cell r="BU4630">
            <v>1.2</v>
          </cell>
          <cell r="CD4630">
            <v>0</v>
          </cell>
          <cell r="CE4630">
            <v>0</v>
          </cell>
          <cell r="CK4630">
            <v>0</v>
          </cell>
        </row>
        <row r="4631">
          <cell r="A4631">
            <v>1431</v>
          </cell>
          <cell r="G4631">
            <v>5639991</v>
          </cell>
          <cell r="O4631">
            <v>100</v>
          </cell>
          <cell r="P4631">
            <v>8213</v>
          </cell>
          <cell r="R4631">
            <v>45798</v>
          </cell>
          <cell r="BL4631" t="str">
            <v>Sec Méca</v>
          </cell>
          <cell r="BP4631">
            <v>0</v>
          </cell>
          <cell r="BU4631">
            <v>1</v>
          </cell>
          <cell r="CD4631">
            <v>12.4315</v>
          </cell>
          <cell r="CE4631">
            <v>18</v>
          </cell>
          <cell r="CK4631">
            <v>125</v>
          </cell>
        </row>
        <row r="4632">
          <cell r="A4632">
            <v>1431</v>
          </cell>
          <cell r="G4632">
            <v>5641784</v>
          </cell>
          <cell r="O4632">
            <v>174</v>
          </cell>
          <cell r="P4632">
            <v>8221</v>
          </cell>
          <cell r="R4632">
            <v>45798</v>
          </cell>
          <cell r="BL4632" t="str">
            <v>Sec Méca</v>
          </cell>
          <cell r="BP4632">
            <v>0</v>
          </cell>
          <cell r="BU4632">
            <v>1</v>
          </cell>
          <cell r="CD4632">
            <v>21.284699999999987</v>
          </cell>
          <cell r="CE4632">
            <v>24</v>
          </cell>
          <cell r="CK4632">
            <v>251</v>
          </cell>
        </row>
        <row r="4633">
          <cell r="A4633">
            <v>2011</v>
          </cell>
          <cell r="G4633">
            <v>5642270</v>
          </cell>
          <cell r="O4633">
            <v>17</v>
          </cell>
          <cell r="P4633">
            <v>8224</v>
          </cell>
          <cell r="R4633">
            <v>45800</v>
          </cell>
          <cell r="BL4633" t="str">
            <v>Frais Méca</v>
          </cell>
          <cell r="BP4633">
            <v>20</v>
          </cell>
          <cell r="BU4633">
            <v>1</v>
          </cell>
          <cell r="CD4633">
            <v>14.079999999999998</v>
          </cell>
          <cell r="CE4633">
            <v>20</v>
          </cell>
          <cell r="CK4633">
            <v>44</v>
          </cell>
        </row>
        <row r="4634">
          <cell r="A4634">
            <v>1482</v>
          </cell>
          <cell r="G4634">
            <v>5642565</v>
          </cell>
          <cell r="O4634">
            <v>42</v>
          </cell>
          <cell r="P4634">
            <v>8226</v>
          </cell>
          <cell r="R4634">
            <v>45799</v>
          </cell>
          <cell r="BL4634" t="str">
            <v>Sec Méca</v>
          </cell>
          <cell r="BP4634">
            <v>20</v>
          </cell>
          <cell r="BU4634">
            <v>1</v>
          </cell>
          <cell r="CD4634">
            <v>15.590000000000003</v>
          </cell>
          <cell r="CE4634">
            <v>20</v>
          </cell>
          <cell r="CK4634">
            <v>43</v>
          </cell>
        </row>
        <row r="4635">
          <cell r="A4635">
            <v>2541</v>
          </cell>
          <cell r="G4635">
            <v>5643156</v>
          </cell>
          <cell r="O4635">
            <v>24</v>
          </cell>
          <cell r="P4635" t="e">
            <v>#N/A</v>
          </cell>
          <cell r="R4635" t="str">
            <v/>
          </cell>
          <cell r="BL4635" t="str">
            <v>Frais Méca</v>
          </cell>
          <cell r="BP4635">
            <v>0</v>
          </cell>
          <cell r="BU4635">
            <v>1</v>
          </cell>
          <cell r="CD4635">
            <v>0</v>
          </cell>
          <cell r="CE4635">
            <v>0</v>
          </cell>
          <cell r="CK4635">
            <v>0</v>
          </cell>
        </row>
        <row r="4636">
          <cell r="A4636">
            <v>2572</v>
          </cell>
          <cell r="G4636">
            <v>5643451</v>
          </cell>
          <cell r="O4636">
            <v>25</v>
          </cell>
          <cell r="P4636" t="e">
            <v>#N/A</v>
          </cell>
          <cell r="R4636" t="str">
            <v/>
          </cell>
          <cell r="BL4636" t="str">
            <v>Sec Méca</v>
          </cell>
          <cell r="BP4636">
            <v>0</v>
          </cell>
          <cell r="BU4636">
            <v>1</v>
          </cell>
          <cell r="CD4636">
            <v>0</v>
          </cell>
          <cell r="CE4636">
            <v>0</v>
          </cell>
          <cell r="CK4636">
            <v>0</v>
          </cell>
        </row>
        <row r="4637">
          <cell r="A4637">
            <v>2572</v>
          </cell>
          <cell r="G4637">
            <v>5643456</v>
          </cell>
          <cell r="O4637">
            <v>31</v>
          </cell>
          <cell r="P4637" t="e">
            <v>#N/A</v>
          </cell>
          <cell r="R4637" t="str">
            <v/>
          </cell>
          <cell r="BL4637" t="str">
            <v>Sec Méca</v>
          </cell>
          <cell r="BP4637">
            <v>0</v>
          </cell>
          <cell r="BU4637">
            <v>1</v>
          </cell>
          <cell r="CD4637">
            <v>0</v>
          </cell>
          <cell r="CE4637">
            <v>0</v>
          </cell>
          <cell r="CK4637">
            <v>0</v>
          </cell>
        </row>
        <row r="4638">
          <cell r="A4638">
            <v>2572</v>
          </cell>
          <cell r="G4638">
            <v>5643460</v>
          </cell>
          <cell r="O4638">
            <v>129</v>
          </cell>
          <cell r="P4638" t="e">
            <v>#N/A</v>
          </cell>
          <cell r="R4638" t="str">
            <v/>
          </cell>
          <cell r="BL4638" t="str">
            <v>Sec Méca</v>
          </cell>
          <cell r="BP4638">
            <v>0</v>
          </cell>
          <cell r="BU4638">
            <v>1</v>
          </cell>
          <cell r="CD4638">
            <v>0</v>
          </cell>
          <cell r="CE4638">
            <v>0</v>
          </cell>
          <cell r="CK4638">
            <v>0</v>
          </cell>
        </row>
        <row r="4639">
          <cell r="A4639">
            <v>2572</v>
          </cell>
          <cell r="G4639">
            <v>5643469</v>
          </cell>
          <cell r="O4639">
            <v>119</v>
          </cell>
          <cell r="P4639" t="e">
            <v>#N/A</v>
          </cell>
          <cell r="R4639" t="str">
            <v/>
          </cell>
          <cell r="BL4639" t="str">
            <v>Sec Méca</v>
          </cell>
          <cell r="BP4639">
            <v>0</v>
          </cell>
          <cell r="BU4639">
            <v>1</v>
          </cell>
          <cell r="CD4639">
            <v>0</v>
          </cell>
          <cell r="CE4639">
            <v>0</v>
          </cell>
          <cell r="CK4639">
            <v>0</v>
          </cell>
        </row>
        <row r="4640">
          <cell r="A4640">
            <v>1472</v>
          </cell>
          <cell r="G4640">
            <v>5644500</v>
          </cell>
          <cell r="O4640">
            <v>64</v>
          </cell>
          <cell r="P4640">
            <v>8231</v>
          </cell>
          <cell r="R4640">
            <v>45798</v>
          </cell>
          <cell r="BL4640" t="str">
            <v>Sec Méca</v>
          </cell>
          <cell r="BP4640">
            <v>54</v>
          </cell>
          <cell r="BU4640">
            <v>1</v>
          </cell>
          <cell r="CD4640">
            <v>62.213999999999984</v>
          </cell>
          <cell r="CE4640">
            <v>66</v>
          </cell>
          <cell r="CK4640">
            <v>89</v>
          </cell>
        </row>
        <row r="4641">
          <cell r="A4641">
            <v>2583</v>
          </cell>
          <cell r="G4641">
            <v>5644606</v>
          </cell>
          <cell r="O4641">
            <v>55</v>
          </cell>
          <cell r="P4641">
            <v>8233</v>
          </cell>
          <cell r="R4641">
            <v>45799</v>
          </cell>
          <cell r="BL4641" t="str">
            <v>Surgelés</v>
          </cell>
          <cell r="BP4641">
            <v>0</v>
          </cell>
          <cell r="BU4641">
            <v>1</v>
          </cell>
          <cell r="CD4641">
            <v>0</v>
          </cell>
          <cell r="CE4641">
            <v>0</v>
          </cell>
          <cell r="CK4641">
            <v>0</v>
          </cell>
        </row>
        <row r="4642">
          <cell r="A4642">
            <v>1450</v>
          </cell>
          <cell r="G4642">
            <v>5645561</v>
          </cell>
          <cell r="O4642">
            <v>19</v>
          </cell>
          <cell r="P4642">
            <v>8236</v>
          </cell>
          <cell r="R4642">
            <v>45798</v>
          </cell>
          <cell r="BL4642" t="str">
            <v>Sec Méca</v>
          </cell>
          <cell r="BP4642">
            <v>0</v>
          </cell>
          <cell r="BU4642">
            <v>1</v>
          </cell>
          <cell r="CD4642">
            <v>0</v>
          </cell>
          <cell r="CE4642">
            <v>0</v>
          </cell>
          <cell r="CK4642">
            <v>0</v>
          </cell>
        </row>
        <row r="4643">
          <cell r="A4643">
            <v>2570</v>
          </cell>
          <cell r="G4643">
            <v>5645627</v>
          </cell>
          <cell r="O4643">
            <v>217</v>
          </cell>
          <cell r="P4643">
            <v>8238</v>
          </cell>
          <cell r="R4643">
            <v>45799</v>
          </cell>
          <cell r="BL4643" t="str">
            <v>Sec Méca</v>
          </cell>
          <cell r="BP4643">
            <v>20</v>
          </cell>
          <cell r="BU4643">
            <v>1.2</v>
          </cell>
          <cell r="CD4643">
            <v>7.4959999999999809</v>
          </cell>
          <cell r="CE4643">
            <v>20</v>
          </cell>
          <cell r="CK4643">
            <v>475</v>
          </cell>
        </row>
        <row r="4644">
          <cell r="A4644">
            <v>1212</v>
          </cell>
          <cell r="G4644">
            <v>5651460</v>
          </cell>
          <cell r="O4644">
            <v>20</v>
          </cell>
          <cell r="P4644">
            <v>8242</v>
          </cell>
          <cell r="R4644">
            <v>45799</v>
          </cell>
          <cell r="BL4644" t="str">
            <v>Sec Méca</v>
          </cell>
          <cell r="BP4644">
            <v>0</v>
          </cell>
          <cell r="BU4644">
            <v>1</v>
          </cell>
          <cell r="CD4644">
            <v>0</v>
          </cell>
          <cell r="CE4644">
            <v>0</v>
          </cell>
          <cell r="CK4644">
            <v>0</v>
          </cell>
        </row>
        <row r="4645">
          <cell r="A4645">
            <v>1421</v>
          </cell>
          <cell r="G4645">
            <v>5651918</v>
          </cell>
          <cell r="O4645">
            <v>10</v>
          </cell>
          <cell r="P4645">
            <v>8246</v>
          </cell>
          <cell r="R4645">
            <v>45799</v>
          </cell>
          <cell r="BL4645" t="str">
            <v>Sec Méca</v>
          </cell>
          <cell r="BP4645">
            <v>0</v>
          </cell>
          <cell r="BU4645">
            <v>1</v>
          </cell>
          <cell r="CD4645">
            <v>0</v>
          </cell>
          <cell r="CE4645">
            <v>0</v>
          </cell>
          <cell r="CK4645">
            <v>0</v>
          </cell>
        </row>
        <row r="4646">
          <cell r="A4646">
            <v>2544</v>
          </cell>
          <cell r="G4646">
            <v>5655094</v>
          </cell>
          <cell r="O4646">
            <v>138</v>
          </cell>
          <cell r="P4646">
            <v>8252</v>
          </cell>
          <cell r="R4646">
            <v>45799</v>
          </cell>
          <cell r="BL4646" t="str">
            <v>Frais Méca</v>
          </cell>
          <cell r="BP4646">
            <v>14</v>
          </cell>
          <cell r="BU4646">
            <v>1</v>
          </cell>
          <cell r="CD4646">
            <v>6.6299999999999955</v>
          </cell>
          <cell r="CE4646">
            <v>14</v>
          </cell>
          <cell r="CK4646">
            <v>251</v>
          </cell>
        </row>
        <row r="4647">
          <cell r="A4647">
            <v>2544</v>
          </cell>
          <cell r="G4647">
            <v>5655096</v>
          </cell>
          <cell r="O4647">
            <v>63</v>
          </cell>
          <cell r="P4647">
            <v>8253</v>
          </cell>
          <cell r="R4647">
            <v>45799</v>
          </cell>
          <cell r="BL4647" t="str">
            <v>Frais Méca</v>
          </cell>
          <cell r="BP4647">
            <v>0</v>
          </cell>
          <cell r="BU4647">
            <v>1</v>
          </cell>
          <cell r="CD4647">
            <v>0</v>
          </cell>
          <cell r="CE4647">
            <v>0</v>
          </cell>
          <cell r="CK4647">
            <v>0</v>
          </cell>
        </row>
        <row r="4648">
          <cell r="A4648">
            <v>1437</v>
          </cell>
          <cell r="G4648">
            <v>5656012</v>
          </cell>
          <cell r="O4648">
            <v>10</v>
          </cell>
          <cell r="P4648">
            <v>8256</v>
          </cell>
          <cell r="R4648">
            <v>45799</v>
          </cell>
          <cell r="BL4648" t="str">
            <v>Sec Méca</v>
          </cell>
          <cell r="BP4648">
            <v>0</v>
          </cell>
          <cell r="BU4648">
            <v>1</v>
          </cell>
          <cell r="CD4648">
            <v>0</v>
          </cell>
          <cell r="CE4648">
            <v>0</v>
          </cell>
          <cell r="CK4648">
            <v>0</v>
          </cell>
        </row>
        <row r="4649">
          <cell r="A4649">
            <v>2502</v>
          </cell>
          <cell r="G4649">
            <v>5656319</v>
          </cell>
          <cell r="O4649">
            <v>292</v>
          </cell>
          <cell r="P4649" t="e">
            <v>#N/A</v>
          </cell>
          <cell r="R4649" t="str">
            <v/>
          </cell>
          <cell r="BL4649" t="str">
            <v>Frais Méca</v>
          </cell>
          <cell r="BP4649">
            <v>0</v>
          </cell>
          <cell r="BU4649">
            <v>1</v>
          </cell>
          <cell r="CD4649">
            <v>0</v>
          </cell>
          <cell r="CE4649">
            <v>0</v>
          </cell>
          <cell r="CK4649">
            <v>0</v>
          </cell>
        </row>
        <row r="4650">
          <cell r="A4650">
            <v>2532</v>
          </cell>
          <cell r="G4650">
            <v>5659543</v>
          </cell>
          <cell r="O4650">
            <v>18</v>
          </cell>
          <cell r="P4650">
            <v>8268</v>
          </cell>
          <cell r="R4650">
            <v>45800</v>
          </cell>
          <cell r="BL4650" t="str">
            <v>Frais Manuel</v>
          </cell>
          <cell r="BP4650">
            <v>0</v>
          </cell>
          <cell r="BU4650">
            <v>1</v>
          </cell>
          <cell r="CD4650">
            <v>0</v>
          </cell>
          <cell r="CE4650">
            <v>0</v>
          </cell>
          <cell r="CK4650">
            <v>0</v>
          </cell>
        </row>
        <row r="4651">
          <cell r="A4651">
            <v>2514</v>
          </cell>
          <cell r="G4651">
            <v>5660210</v>
          </cell>
          <cell r="O4651">
            <v>33</v>
          </cell>
          <cell r="P4651">
            <v>8272</v>
          </cell>
          <cell r="R4651">
            <v>45799</v>
          </cell>
          <cell r="BL4651" t="str">
            <v>Frais Méca</v>
          </cell>
          <cell r="BP4651">
            <v>8</v>
          </cell>
          <cell r="BU4651">
            <v>1</v>
          </cell>
          <cell r="CD4651">
            <v>3.3299999999999983</v>
          </cell>
          <cell r="CE4651">
            <v>8</v>
          </cell>
          <cell r="CK4651">
            <v>67</v>
          </cell>
        </row>
        <row r="4652">
          <cell r="A4652">
            <v>2461</v>
          </cell>
          <cell r="G4652">
            <v>5660712</v>
          </cell>
          <cell r="O4652">
            <v>5</v>
          </cell>
          <cell r="P4652">
            <v>8274</v>
          </cell>
          <cell r="R4652">
            <v>45799</v>
          </cell>
          <cell r="BL4652" t="str">
            <v>Frais Manuel</v>
          </cell>
          <cell r="BP4652">
            <v>0</v>
          </cell>
          <cell r="BU4652">
            <v>1</v>
          </cell>
          <cell r="CD4652">
            <v>0</v>
          </cell>
          <cell r="CE4652">
            <v>0</v>
          </cell>
          <cell r="CK4652">
            <v>0</v>
          </cell>
        </row>
        <row r="4653">
          <cell r="A4653">
            <v>2580</v>
          </cell>
          <cell r="G4653">
            <v>5661156</v>
          </cell>
          <cell r="O4653">
            <v>6</v>
          </cell>
          <cell r="P4653">
            <v>8277</v>
          </cell>
          <cell r="R4653">
            <v>45799</v>
          </cell>
          <cell r="BL4653" t="str">
            <v>Surgelés</v>
          </cell>
          <cell r="BP4653">
            <v>0</v>
          </cell>
          <cell r="BU4653">
            <v>1</v>
          </cell>
          <cell r="CD4653">
            <v>0</v>
          </cell>
          <cell r="CE4653">
            <v>0</v>
          </cell>
          <cell r="CK4653">
            <v>0</v>
          </cell>
        </row>
        <row r="4654">
          <cell r="A4654">
            <v>1464</v>
          </cell>
          <cell r="G4654">
            <v>5662642</v>
          </cell>
          <cell r="O4654">
            <v>615</v>
          </cell>
          <cell r="P4654">
            <v>8280</v>
          </cell>
          <cell r="R4654">
            <v>45798</v>
          </cell>
          <cell r="BL4654" t="str">
            <v>Sec Hétérogène</v>
          </cell>
          <cell r="BP4654">
            <v>0</v>
          </cell>
          <cell r="BU4654">
            <v>1</v>
          </cell>
          <cell r="CD4654">
            <v>0</v>
          </cell>
          <cell r="CE4654">
            <v>0</v>
          </cell>
          <cell r="CK4654">
            <v>0</v>
          </cell>
        </row>
        <row r="4655">
          <cell r="A4655">
            <v>2543</v>
          </cell>
          <cell r="G4655">
            <v>5662928</v>
          </cell>
          <cell r="O4655">
            <v>6</v>
          </cell>
          <cell r="P4655" t="e">
            <v>#N/A</v>
          </cell>
          <cell r="R4655" t="str">
            <v/>
          </cell>
          <cell r="BL4655" t="str">
            <v>Frais Méca</v>
          </cell>
          <cell r="BP4655">
            <v>0</v>
          </cell>
          <cell r="BU4655">
            <v>1</v>
          </cell>
          <cell r="CD4655">
            <v>0</v>
          </cell>
          <cell r="CE4655">
            <v>0</v>
          </cell>
          <cell r="CK4655">
            <v>0</v>
          </cell>
        </row>
        <row r="4656">
          <cell r="A4656">
            <v>1022</v>
          </cell>
          <cell r="G4656">
            <v>5663096</v>
          </cell>
          <cell r="O4656">
            <v>28</v>
          </cell>
          <cell r="P4656">
            <v>8282</v>
          </cell>
          <cell r="R4656">
            <v>45799</v>
          </cell>
          <cell r="BL4656" t="str">
            <v>Sec Méca</v>
          </cell>
          <cell r="BP4656">
            <v>0</v>
          </cell>
          <cell r="BU4656">
            <v>1</v>
          </cell>
          <cell r="CD4656">
            <v>0</v>
          </cell>
          <cell r="CE4656">
            <v>0</v>
          </cell>
          <cell r="CK4656">
            <v>0</v>
          </cell>
        </row>
        <row r="4657">
          <cell r="A4657">
            <v>1022</v>
          </cell>
          <cell r="G4657">
            <v>5663097</v>
          </cell>
          <cell r="O4657">
            <v>70</v>
          </cell>
          <cell r="P4657">
            <v>8283</v>
          </cell>
          <cell r="R4657">
            <v>45799</v>
          </cell>
          <cell r="BL4657" t="str">
            <v>Sec Méca</v>
          </cell>
          <cell r="BP4657">
            <v>0</v>
          </cell>
          <cell r="BU4657">
            <v>1</v>
          </cell>
          <cell r="CD4657">
            <v>0</v>
          </cell>
          <cell r="CE4657">
            <v>0</v>
          </cell>
          <cell r="CK4657">
            <v>0</v>
          </cell>
        </row>
        <row r="4658">
          <cell r="A4658">
            <v>1451</v>
          </cell>
          <cell r="G4658">
            <v>5663174</v>
          </cell>
          <cell r="O4658">
            <v>71</v>
          </cell>
          <cell r="P4658">
            <v>8284</v>
          </cell>
          <cell r="R4658">
            <v>45798</v>
          </cell>
          <cell r="BL4658" t="str">
            <v>Sec Méca</v>
          </cell>
          <cell r="BP4658">
            <v>96</v>
          </cell>
          <cell r="BU4658">
            <v>1</v>
          </cell>
          <cell r="CD4658">
            <v>98.445599999999999</v>
          </cell>
          <cell r="CE4658">
            <v>112</v>
          </cell>
          <cell r="CK4658">
            <v>99</v>
          </cell>
        </row>
        <row r="4659">
          <cell r="A4659">
            <v>1451</v>
          </cell>
          <cell r="G4659">
            <v>5663175</v>
          </cell>
          <cell r="O4659">
            <v>46</v>
          </cell>
          <cell r="P4659">
            <v>8285</v>
          </cell>
          <cell r="R4659">
            <v>45798</v>
          </cell>
          <cell r="BL4659" t="str">
            <v>Sec Méca</v>
          </cell>
          <cell r="BP4659">
            <v>16</v>
          </cell>
          <cell r="BU4659">
            <v>1</v>
          </cell>
          <cell r="CD4659">
            <v>9.0580000000000069</v>
          </cell>
          <cell r="CE4659">
            <v>16</v>
          </cell>
          <cell r="CK4659">
            <v>44</v>
          </cell>
        </row>
        <row r="4660">
          <cell r="A4660">
            <v>2571</v>
          </cell>
          <cell r="G4660">
            <v>5664564</v>
          </cell>
          <cell r="O4660">
            <v>141</v>
          </cell>
          <cell r="P4660">
            <v>8300</v>
          </cell>
          <cell r="R4660">
            <v>45799</v>
          </cell>
          <cell r="BL4660" t="str">
            <v>Sec Méca</v>
          </cell>
          <cell r="BP4660">
            <v>0</v>
          </cell>
          <cell r="BU4660">
            <v>1</v>
          </cell>
          <cell r="CD4660">
            <v>0</v>
          </cell>
          <cell r="CE4660">
            <v>0</v>
          </cell>
          <cell r="CK4660">
            <v>0</v>
          </cell>
        </row>
        <row r="4661">
          <cell r="A4661">
            <v>2571</v>
          </cell>
          <cell r="G4661">
            <v>5664566</v>
          </cell>
          <cell r="O4661">
            <v>73</v>
          </cell>
          <cell r="P4661">
            <v>8301</v>
          </cell>
          <cell r="R4661">
            <v>45799</v>
          </cell>
          <cell r="BL4661" t="str">
            <v>Sec Méca</v>
          </cell>
          <cell r="BP4661">
            <v>60</v>
          </cell>
          <cell r="BU4661">
            <v>1</v>
          </cell>
          <cell r="CD4661">
            <v>44.28</v>
          </cell>
          <cell r="CE4661">
            <v>60</v>
          </cell>
          <cell r="CK4661">
            <v>225</v>
          </cell>
        </row>
        <row r="4662">
          <cell r="A4662">
            <v>1400</v>
          </cell>
          <cell r="G4662">
            <v>5665965</v>
          </cell>
          <cell r="O4662">
            <v>58</v>
          </cell>
          <cell r="P4662">
            <v>8307</v>
          </cell>
          <cell r="R4662">
            <v>45798</v>
          </cell>
          <cell r="BL4662" t="str">
            <v>Sec Méca</v>
          </cell>
          <cell r="BP4662">
            <v>0</v>
          </cell>
          <cell r="BU4662">
            <v>1</v>
          </cell>
          <cell r="CD4662">
            <v>0</v>
          </cell>
          <cell r="CE4662">
            <v>0</v>
          </cell>
          <cell r="CK4662">
            <v>0</v>
          </cell>
        </row>
        <row r="4663">
          <cell r="A4663">
            <v>1400</v>
          </cell>
          <cell r="G4663">
            <v>5665969</v>
          </cell>
          <cell r="O4663">
            <v>116</v>
          </cell>
          <cell r="P4663">
            <v>8308</v>
          </cell>
          <cell r="R4663">
            <v>45798</v>
          </cell>
          <cell r="BL4663" t="str">
            <v>Sec Méca</v>
          </cell>
          <cell r="BP4663">
            <v>0</v>
          </cell>
          <cell r="BU4663">
            <v>1</v>
          </cell>
          <cell r="CD4663">
            <v>0</v>
          </cell>
          <cell r="CE4663">
            <v>0</v>
          </cell>
          <cell r="CK4663">
            <v>0</v>
          </cell>
        </row>
        <row r="4664">
          <cell r="A4664">
            <v>1400</v>
          </cell>
          <cell r="G4664">
            <v>5665971</v>
          </cell>
          <cell r="O4664">
            <v>85</v>
          </cell>
          <cell r="P4664">
            <v>8309</v>
          </cell>
          <cell r="R4664">
            <v>45798</v>
          </cell>
          <cell r="BL4664" t="str">
            <v>Sec Méca</v>
          </cell>
          <cell r="BP4664">
            <v>0</v>
          </cell>
          <cell r="BU4664">
            <v>1</v>
          </cell>
          <cell r="CD4664">
            <v>5.6620000000000061</v>
          </cell>
          <cell r="CE4664">
            <v>24</v>
          </cell>
          <cell r="CK4664">
            <v>93</v>
          </cell>
        </row>
        <row r="4665">
          <cell r="A4665">
            <v>2512</v>
          </cell>
          <cell r="G4665">
            <v>5666274</v>
          </cell>
          <cell r="O4665">
            <v>16</v>
          </cell>
          <cell r="P4665">
            <v>8316</v>
          </cell>
          <cell r="R4665">
            <v>45799</v>
          </cell>
          <cell r="BL4665" t="str">
            <v>Frais Méca</v>
          </cell>
          <cell r="BP4665">
            <v>0</v>
          </cell>
          <cell r="BU4665">
            <v>1</v>
          </cell>
          <cell r="CD4665">
            <v>0</v>
          </cell>
          <cell r="CE4665">
            <v>0</v>
          </cell>
          <cell r="CK4665">
            <v>0</v>
          </cell>
        </row>
        <row r="4666">
          <cell r="A4666">
            <v>2504</v>
          </cell>
          <cell r="G4666">
            <v>5666356</v>
          </cell>
          <cell r="O4666">
            <v>728</v>
          </cell>
          <cell r="P4666">
            <v>8318</v>
          </cell>
          <cell r="R4666">
            <v>45800</v>
          </cell>
          <cell r="BL4666" t="str">
            <v>Frais Méca</v>
          </cell>
          <cell r="BP4666">
            <v>184</v>
          </cell>
          <cell r="BU4666">
            <v>1</v>
          </cell>
          <cell r="CD4666">
            <v>180.77999999999997</v>
          </cell>
          <cell r="CE4666">
            <v>184</v>
          </cell>
          <cell r="CK4666">
            <v>1661</v>
          </cell>
        </row>
        <row r="4667">
          <cell r="A4667">
            <v>2513</v>
          </cell>
          <cell r="G4667">
            <v>5666424</v>
          </cell>
          <cell r="O4667">
            <v>43</v>
          </cell>
          <cell r="P4667">
            <v>8319</v>
          </cell>
          <cell r="R4667">
            <v>45799</v>
          </cell>
          <cell r="BL4667" t="str">
            <v>Frais Méca</v>
          </cell>
          <cell r="BP4667">
            <v>30</v>
          </cell>
          <cell r="BU4667">
            <v>1</v>
          </cell>
          <cell r="CD4667">
            <v>30.010000000000005</v>
          </cell>
          <cell r="CE4667">
            <v>30</v>
          </cell>
          <cell r="CK4667">
            <v>100</v>
          </cell>
        </row>
        <row r="4668">
          <cell r="A4668">
            <v>2504</v>
          </cell>
          <cell r="G4668">
            <v>5667054</v>
          </cell>
          <cell r="O4668">
            <v>54</v>
          </cell>
          <cell r="P4668">
            <v>8320</v>
          </cell>
          <cell r="R4668">
            <v>45800</v>
          </cell>
          <cell r="BL4668" t="str">
            <v>Frais Méca</v>
          </cell>
          <cell r="BP4668">
            <v>24</v>
          </cell>
          <cell r="BU4668">
            <v>1</v>
          </cell>
          <cell r="CD4668">
            <v>8.2800000000000011</v>
          </cell>
          <cell r="CE4668">
            <v>24</v>
          </cell>
          <cell r="CK4668">
            <v>127</v>
          </cell>
        </row>
        <row r="4669">
          <cell r="A4669">
            <v>1001</v>
          </cell>
          <cell r="G4669">
            <v>5667178</v>
          </cell>
          <cell r="O4669">
            <v>29</v>
          </cell>
          <cell r="P4669">
            <v>8321</v>
          </cell>
          <cell r="R4669">
            <v>45799</v>
          </cell>
          <cell r="BL4669" t="str">
            <v>Sec Méca</v>
          </cell>
          <cell r="BP4669">
            <v>0</v>
          </cell>
          <cell r="BU4669">
            <v>1</v>
          </cell>
          <cell r="CD4669">
            <v>0</v>
          </cell>
          <cell r="CE4669">
            <v>0</v>
          </cell>
          <cell r="CK4669">
            <v>0</v>
          </cell>
        </row>
        <row r="4670">
          <cell r="A4670">
            <v>1001</v>
          </cell>
          <cell r="G4670">
            <v>5667193</v>
          </cell>
          <cell r="O4670">
            <v>10</v>
          </cell>
          <cell r="P4670">
            <v>8322</v>
          </cell>
          <cell r="R4670">
            <v>45799</v>
          </cell>
          <cell r="BL4670" t="str">
            <v>Sec Méca</v>
          </cell>
          <cell r="BP4670">
            <v>0</v>
          </cell>
          <cell r="BU4670">
            <v>1</v>
          </cell>
          <cell r="CD4670">
            <v>0</v>
          </cell>
          <cell r="CE4670">
            <v>0</v>
          </cell>
          <cell r="CK4670">
            <v>0</v>
          </cell>
        </row>
        <row r="4671">
          <cell r="A4671">
            <v>1437</v>
          </cell>
          <cell r="G4671">
            <v>5669651</v>
          </cell>
          <cell r="O4671">
            <v>27</v>
          </cell>
          <cell r="P4671">
            <v>8331</v>
          </cell>
          <cell r="R4671">
            <v>45799</v>
          </cell>
          <cell r="BL4671" t="str">
            <v>Sec Méca</v>
          </cell>
          <cell r="BP4671">
            <v>0</v>
          </cell>
          <cell r="BU4671">
            <v>1</v>
          </cell>
          <cell r="CD4671">
            <v>0</v>
          </cell>
          <cell r="CE4671">
            <v>0</v>
          </cell>
          <cell r="CK4671">
            <v>0</v>
          </cell>
        </row>
        <row r="4672">
          <cell r="A4672">
            <v>1453</v>
          </cell>
          <cell r="G4672">
            <v>5670309</v>
          </cell>
          <cell r="O4672">
            <v>96</v>
          </cell>
          <cell r="P4672">
            <v>8335</v>
          </cell>
          <cell r="R4672">
            <v>45798</v>
          </cell>
          <cell r="BL4672" t="str">
            <v>Sec Méca</v>
          </cell>
          <cell r="BP4672">
            <v>0</v>
          </cell>
          <cell r="BU4672">
            <v>1</v>
          </cell>
          <cell r="CD4672">
            <v>0</v>
          </cell>
          <cell r="CE4672">
            <v>0</v>
          </cell>
          <cell r="CK4672">
            <v>0</v>
          </cell>
        </row>
        <row r="4673">
          <cell r="A4673">
            <v>2504</v>
          </cell>
          <cell r="G4673">
            <v>5671061</v>
          </cell>
          <cell r="O4673">
            <v>67</v>
          </cell>
          <cell r="P4673" t="e">
            <v>#N/A</v>
          </cell>
          <cell r="R4673" t="str">
            <v/>
          </cell>
          <cell r="BL4673" t="str">
            <v>Frais Méca</v>
          </cell>
          <cell r="BP4673">
            <v>0</v>
          </cell>
          <cell r="BU4673">
            <v>1</v>
          </cell>
          <cell r="CD4673">
            <v>0</v>
          </cell>
          <cell r="CE4673">
            <v>0</v>
          </cell>
          <cell r="CK4673">
            <v>0</v>
          </cell>
        </row>
        <row r="4674">
          <cell r="A4674">
            <v>1464</v>
          </cell>
          <cell r="G4674">
            <v>5671929</v>
          </cell>
          <cell r="O4674">
            <v>34</v>
          </cell>
          <cell r="P4674">
            <v>8346</v>
          </cell>
          <cell r="R4674">
            <v>45798</v>
          </cell>
          <cell r="BL4674" t="str">
            <v>Sec Méca</v>
          </cell>
          <cell r="BP4674">
            <v>48</v>
          </cell>
          <cell r="BU4674">
            <v>1</v>
          </cell>
          <cell r="CD4674">
            <v>11.116000000000007</v>
          </cell>
          <cell r="CE4674">
            <v>48</v>
          </cell>
          <cell r="CK4674">
            <v>66</v>
          </cell>
        </row>
        <row r="4675">
          <cell r="A4675">
            <v>2425</v>
          </cell>
          <cell r="G4675">
            <v>5674992</v>
          </cell>
          <cell r="O4675">
            <v>5</v>
          </cell>
          <cell r="P4675">
            <v>8358</v>
          </cell>
          <cell r="R4675">
            <v>45799</v>
          </cell>
          <cell r="BL4675" t="str">
            <v>Frais Manuel</v>
          </cell>
          <cell r="BP4675">
            <v>0</v>
          </cell>
          <cell r="BU4675">
            <v>1</v>
          </cell>
          <cell r="CD4675">
            <v>0</v>
          </cell>
          <cell r="CE4675">
            <v>0</v>
          </cell>
          <cell r="CK4675">
            <v>0</v>
          </cell>
        </row>
        <row r="4676">
          <cell r="A4676">
            <v>2582</v>
          </cell>
          <cell r="G4676">
            <v>5675128</v>
          </cell>
          <cell r="O4676">
            <v>8</v>
          </cell>
          <cell r="P4676">
            <v>8359</v>
          </cell>
          <cell r="R4676">
            <v>45799</v>
          </cell>
          <cell r="BL4676" t="str">
            <v>Surgelés</v>
          </cell>
          <cell r="BP4676">
            <v>0</v>
          </cell>
          <cell r="BU4676">
            <v>1</v>
          </cell>
          <cell r="CD4676">
            <v>0</v>
          </cell>
          <cell r="CE4676">
            <v>0</v>
          </cell>
          <cell r="CK4676">
            <v>0</v>
          </cell>
        </row>
        <row r="4677">
          <cell r="A4677">
            <v>1473</v>
          </cell>
          <cell r="G4677">
            <v>5676939</v>
          </cell>
          <cell r="O4677">
            <v>78</v>
          </cell>
          <cell r="P4677">
            <v>8372</v>
          </cell>
          <cell r="R4677">
            <v>45798</v>
          </cell>
          <cell r="BL4677" t="str">
            <v>Sec Méca</v>
          </cell>
          <cell r="BP4677">
            <v>0</v>
          </cell>
          <cell r="BU4677">
            <v>1</v>
          </cell>
          <cell r="CD4677">
            <v>0</v>
          </cell>
          <cell r="CE4677">
            <v>0</v>
          </cell>
          <cell r="CK4677">
            <v>0</v>
          </cell>
        </row>
        <row r="4678">
          <cell r="A4678">
            <v>2503</v>
          </cell>
          <cell r="G4678">
            <v>5677819</v>
          </cell>
          <cell r="O4678">
            <v>85</v>
          </cell>
          <cell r="P4678" t="e">
            <v>#N/A</v>
          </cell>
          <cell r="R4678" t="str">
            <v/>
          </cell>
          <cell r="BL4678" t="str">
            <v>Frais Méca</v>
          </cell>
          <cell r="BP4678">
            <v>0</v>
          </cell>
          <cell r="BU4678">
            <v>1</v>
          </cell>
          <cell r="CD4678">
            <v>0</v>
          </cell>
          <cell r="CE4678">
            <v>0</v>
          </cell>
          <cell r="CK4678">
            <v>0</v>
          </cell>
        </row>
        <row r="4679">
          <cell r="A4679">
            <v>1450</v>
          </cell>
          <cell r="G4679">
            <v>5678019</v>
          </cell>
          <cell r="O4679">
            <v>10</v>
          </cell>
          <cell r="P4679">
            <v>8378</v>
          </cell>
          <cell r="R4679">
            <v>45798</v>
          </cell>
          <cell r="BL4679" t="str">
            <v>Sec Méca</v>
          </cell>
          <cell r="BP4679">
            <v>0</v>
          </cell>
          <cell r="BU4679">
            <v>1</v>
          </cell>
          <cell r="CD4679">
            <v>0</v>
          </cell>
          <cell r="CE4679">
            <v>0</v>
          </cell>
          <cell r="CK4679">
            <v>0</v>
          </cell>
        </row>
        <row r="4680">
          <cell r="A4680">
            <v>1010</v>
          </cell>
          <cell r="G4680">
            <v>5679079</v>
          </cell>
          <cell r="O4680">
            <v>17</v>
          </cell>
          <cell r="P4680">
            <v>8388</v>
          </cell>
          <cell r="R4680">
            <v>45799</v>
          </cell>
          <cell r="BL4680" t="str">
            <v>Sec Méca</v>
          </cell>
          <cell r="BP4680">
            <v>4</v>
          </cell>
          <cell r="BU4680">
            <v>1</v>
          </cell>
          <cell r="CD4680">
            <v>0.73000000000000043</v>
          </cell>
          <cell r="CE4680">
            <v>4</v>
          </cell>
          <cell r="CK4680">
            <v>29</v>
          </cell>
        </row>
        <row r="4681">
          <cell r="A4681">
            <v>3001</v>
          </cell>
          <cell r="G4681">
            <v>5679486</v>
          </cell>
          <cell r="O4681">
            <v>10</v>
          </cell>
          <cell r="P4681">
            <v>8392</v>
          </cell>
          <cell r="R4681">
            <v>45799</v>
          </cell>
          <cell r="BL4681" t="str">
            <v>Sec Méca</v>
          </cell>
          <cell r="BP4681">
            <v>0</v>
          </cell>
          <cell r="BU4681">
            <v>1</v>
          </cell>
          <cell r="CD4681">
            <v>0</v>
          </cell>
          <cell r="CE4681">
            <v>0</v>
          </cell>
          <cell r="CK4681">
            <v>0</v>
          </cell>
        </row>
        <row r="4682">
          <cell r="A4682">
            <v>1467</v>
          </cell>
          <cell r="G4682">
            <v>5679617</v>
          </cell>
          <cell r="O4682">
            <v>68</v>
          </cell>
          <cell r="P4682">
            <v>8394</v>
          </cell>
          <cell r="R4682">
            <v>45799</v>
          </cell>
          <cell r="BL4682" t="str">
            <v>Sec Méca</v>
          </cell>
          <cell r="BP4682">
            <v>14</v>
          </cell>
          <cell r="BU4682">
            <v>1</v>
          </cell>
          <cell r="CD4682">
            <v>7.3500000000000085</v>
          </cell>
          <cell r="CE4682">
            <v>14</v>
          </cell>
          <cell r="CK4682">
            <v>62</v>
          </cell>
        </row>
        <row r="4683">
          <cell r="A4683">
            <v>2512</v>
          </cell>
          <cell r="G4683">
            <v>5679665</v>
          </cell>
          <cell r="O4683">
            <v>115</v>
          </cell>
          <cell r="P4683">
            <v>8396</v>
          </cell>
          <cell r="R4683">
            <v>45799</v>
          </cell>
          <cell r="BL4683" t="str">
            <v>Frais Méca</v>
          </cell>
          <cell r="BP4683">
            <v>57</v>
          </cell>
          <cell r="BU4683">
            <v>1</v>
          </cell>
          <cell r="CD4683">
            <v>56.129999999999995</v>
          </cell>
          <cell r="CE4683">
            <v>57</v>
          </cell>
          <cell r="CK4683">
            <v>240</v>
          </cell>
        </row>
        <row r="4684">
          <cell r="A4684">
            <v>1491</v>
          </cell>
          <cell r="G4684">
            <v>5679666</v>
          </cell>
          <cell r="O4684">
            <v>27</v>
          </cell>
          <cell r="P4684">
            <v>8397</v>
          </cell>
          <cell r="R4684">
            <v>45798</v>
          </cell>
          <cell r="BL4684" t="str">
            <v>Sec Méca</v>
          </cell>
          <cell r="BP4684">
            <v>0</v>
          </cell>
          <cell r="BU4684">
            <v>1</v>
          </cell>
          <cell r="CD4684">
            <v>0</v>
          </cell>
          <cell r="CE4684">
            <v>0</v>
          </cell>
          <cell r="CK4684">
            <v>0</v>
          </cell>
        </row>
        <row r="4685">
          <cell r="A4685">
            <v>1491</v>
          </cell>
          <cell r="G4685">
            <v>5679705</v>
          </cell>
          <cell r="O4685">
            <v>15</v>
          </cell>
          <cell r="P4685">
            <v>8399</v>
          </cell>
          <cell r="R4685">
            <v>45798</v>
          </cell>
          <cell r="BL4685" t="str">
            <v>Sec Méca</v>
          </cell>
          <cell r="BP4685">
            <v>0</v>
          </cell>
          <cell r="BU4685">
            <v>1</v>
          </cell>
          <cell r="CD4685">
            <v>0</v>
          </cell>
          <cell r="CE4685">
            <v>0</v>
          </cell>
          <cell r="CK4685">
            <v>0</v>
          </cell>
        </row>
        <row r="4686">
          <cell r="A4686">
            <v>1490</v>
          </cell>
          <cell r="G4686">
            <v>5681435</v>
          </cell>
          <cell r="O4686">
            <v>13</v>
          </cell>
          <cell r="P4686">
            <v>8416</v>
          </cell>
          <cell r="R4686">
            <v>45798</v>
          </cell>
          <cell r="BL4686" t="str">
            <v>Sec Méca</v>
          </cell>
          <cell r="BP4686">
            <v>0</v>
          </cell>
          <cell r="BU4686">
            <v>1</v>
          </cell>
          <cell r="CD4686">
            <v>0</v>
          </cell>
          <cell r="CE4686">
            <v>0</v>
          </cell>
          <cell r="CK4686">
            <v>0</v>
          </cell>
        </row>
        <row r="4687">
          <cell r="A4687">
            <v>1241</v>
          </cell>
          <cell r="G4687">
            <v>5681479</v>
          </cell>
          <cell r="O4687">
            <v>7</v>
          </cell>
          <cell r="P4687">
            <v>8418</v>
          </cell>
          <cell r="R4687">
            <v>45799</v>
          </cell>
          <cell r="BL4687" t="str">
            <v>Sec Méca</v>
          </cell>
          <cell r="BP4687">
            <v>0</v>
          </cell>
          <cell r="BU4687">
            <v>1</v>
          </cell>
          <cell r="CD4687">
            <v>0</v>
          </cell>
          <cell r="CE4687">
            <v>0</v>
          </cell>
          <cell r="CK4687">
            <v>0</v>
          </cell>
        </row>
        <row r="4688">
          <cell r="A4688">
            <v>2553</v>
          </cell>
          <cell r="G4688">
            <v>5682003</v>
          </cell>
          <cell r="O4688">
            <v>18</v>
          </cell>
          <cell r="P4688">
            <v>8425</v>
          </cell>
          <cell r="R4688">
            <v>45799</v>
          </cell>
          <cell r="BL4688" t="str">
            <v>Frais Méca</v>
          </cell>
          <cell r="BP4688">
            <v>0</v>
          </cell>
          <cell r="BU4688">
            <v>1</v>
          </cell>
          <cell r="CD4688">
            <v>0</v>
          </cell>
          <cell r="CE4688">
            <v>0</v>
          </cell>
          <cell r="CK4688">
            <v>0</v>
          </cell>
        </row>
        <row r="4689">
          <cell r="A4689">
            <v>2500</v>
          </cell>
          <cell r="G4689">
            <v>5682294</v>
          </cell>
          <cell r="O4689">
            <v>21</v>
          </cell>
          <cell r="P4689" t="e">
            <v>#N/A</v>
          </cell>
          <cell r="R4689" t="str">
            <v/>
          </cell>
          <cell r="BL4689" t="str">
            <v>Frais Méca</v>
          </cell>
          <cell r="BP4689">
            <v>0</v>
          </cell>
          <cell r="BU4689">
            <v>1</v>
          </cell>
          <cell r="CD4689">
            <v>0</v>
          </cell>
          <cell r="CE4689">
            <v>0</v>
          </cell>
          <cell r="CK4689">
            <v>0</v>
          </cell>
        </row>
        <row r="4690">
          <cell r="A4690">
            <v>1220</v>
          </cell>
          <cell r="G4690">
            <v>5682416</v>
          </cell>
          <cell r="O4690">
            <v>20</v>
          </cell>
          <cell r="P4690">
            <v>8432</v>
          </cell>
          <cell r="R4690">
            <v>45799</v>
          </cell>
          <cell r="BL4690" t="str">
            <v>Sec Méca</v>
          </cell>
          <cell r="BP4690">
            <v>24</v>
          </cell>
          <cell r="BU4690">
            <v>1</v>
          </cell>
          <cell r="CD4690">
            <v>0.53999999999999915</v>
          </cell>
          <cell r="CE4690">
            <v>24</v>
          </cell>
          <cell r="CK4690">
            <v>46</v>
          </cell>
        </row>
        <row r="4691">
          <cell r="A4691">
            <v>1220</v>
          </cell>
          <cell r="G4691">
            <v>5682427</v>
          </cell>
          <cell r="O4691">
            <v>20</v>
          </cell>
          <cell r="P4691">
            <v>8433</v>
          </cell>
          <cell r="R4691">
            <v>45799</v>
          </cell>
          <cell r="BL4691" t="str">
            <v>Sec Méca</v>
          </cell>
          <cell r="BP4691">
            <v>0</v>
          </cell>
          <cell r="BU4691">
            <v>1</v>
          </cell>
          <cell r="CD4691">
            <v>0</v>
          </cell>
          <cell r="CE4691">
            <v>0</v>
          </cell>
          <cell r="CK4691">
            <v>0</v>
          </cell>
        </row>
        <row r="4692">
          <cell r="A4692">
            <v>1443</v>
          </cell>
          <cell r="G4692">
            <v>5682558</v>
          </cell>
          <cell r="O4692">
            <v>12</v>
          </cell>
          <cell r="P4692">
            <v>8436</v>
          </cell>
          <cell r="R4692">
            <v>45798</v>
          </cell>
          <cell r="BL4692" t="str">
            <v>Sec Méca</v>
          </cell>
          <cell r="BP4692">
            <v>0</v>
          </cell>
          <cell r="BU4692">
            <v>1</v>
          </cell>
          <cell r="CD4692">
            <v>0</v>
          </cell>
          <cell r="CE4692">
            <v>0</v>
          </cell>
          <cell r="CK4692">
            <v>0</v>
          </cell>
        </row>
        <row r="4693">
          <cell r="A4693">
            <v>1450</v>
          </cell>
          <cell r="G4693">
            <v>5682785</v>
          </cell>
          <cell r="O4693">
            <v>10</v>
          </cell>
          <cell r="P4693">
            <v>8437</v>
          </cell>
          <cell r="R4693">
            <v>45798</v>
          </cell>
          <cell r="BL4693" t="str">
            <v>Sec Méca</v>
          </cell>
          <cell r="BP4693">
            <v>0</v>
          </cell>
          <cell r="BU4693">
            <v>1</v>
          </cell>
          <cell r="CD4693">
            <v>0</v>
          </cell>
          <cell r="CE4693">
            <v>0</v>
          </cell>
          <cell r="CK4693">
            <v>0</v>
          </cell>
        </row>
        <row r="4694">
          <cell r="A4694">
            <v>1450</v>
          </cell>
          <cell r="G4694">
            <v>5682927</v>
          </cell>
          <cell r="O4694">
            <v>10</v>
          </cell>
          <cell r="P4694">
            <v>8438</v>
          </cell>
          <cell r="R4694">
            <v>45798</v>
          </cell>
          <cell r="BL4694" t="str">
            <v>Sec Méca</v>
          </cell>
          <cell r="BP4694">
            <v>0</v>
          </cell>
          <cell r="BU4694">
            <v>1</v>
          </cell>
          <cell r="CD4694">
            <v>0</v>
          </cell>
          <cell r="CE4694">
            <v>0</v>
          </cell>
          <cell r="CK4694">
            <v>0</v>
          </cell>
        </row>
        <row r="4695">
          <cell r="A4695">
            <v>2586</v>
          </cell>
          <cell r="G4695">
            <v>5683724</v>
          </cell>
          <cell r="O4695">
            <v>16</v>
          </cell>
          <cell r="P4695">
            <v>8440</v>
          </cell>
          <cell r="R4695">
            <v>45799</v>
          </cell>
          <cell r="BL4695" t="str">
            <v>Surgelés</v>
          </cell>
          <cell r="BP4695">
            <v>14</v>
          </cell>
          <cell r="BU4695">
            <v>1</v>
          </cell>
          <cell r="CD4695">
            <v>0</v>
          </cell>
          <cell r="CE4695">
            <v>0</v>
          </cell>
          <cell r="CK4695">
            <v>0</v>
          </cell>
        </row>
        <row r="4696">
          <cell r="A4696">
            <v>1420</v>
          </cell>
          <cell r="G4696">
            <v>5684816</v>
          </cell>
          <cell r="O4696">
            <v>81</v>
          </cell>
          <cell r="P4696">
            <v>8442</v>
          </cell>
          <cell r="R4696">
            <v>45799</v>
          </cell>
          <cell r="BL4696" t="str">
            <v>Sec Méca</v>
          </cell>
          <cell r="BP4696">
            <v>120</v>
          </cell>
          <cell r="BU4696">
            <v>1</v>
          </cell>
          <cell r="CD4696">
            <v>101.49000000000001</v>
          </cell>
          <cell r="CE4696">
            <v>120</v>
          </cell>
          <cell r="CK4696">
            <v>119</v>
          </cell>
        </row>
        <row r="4697">
          <cell r="A4697">
            <v>1021</v>
          </cell>
          <cell r="G4697">
            <v>5685355</v>
          </cell>
          <cell r="O4697">
            <v>13</v>
          </cell>
          <cell r="P4697">
            <v>8447</v>
          </cell>
          <cell r="R4697">
            <v>45799</v>
          </cell>
          <cell r="BL4697" t="str">
            <v>Sec Méca</v>
          </cell>
          <cell r="BP4697">
            <v>0</v>
          </cell>
          <cell r="BU4697">
            <v>1</v>
          </cell>
          <cell r="CD4697">
            <v>0</v>
          </cell>
          <cell r="CE4697">
            <v>0</v>
          </cell>
          <cell r="CK4697">
            <v>0</v>
          </cell>
        </row>
        <row r="4698">
          <cell r="A4698">
            <v>1241</v>
          </cell>
          <cell r="G4698">
            <v>5686006</v>
          </cell>
          <cell r="O4698">
            <v>5</v>
          </cell>
          <cell r="P4698">
            <v>8456</v>
          </cell>
          <cell r="R4698">
            <v>45799</v>
          </cell>
          <cell r="BL4698" t="str">
            <v>Sec Méca</v>
          </cell>
          <cell r="BP4698">
            <v>0</v>
          </cell>
          <cell r="BU4698">
            <v>1</v>
          </cell>
          <cell r="CD4698">
            <v>0</v>
          </cell>
          <cell r="CE4698">
            <v>0</v>
          </cell>
          <cell r="CK4698">
            <v>0</v>
          </cell>
        </row>
        <row r="4699">
          <cell r="A4699">
            <v>1104</v>
          </cell>
          <cell r="G4699">
            <v>5686519</v>
          </cell>
          <cell r="O4699">
            <v>28</v>
          </cell>
          <cell r="P4699">
            <v>8466</v>
          </cell>
          <cell r="R4699">
            <v>45798</v>
          </cell>
          <cell r="BL4699" t="str">
            <v>Sec Méca</v>
          </cell>
          <cell r="BP4699">
            <v>40</v>
          </cell>
          <cell r="BU4699">
            <v>1</v>
          </cell>
          <cell r="CD4699">
            <v>37.091999999999999</v>
          </cell>
          <cell r="CE4699">
            <v>40</v>
          </cell>
          <cell r="CK4699">
            <v>37</v>
          </cell>
        </row>
        <row r="4700">
          <cell r="A4700">
            <v>2551</v>
          </cell>
          <cell r="G4700">
            <v>5686921</v>
          </cell>
          <cell r="O4700">
            <v>34</v>
          </cell>
          <cell r="P4700">
            <v>8467</v>
          </cell>
          <cell r="R4700">
            <v>45799</v>
          </cell>
          <cell r="BL4700" t="str">
            <v>Frais Méca</v>
          </cell>
          <cell r="BP4700">
            <v>6</v>
          </cell>
          <cell r="BU4700">
            <v>1</v>
          </cell>
          <cell r="CD4700">
            <v>1.4099999999999966</v>
          </cell>
          <cell r="CE4700">
            <v>6</v>
          </cell>
          <cell r="CK4700">
            <v>65</v>
          </cell>
        </row>
        <row r="4701">
          <cell r="A4701">
            <v>2551</v>
          </cell>
          <cell r="G4701">
            <v>5686926</v>
          </cell>
          <cell r="O4701">
            <v>27</v>
          </cell>
          <cell r="P4701">
            <v>8468</v>
          </cell>
          <cell r="R4701">
            <v>45799</v>
          </cell>
          <cell r="BL4701" t="str">
            <v>Frais Méca</v>
          </cell>
          <cell r="BP4701">
            <v>0</v>
          </cell>
          <cell r="BU4701">
            <v>1</v>
          </cell>
          <cell r="CD4701">
            <v>0</v>
          </cell>
          <cell r="CE4701">
            <v>0</v>
          </cell>
          <cell r="CK4701">
            <v>0</v>
          </cell>
        </row>
        <row r="4702">
          <cell r="A4702">
            <v>1437</v>
          </cell>
          <cell r="G4702">
            <v>5686959</v>
          </cell>
          <cell r="O4702">
            <v>13</v>
          </cell>
          <cell r="P4702">
            <v>8472</v>
          </cell>
          <cell r="R4702">
            <v>45799</v>
          </cell>
          <cell r="BL4702" t="str">
            <v>Sec Méca</v>
          </cell>
          <cell r="BP4702">
            <v>0</v>
          </cell>
          <cell r="BU4702">
            <v>1</v>
          </cell>
          <cell r="CD4702">
            <v>0</v>
          </cell>
          <cell r="CE4702">
            <v>0</v>
          </cell>
          <cell r="CK4702">
            <v>0</v>
          </cell>
        </row>
        <row r="4703">
          <cell r="A4703">
            <v>2075</v>
          </cell>
          <cell r="G4703">
            <v>5690741</v>
          </cell>
          <cell r="O4703">
            <v>62</v>
          </cell>
          <cell r="P4703" t="e">
            <v>#N/A</v>
          </cell>
          <cell r="R4703" t="str">
            <v/>
          </cell>
          <cell r="BL4703" t="str">
            <v>Frais Méca</v>
          </cell>
          <cell r="BP4703">
            <v>0</v>
          </cell>
          <cell r="BU4703">
            <v>1</v>
          </cell>
          <cell r="CD4703">
            <v>0</v>
          </cell>
          <cell r="CE4703">
            <v>0</v>
          </cell>
          <cell r="CK4703">
            <v>0</v>
          </cell>
        </row>
        <row r="4704">
          <cell r="A4704">
            <v>1431</v>
          </cell>
          <cell r="G4704">
            <v>5690851</v>
          </cell>
          <cell r="O4704">
            <v>29</v>
          </cell>
          <cell r="P4704">
            <v>8474</v>
          </cell>
          <cell r="R4704">
            <v>45798</v>
          </cell>
          <cell r="BL4704" t="str">
            <v>Sec Méca</v>
          </cell>
          <cell r="BP4704">
            <v>0</v>
          </cell>
          <cell r="BU4704">
            <v>1</v>
          </cell>
          <cell r="CD4704">
            <v>0</v>
          </cell>
          <cell r="CE4704">
            <v>0</v>
          </cell>
          <cell r="CK4704">
            <v>0</v>
          </cell>
        </row>
        <row r="4705">
          <cell r="A4705">
            <v>2544</v>
          </cell>
          <cell r="G4705">
            <v>5691743</v>
          </cell>
          <cell r="O4705">
            <v>13</v>
          </cell>
          <cell r="P4705" t="e">
            <v>#N/A</v>
          </cell>
          <cell r="R4705" t="str">
            <v/>
          </cell>
          <cell r="BL4705" t="str">
            <v>Frais Méca</v>
          </cell>
          <cell r="BP4705">
            <v>0</v>
          </cell>
          <cell r="BU4705">
            <v>1</v>
          </cell>
          <cell r="CD4705">
            <v>0</v>
          </cell>
          <cell r="CE4705">
            <v>0</v>
          </cell>
          <cell r="CK4705">
            <v>0</v>
          </cell>
        </row>
        <row r="4706">
          <cell r="A4706">
            <v>1473</v>
          </cell>
          <cell r="G4706">
            <v>5691888</v>
          </cell>
          <cell r="O4706">
            <v>125</v>
          </cell>
          <cell r="P4706">
            <v>8477</v>
          </cell>
          <cell r="R4706">
            <v>45798</v>
          </cell>
          <cell r="BL4706" t="str">
            <v>Sec Méca</v>
          </cell>
          <cell r="BP4706">
            <v>0</v>
          </cell>
          <cell r="BU4706">
            <v>1</v>
          </cell>
          <cell r="CD4706">
            <v>0</v>
          </cell>
          <cell r="CE4706">
            <v>0</v>
          </cell>
          <cell r="CK4706">
            <v>0</v>
          </cell>
        </row>
        <row r="4707">
          <cell r="A4707">
            <v>1431</v>
          </cell>
          <cell r="G4707">
            <v>5691897</v>
          </cell>
          <cell r="O4707">
            <v>48</v>
          </cell>
          <cell r="P4707">
            <v>8478</v>
          </cell>
          <cell r="R4707">
            <v>45798</v>
          </cell>
          <cell r="BL4707" t="str">
            <v>Sec Méca</v>
          </cell>
          <cell r="BP4707">
            <v>0</v>
          </cell>
          <cell r="BU4707">
            <v>1</v>
          </cell>
          <cell r="CD4707">
            <v>0</v>
          </cell>
          <cell r="CE4707">
            <v>0</v>
          </cell>
          <cell r="CK4707">
            <v>0</v>
          </cell>
        </row>
        <row r="4708">
          <cell r="A4708">
            <v>2511</v>
          </cell>
          <cell r="G4708">
            <v>5692086</v>
          </cell>
          <cell r="O4708">
            <v>54</v>
          </cell>
          <cell r="P4708">
            <v>8481</v>
          </cell>
          <cell r="R4708">
            <v>45799</v>
          </cell>
          <cell r="BL4708" t="str">
            <v>Frais Méca</v>
          </cell>
          <cell r="BP4708">
            <v>12</v>
          </cell>
          <cell r="BU4708">
            <v>1</v>
          </cell>
          <cell r="CD4708">
            <v>3.5799999999999983</v>
          </cell>
          <cell r="CE4708">
            <v>12</v>
          </cell>
          <cell r="CK4708">
            <v>101</v>
          </cell>
        </row>
        <row r="4709">
          <cell r="A4709">
            <v>2510</v>
          </cell>
          <cell r="G4709">
            <v>5692122</v>
          </cell>
          <cell r="O4709">
            <v>23</v>
          </cell>
          <cell r="P4709">
            <v>8482</v>
          </cell>
          <cell r="R4709">
            <v>45799</v>
          </cell>
          <cell r="BL4709" t="str">
            <v>Frais Méca</v>
          </cell>
          <cell r="BP4709">
            <v>0</v>
          </cell>
          <cell r="BU4709">
            <v>1</v>
          </cell>
          <cell r="CD4709">
            <v>0</v>
          </cell>
          <cell r="CE4709">
            <v>0</v>
          </cell>
          <cell r="CK4709">
            <v>0</v>
          </cell>
        </row>
        <row r="4710">
          <cell r="A4710">
            <v>1034</v>
          </cell>
          <cell r="G4710">
            <v>5692186</v>
          </cell>
          <cell r="O4710">
            <v>10</v>
          </cell>
          <cell r="P4710">
            <v>8485</v>
          </cell>
          <cell r="R4710">
            <v>45799</v>
          </cell>
          <cell r="BL4710" t="str">
            <v>Sec Méca</v>
          </cell>
          <cell r="BP4710">
            <v>0</v>
          </cell>
          <cell r="BU4710">
            <v>1</v>
          </cell>
          <cell r="CD4710">
            <v>0</v>
          </cell>
          <cell r="CE4710">
            <v>0</v>
          </cell>
          <cell r="CK4710">
            <v>0</v>
          </cell>
        </row>
        <row r="4711">
          <cell r="A4711">
            <v>1001</v>
          </cell>
          <cell r="G4711">
            <v>5695033</v>
          </cell>
          <cell r="O4711">
            <v>20</v>
          </cell>
          <cell r="P4711">
            <v>8491</v>
          </cell>
          <cell r="R4711">
            <v>45799</v>
          </cell>
          <cell r="BL4711" t="str">
            <v>Sec Méca</v>
          </cell>
          <cell r="BP4711">
            <v>0</v>
          </cell>
          <cell r="BU4711">
            <v>1</v>
          </cell>
          <cell r="CD4711">
            <v>0</v>
          </cell>
          <cell r="CE4711">
            <v>0</v>
          </cell>
          <cell r="CK4711">
            <v>0</v>
          </cell>
        </row>
        <row r="4712">
          <cell r="A4712">
            <v>1482</v>
          </cell>
          <cell r="G4712">
            <v>5695715</v>
          </cell>
          <cell r="O4712">
            <v>287</v>
          </cell>
          <cell r="P4712">
            <v>8494</v>
          </cell>
          <cell r="R4712">
            <v>45798</v>
          </cell>
          <cell r="BL4712" t="str">
            <v>Sec Méca</v>
          </cell>
          <cell r="BP4712">
            <v>0</v>
          </cell>
          <cell r="BU4712">
            <v>1</v>
          </cell>
          <cell r="CD4712">
            <v>16.478499999999997</v>
          </cell>
          <cell r="CE4712">
            <v>32</v>
          </cell>
          <cell r="CK4712">
            <v>349</v>
          </cell>
        </row>
        <row r="4713">
          <cell r="A4713">
            <v>2510</v>
          </cell>
          <cell r="G4713">
            <v>5696076</v>
          </cell>
          <cell r="O4713">
            <v>56</v>
          </cell>
          <cell r="P4713">
            <v>8495</v>
          </cell>
          <cell r="R4713">
            <v>45799</v>
          </cell>
          <cell r="BL4713" t="str">
            <v>Frais Manuel</v>
          </cell>
          <cell r="BP4713">
            <v>0</v>
          </cell>
          <cell r="BU4713">
            <v>1</v>
          </cell>
          <cell r="CD4713">
            <v>0</v>
          </cell>
          <cell r="CE4713">
            <v>0</v>
          </cell>
          <cell r="CK4713">
            <v>0</v>
          </cell>
        </row>
        <row r="4714">
          <cell r="A4714">
            <v>1473</v>
          </cell>
          <cell r="G4714">
            <v>5696211</v>
          </cell>
          <cell r="O4714">
            <v>11</v>
          </cell>
          <cell r="P4714">
            <v>8496</v>
          </cell>
          <cell r="R4714">
            <v>45798</v>
          </cell>
          <cell r="BL4714" t="str">
            <v>Sec Méca</v>
          </cell>
          <cell r="BP4714">
            <v>0</v>
          </cell>
          <cell r="BU4714">
            <v>1</v>
          </cell>
          <cell r="CD4714">
            <v>0</v>
          </cell>
          <cell r="CE4714">
            <v>0</v>
          </cell>
          <cell r="CK4714">
            <v>0</v>
          </cell>
        </row>
        <row r="4715">
          <cell r="A4715">
            <v>2511</v>
          </cell>
          <cell r="G4715">
            <v>5696404</v>
          </cell>
          <cell r="O4715">
            <v>49</v>
          </cell>
          <cell r="P4715">
            <v>8497</v>
          </cell>
          <cell r="R4715">
            <v>45799</v>
          </cell>
          <cell r="BL4715" t="str">
            <v>Frais Méca</v>
          </cell>
          <cell r="BP4715">
            <v>12</v>
          </cell>
          <cell r="BU4715">
            <v>1</v>
          </cell>
          <cell r="CD4715">
            <v>5.6800000000000068</v>
          </cell>
          <cell r="CE4715">
            <v>12</v>
          </cell>
          <cell r="CK4715">
            <v>96</v>
          </cell>
        </row>
        <row r="4716">
          <cell r="A4716">
            <v>1243</v>
          </cell>
          <cell r="G4716">
            <v>5696474</v>
          </cell>
          <cell r="O4716">
            <v>2</v>
          </cell>
          <cell r="P4716">
            <v>8499</v>
          </cell>
          <cell r="R4716">
            <v>45799</v>
          </cell>
          <cell r="BL4716" t="str">
            <v>Sec Méca</v>
          </cell>
          <cell r="BP4716">
            <v>0</v>
          </cell>
          <cell r="BU4716">
            <v>1</v>
          </cell>
          <cell r="CD4716">
            <v>0</v>
          </cell>
          <cell r="CE4716">
            <v>0</v>
          </cell>
          <cell r="CK4716">
            <v>0</v>
          </cell>
        </row>
        <row r="4717">
          <cell r="A4717">
            <v>1437</v>
          </cell>
          <cell r="G4717">
            <v>5697858</v>
          </cell>
          <cell r="O4717">
            <v>46</v>
          </cell>
          <cell r="P4717">
            <v>8503</v>
          </cell>
          <cell r="R4717">
            <v>45798</v>
          </cell>
          <cell r="BL4717" t="str">
            <v>Sec Méca</v>
          </cell>
          <cell r="BP4717">
            <v>0</v>
          </cell>
          <cell r="BU4717">
            <v>1</v>
          </cell>
          <cell r="CD4717">
            <v>0</v>
          </cell>
          <cell r="CE4717">
            <v>0</v>
          </cell>
          <cell r="CK4717">
            <v>0</v>
          </cell>
        </row>
        <row r="4718">
          <cell r="A4718">
            <v>1410</v>
          </cell>
          <cell r="G4718">
            <v>5698188</v>
          </cell>
          <cell r="O4718">
            <v>53</v>
          </cell>
          <cell r="P4718">
            <v>8504</v>
          </cell>
          <cell r="R4718">
            <v>45798</v>
          </cell>
          <cell r="BL4718" t="str">
            <v>Sec Méca</v>
          </cell>
          <cell r="BP4718">
            <v>0</v>
          </cell>
          <cell r="BU4718">
            <v>1</v>
          </cell>
          <cell r="CD4718">
            <v>0</v>
          </cell>
          <cell r="CE4718">
            <v>0</v>
          </cell>
          <cell r="CK4718">
            <v>0</v>
          </cell>
        </row>
        <row r="4719">
          <cell r="A4719">
            <v>2545</v>
          </cell>
          <cell r="G4719">
            <v>5698385</v>
          </cell>
          <cell r="O4719">
            <v>15</v>
          </cell>
          <cell r="P4719">
            <v>8508</v>
          </cell>
          <cell r="R4719">
            <v>45799</v>
          </cell>
          <cell r="BL4719" t="str">
            <v>Frais Méca</v>
          </cell>
          <cell r="BP4719">
            <v>0</v>
          </cell>
          <cell r="BU4719">
            <v>1</v>
          </cell>
          <cell r="CD4719">
            <v>0</v>
          </cell>
          <cell r="CE4719">
            <v>0</v>
          </cell>
          <cell r="CK4719">
            <v>0</v>
          </cell>
        </row>
        <row r="4720">
          <cell r="A4720">
            <v>1437</v>
          </cell>
          <cell r="G4720">
            <v>5699993</v>
          </cell>
          <cell r="O4720">
            <v>34</v>
          </cell>
          <cell r="P4720">
            <v>8510</v>
          </cell>
          <cell r="R4720">
            <v>45798</v>
          </cell>
          <cell r="BL4720" t="str">
            <v>Sec Méca</v>
          </cell>
          <cell r="BP4720">
            <v>0</v>
          </cell>
          <cell r="BU4720">
            <v>1</v>
          </cell>
          <cell r="CD4720">
            <v>0</v>
          </cell>
          <cell r="CE4720">
            <v>0</v>
          </cell>
          <cell r="CK4720">
            <v>0</v>
          </cell>
        </row>
        <row r="4721">
          <cell r="A4721">
            <v>2510</v>
          </cell>
          <cell r="G4721">
            <v>5703565</v>
          </cell>
          <cell r="O4721">
            <v>28</v>
          </cell>
          <cell r="P4721" t="e">
            <v>#N/A</v>
          </cell>
          <cell r="R4721" t="str">
            <v/>
          </cell>
          <cell r="BL4721" t="str">
            <v>Frais Méca</v>
          </cell>
          <cell r="BP4721">
            <v>0</v>
          </cell>
          <cell r="BU4721">
            <v>1</v>
          </cell>
          <cell r="CD4721">
            <v>0</v>
          </cell>
          <cell r="CE4721">
            <v>0</v>
          </cell>
          <cell r="CK4721">
            <v>0</v>
          </cell>
        </row>
        <row r="4722">
          <cell r="A4722">
            <v>2510</v>
          </cell>
          <cell r="G4722">
            <v>5703568</v>
          </cell>
          <cell r="O4722">
            <v>45</v>
          </cell>
          <cell r="P4722" t="e">
            <v>#N/A</v>
          </cell>
          <cell r="R4722" t="str">
            <v/>
          </cell>
          <cell r="BL4722" t="str">
            <v>Frais Méca</v>
          </cell>
          <cell r="BP4722">
            <v>0</v>
          </cell>
          <cell r="BU4722">
            <v>1</v>
          </cell>
          <cell r="CD4722">
            <v>0</v>
          </cell>
          <cell r="CE4722">
            <v>0</v>
          </cell>
          <cell r="CK4722">
            <v>0</v>
          </cell>
        </row>
        <row r="4723">
          <cell r="A4723">
            <v>2517</v>
          </cell>
          <cell r="G4723">
            <v>5704441</v>
          </cell>
          <cell r="O4723">
            <v>40</v>
          </cell>
          <cell r="P4723" t="e">
            <v>#N/A</v>
          </cell>
          <cell r="R4723" t="str">
            <v/>
          </cell>
          <cell r="BL4723" t="str">
            <v>Frais Méca</v>
          </cell>
          <cell r="BP4723">
            <v>0</v>
          </cell>
          <cell r="BU4723">
            <v>1</v>
          </cell>
          <cell r="CD4723">
            <v>0</v>
          </cell>
          <cell r="CE4723">
            <v>0</v>
          </cell>
          <cell r="CK4723">
            <v>0</v>
          </cell>
        </row>
        <row r="4724">
          <cell r="A4724">
            <v>1412</v>
          </cell>
          <cell r="G4724">
            <v>5707393</v>
          </cell>
          <cell r="O4724">
            <v>115</v>
          </cell>
          <cell r="P4724">
            <v>8522</v>
          </cell>
          <cell r="R4724">
            <v>45798</v>
          </cell>
          <cell r="BL4724" t="str">
            <v>Sec Méca</v>
          </cell>
          <cell r="BP4724">
            <v>0</v>
          </cell>
          <cell r="BU4724">
            <v>1</v>
          </cell>
          <cell r="CD4724">
            <v>1.9018000000000086</v>
          </cell>
          <cell r="CE4724">
            <v>24</v>
          </cell>
          <cell r="CK4724">
            <v>111</v>
          </cell>
        </row>
        <row r="4725">
          <cell r="A4725">
            <v>1412</v>
          </cell>
          <cell r="G4725">
            <v>5707397</v>
          </cell>
          <cell r="O4725">
            <v>56</v>
          </cell>
          <cell r="P4725">
            <v>8524</v>
          </cell>
          <cell r="R4725">
            <v>45798</v>
          </cell>
          <cell r="BL4725" t="str">
            <v>Sec Méca</v>
          </cell>
          <cell r="BP4725">
            <v>0</v>
          </cell>
          <cell r="BU4725">
            <v>1</v>
          </cell>
          <cell r="CD4725">
            <v>0</v>
          </cell>
          <cell r="CE4725">
            <v>0</v>
          </cell>
          <cell r="CK4725">
            <v>0</v>
          </cell>
        </row>
        <row r="4726">
          <cell r="A4726">
            <v>1412</v>
          </cell>
          <cell r="G4726">
            <v>5707401</v>
          </cell>
          <cell r="O4726">
            <v>71</v>
          </cell>
          <cell r="P4726">
            <v>8525</v>
          </cell>
          <cell r="R4726">
            <v>45798</v>
          </cell>
          <cell r="BL4726" t="str">
            <v>Sec Méca</v>
          </cell>
          <cell r="BP4726">
            <v>0</v>
          </cell>
          <cell r="BU4726">
            <v>1</v>
          </cell>
          <cell r="CD4726">
            <v>0</v>
          </cell>
          <cell r="CE4726">
            <v>0</v>
          </cell>
          <cell r="CK4726">
            <v>0</v>
          </cell>
        </row>
        <row r="4727">
          <cell r="A4727">
            <v>1260</v>
          </cell>
          <cell r="G4727">
            <v>5707464</v>
          </cell>
          <cell r="O4727">
            <v>8</v>
          </cell>
          <cell r="P4727">
            <v>8527</v>
          </cell>
          <cell r="R4727">
            <v>45799</v>
          </cell>
          <cell r="BL4727" t="str">
            <v>Sec Méca</v>
          </cell>
          <cell r="BP4727">
            <v>0</v>
          </cell>
          <cell r="BU4727">
            <v>1</v>
          </cell>
          <cell r="CD4727">
            <v>0</v>
          </cell>
          <cell r="CE4727">
            <v>0</v>
          </cell>
          <cell r="CK4727">
            <v>0</v>
          </cell>
        </row>
        <row r="4728">
          <cell r="A4728">
            <v>1491</v>
          </cell>
          <cell r="G4728">
            <v>5707683</v>
          </cell>
          <cell r="O4728">
            <v>89</v>
          </cell>
          <cell r="P4728">
            <v>8530</v>
          </cell>
          <cell r="R4728">
            <v>45799</v>
          </cell>
          <cell r="BL4728" t="str">
            <v>Sec Homogène</v>
          </cell>
          <cell r="BP4728">
            <v>90</v>
          </cell>
          <cell r="BU4728">
            <v>1</v>
          </cell>
          <cell r="CD4728">
            <v>89.68</v>
          </cell>
          <cell r="CE4728">
            <v>90</v>
          </cell>
          <cell r="CK4728">
            <v>88</v>
          </cell>
        </row>
        <row r="4729">
          <cell r="A4729">
            <v>2587</v>
          </cell>
          <cell r="G4729">
            <v>5710631</v>
          </cell>
          <cell r="O4729">
            <v>8</v>
          </cell>
          <cell r="P4729">
            <v>8536</v>
          </cell>
          <cell r="R4729">
            <v>45799</v>
          </cell>
          <cell r="BL4729" t="str">
            <v>Surgelés</v>
          </cell>
          <cell r="BP4729">
            <v>0</v>
          </cell>
          <cell r="BU4729">
            <v>1</v>
          </cell>
          <cell r="CD4729">
            <v>0</v>
          </cell>
          <cell r="CE4729">
            <v>0</v>
          </cell>
          <cell r="CK4729">
            <v>0</v>
          </cell>
        </row>
        <row r="4730">
          <cell r="A4730">
            <v>2587</v>
          </cell>
          <cell r="G4730">
            <v>5710831</v>
          </cell>
          <cell r="O4730">
            <v>14</v>
          </cell>
          <cell r="P4730">
            <v>8537</v>
          </cell>
          <cell r="R4730">
            <v>45799</v>
          </cell>
          <cell r="BL4730" t="str">
            <v>Surgelés</v>
          </cell>
          <cell r="BP4730">
            <v>0</v>
          </cell>
          <cell r="BU4730">
            <v>1</v>
          </cell>
          <cell r="CD4730">
            <v>0</v>
          </cell>
          <cell r="CE4730">
            <v>0</v>
          </cell>
          <cell r="CK4730">
            <v>0</v>
          </cell>
        </row>
        <row r="4731">
          <cell r="A4731">
            <v>2461</v>
          </cell>
          <cell r="G4731">
            <v>5711668</v>
          </cell>
          <cell r="O4731">
            <v>29</v>
          </cell>
          <cell r="P4731">
            <v>8539</v>
          </cell>
          <cell r="R4731">
            <v>45799</v>
          </cell>
          <cell r="BL4731" t="str">
            <v>Frais Manuel</v>
          </cell>
          <cell r="BP4731">
            <v>8</v>
          </cell>
          <cell r="BU4731">
            <v>1</v>
          </cell>
          <cell r="CD4731">
            <v>5.6899999999999977</v>
          </cell>
          <cell r="CE4731">
            <v>8</v>
          </cell>
          <cell r="CK4731">
            <v>60</v>
          </cell>
        </row>
        <row r="4732">
          <cell r="A4732">
            <v>1441</v>
          </cell>
          <cell r="G4732">
            <v>5713138</v>
          </cell>
          <cell r="O4732">
            <v>20</v>
          </cell>
          <cell r="P4732">
            <v>8542</v>
          </cell>
          <cell r="R4732">
            <v>45798</v>
          </cell>
          <cell r="BL4732" t="str">
            <v>Sec Méca</v>
          </cell>
          <cell r="BP4732">
            <v>0</v>
          </cell>
          <cell r="BU4732">
            <v>1</v>
          </cell>
          <cell r="CD4732">
            <v>0</v>
          </cell>
          <cell r="CE4732">
            <v>0</v>
          </cell>
          <cell r="CK4732">
            <v>0</v>
          </cell>
        </row>
        <row r="4733">
          <cell r="A4733">
            <v>2553</v>
          </cell>
          <cell r="G4733">
            <v>5713579</v>
          </cell>
          <cell r="O4733">
            <v>114</v>
          </cell>
          <cell r="P4733">
            <v>8544</v>
          </cell>
          <cell r="R4733">
            <v>45799</v>
          </cell>
          <cell r="BL4733" t="str">
            <v>Frais Méca</v>
          </cell>
          <cell r="BP4733">
            <v>36</v>
          </cell>
          <cell r="BU4733">
            <v>1</v>
          </cell>
          <cell r="CD4733">
            <v>35</v>
          </cell>
          <cell r="CE4733">
            <v>36</v>
          </cell>
          <cell r="CK4733">
            <v>297</v>
          </cell>
        </row>
        <row r="4734">
          <cell r="A4734">
            <v>2553</v>
          </cell>
          <cell r="G4734">
            <v>5713716</v>
          </cell>
          <cell r="O4734">
            <v>18</v>
          </cell>
          <cell r="P4734">
            <v>8545</v>
          </cell>
          <cell r="R4734">
            <v>45799</v>
          </cell>
          <cell r="BL4734" t="str">
            <v>Frais Méca</v>
          </cell>
          <cell r="BP4734">
            <v>0</v>
          </cell>
          <cell r="BU4734">
            <v>1</v>
          </cell>
          <cell r="CD4734">
            <v>0</v>
          </cell>
          <cell r="CE4734">
            <v>0</v>
          </cell>
          <cell r="CK4734">
            <v>0</v>
          </cell>
        </row>
        <row r="4735">
          <cell r="A4735">
            <v>2553</v>
          </cell>
          <cell r="G4735">
            <v>5713764</v>
          </cell>
          <cell r="O4735">
            <v>58</v>
          </cell>
          <cell r="P4735">
            <v>8546</v>
          </cell>
          <cell r="R4735">
            <v>45799</v>
          </cell>
          <cell r="BL4735" t="str">
            <v>Frais Méca</v>
          </cell>
          <cell r="BP4735">
            <v>60</v>
          </cell>
          <cell r="BU4735">
            <v>1</v>
          </cell>
          <cell r="CD4735">
            <v>57.329999999999984</v>
          </cell>
          <cell r="CE4735">
            <v>60</v>
          </cell>
          <cell r="CK4735">
            <v>163</v>
          </cell>
        </row>
        <row r="4736">
          <cell r="A4736">
            <v>1460</v>
          </cell>
          <cell r="G4736">
            <v>5713874</v>
          </cell>
          <cell r="O4736">
            <v>18</v>
          </cell>
          <cell r="P4736">
            <v>8548</v>
          </cell>
          <cell r="R4736">
            <v>45798</v>
          </cell>
          <cell r="BL4736" t="str">
            <v>Sec Méca</v>
          </cell>
          <cell r="BP4736">
            <v>0</v>
          </cell>
          <cell r="BU4736">
            <v>1</v>
          </cell>
          <cell r="CD4736">
            <v>0</v>
          </cell>
          <cell r="CE4736">
            <v>0</v>
          </cell>
          <cell r="CK4736">
            <v>0</v>
          </cell>
        </row>
        <row r="4737">
          <cell r="A4737">
            <v>2554</v>
          </cell>
          <cell r="G4737">
            <v>5713878</v>
          </cell>
          <cell r="O4737">
            <v>197</v>
          </cell>
          <cell r="P4737">
            <v>8549</v>
          </cell>
          <cell r="R4737">
            <v>45799</v>
          </cell>
          <cell r="BL4737" t="str">
            <v>Frais Méca</v>
          </cell>
          <cell r="BP4737">
            <v>120</v>
          </cell>
          <cell r="BU4737">
            <v>1</v>
          </cell>
          <cell r="CD4737">
            <v>114.34000000000003</v>
          </cell>
          <cell r="CE4737">
            <v>120</v>
          </cell>
          <cell r="CK4737">
            <v>453</v>
          </cell>
        </row>
        <row r="4738">
          <cell r="A4738">
            <v>1250</v>
          </cell>
          <cell r="G4738">
            <v>5714710</v>
          </cell>
          <cell r="O4738">
            <v>10</v>
          </cell>
          <cell r="P4738">
            <v>8550</v>
          </cell>
          <cell r="R4738">
            <v>45799</v>
          </cell>
          <cell r="BL4738" t="str">
            <v>Sec Méca</v>
          </cell>
          <cell r="BP4738">
            <v>6</v>
          </cell>
          <cell r="BU4738">
            <v>1</v>
          </cell>
          <cell r="CD4738">
            <v>1.5300000000000011</v>
          </cell>
          <cell r="CE4738">
            <v>6</v>
          </cell>
          <cell r="CK4738">
            <v>20</v>
          </cell>
        </row>
        <row r="4739">
          <cell r="A4739">
            <v>1490</v>
          </cell>
          <cell r="G4739">
            <v>5715682</v>
          </cell>
          <cell r="O4739">
            <v>10</v>
          </cell>
          <cell r="P4739">
            <v>8564</v>
          </cell>
          <cell r="R4739">
            <v>45798</v>
          </cell>
          <cell r="BL4739" t="str">
            <v>Sec Méca</v>
          </cell>
          <cell r="BP4739">
            <v>0</v>
          </cell>
          <cell r="BU4739">
            <v>1</v>
          </cell>
          <cell r="CD4739">
            <v>0</v>
          </cell>
          <cell r="CE4739">
            <v>0</v>
          </cell>
          <cell r="CK4739">
            <v>0</v>
          </cell>
        </row>
        <row r="4740">
          <cell r="A4740">
            <v>1491</v>
          </cell>
          <cell r="G4740">
            <v>5715698</v>
          </cell>
          <cell r="O4740">
            <v>10</v>
          </cell>
          <cell r="P4740">
            <v>8565</v>
          </cell>
          <cell r="R4740">
            <v>45798</v>
          </cell>
          <cell r="BL4740" t="str">
            <v>Sec Méca</v>
          </cell>
          <cell r="BP4740">
            <v>0</v>
          </cell>
          <cell r="BU4740">
            <v>1</v>
          </cell>
          <cell r="CD4740">
            <v>0.67600000000000193</v>
          </cell>
          <cell r="CE4740">
            <v>4</v>
          </cell>
          <cell r="CK4740">
            <v>11</v>
          </cell>
        </row>
        <row r="4741">
          <cell r="A4741">
            <v>1491</v>
          </cell>
          <cell r="G4741">
            <v>5715704</v>
          </cell>
          <cell r="O4741">
            <v>28</v>
          </cell>
          <cell r="P4741">
            <v>8566</v>
          </cell>
          <cell r="R4741">
            <v>45798</v>
          </cell>
          <cell r="BL4741" t="str">
            <v>Sec Méca</v>
          </cell>
          <cell r="BP4741">
            <v>0</v>
          </cell>
          <cell r="BU4741">
            <v>1</v>
          </cell>
          <cell r="CD4741">
            <v>0</v>
          </cell>
          <cell r="CE4741">
            <v>0</v>
          </cell>
          <cell r="CK4741">
            <v>0</v>
          </cell>
        </row>
        <row r="4742">
          <cell r="A4742">
            <v>1491</v>
          </cell>
          <cell r="G4742">
            <v>5715712</v>
          </cell>
          <cell r="O4742">
            <v>24</v>
          </cell>
          <cell r="P4742">
            <v>8567</v>
          </cell>
          <cell r="R4742">
            <v>45798</v>
          </cell>
          <cell r="BL4742" t="str">
            <v>Sec Méca</v>
          </cell>
          <cell r="BP4742">
            <v>0</v>
          </cell>
          <cell r="BU4742">
            <v>1</v>
          </cell>
          <cell r="CD4742">
            <v>0</v>
          </cell>
          <cell r="CE4742">
            <v>0</v>
          </cell>
          <cell r="CK4742">
            <v>0</v>
          </cell>
        </row>
        <row r="4743">
          <cell r="A4743">
            <v>1491</v>
          </cell>
          <cell r="G4743">
            <v>5715717</v>
          </cell>
          <cell r="O4743">
            <v>19</v>
          </cell>
          <cell r="P4743">
            <v>8568</v>
          </cell>
          <cell r="R4743">
            <v>45798</v>
          </cell>
          <cell r="BL4743" t="str">
            <v>Sec Méca</v>
          </cell>
          <cell r="BP4743">
            <v>0</v>
          </cell>
          <cell r="BU4743">
            <v>1</v>
          </cell>
          <cell r="CD4743">
            <v>0</v>
          </cell>
          <cell r="CE4743">
            <v>0</v>
          </cell>
          <cell r="CK4743">
            <v>0</v>
          </cell>
        </row>
        <row r="4744">
          <cell r="A4744">
            <v>1437</v>
          </cell>
          <cell r="G4744">
            <v>5716655</v>
          </cell>
          <cell r="O4744">
            <v>41</v>
          </cell>
          <cell r="P4744">
            <v>8569</v>
          </cell>
          <cell r="R4744">
            <v>45799</v>
          </cell>
          <cell r="BL4744" t="str">
            <v>Sec Méca</v>
          </cell>
          <cell r="BP4744">
            <v>48</v>
          </cell>
          <cell r="BU4744">
            <v>1</v>
          </cell>
          <cell r="CD4744">
            <v>22.42</v>
          </cell>
          <cell r="CE4744">
            <v>48</v>
          </cell>
          <cell r="CK4744">
            <v>46</v>
          </cell>
        </row>
        <row r="4745">
          <cell r="A4745">
            <v>1431</v>
          </cell>
          <cell r="G4745">
            <v>5717543</v>
          </cell>
          <cell r="O4745">
            <v>82</v>
          </cell>
          <cell r="P4745">
            <v>8574</v>
          </cell>
          <cell r="R4745">
            <v>45798</v>
          </cell>
          <cell r="BL4745" t="str">
            <v>Sec Méca</v>
          </cell>
          <cell r="BP4745">
            <v>0</v>
          </cell>
          <cell r="BU4745">
            <v>1</v>
          </cell>
          <cell r="CD4745">
            <v>4.3112999999999744</v>
          </cell>
          <cell r="CE4745">
            <v>12</v>
          </cell>
          <cell r="CK4745">
            <v>74</v>
          </cell>
        </row>
        <row r="4746">
          <cell r="A4746">
            <v>1410</v>
          </cell>
          <cell r="G4746">
            <v>5718281</v>
          </cell>
          <cell r="O4746">
            <v>19</v>
          </cell>
          <cell r="P4746">
            <v>8575</v>
          </cell>
          <cell r="R4746">
            <v>45798</v>
          </cell>
          <cell r="BL4746" t="str">
            <v>Sec Méca</v>
          </cell>
          <cell r="BP4746">
            <v>0</v>
          </cell>
          <cell r="BU4746">
            <v>1</v>
          </cell>
          <cell r="CD4746">
            <v>0</v>
          </cell>
          <cell r="CE4746">
            <v>0</v>
          </cell>
          <cell r="CK4746">
            <v>0</v>
          </cell>
        </row>
        <row r="4747">
          <cell r="A4747">
            <v>1420</v>
          </cell>
          <cell r="G4747">
            <v>5718889</v>
          </cell>
          <cell r="O4747">
            <v>119</v>
          </cell>
          <cell r="P4747">
            <v>8581</v>
          </cell>
          <cell r="R4747">
            <v>45799</v>
          </cell>
          <cell r="BL4747" t="str">
            <v>Sec Méca</v>
          </cell>
          <cell r="BP4747">
            <v>0</v>
          </cell>
          <cell r="BU4747">
            <v>1</v>
          </cell>
          <cell r="CD4747">
            <v>0</v>
          </cell>
          <cell r="CE4747">
            <v>0</v>
          </cell>
          <cell r="CK4747">
            <v>0</v>
          </cell>
        </row>
        <row r="4748">
          <cell r="A4748">
            <v>1212</v>
          </cell>
          <cell r="G4748">
            <v>5718997</v>
          </cell>
          <cell r="O4748">
            <v>10</v>
          </cell>
          <cell r="P4748">
            <v>8582</v>
          </cell>
          <cell r="R4748">
            <v>45799</v>
          </cell>
          <cell r="BL4748" t="str">
            <v>Sec Méca</v>
          </cell>
          <cell r="BP4748">
            <v>0</v>
          </cell>
          <cell r="BU4748">
            <v>1</v>
          </cell>
          <cell r="CD4748">
            <v>0</v>
          </cell>
          <cell r="CE4748">
            <v>0</v>
          </cell>
          <cell r="CK4748">
            <v>0</v>
          </cell>
        </row>
        <row r="4749">
          <cell r="A4749">
            <v>1001</v>
          </cell>
          <cell r="G4749">
            <v>5719282</v>
          </cell>
          <cell r="O4749">
            <v>184</v>
          </cell>
          <cell r="P4749">
            <v>8583</v>
          </cell>
          <cell r="R4749">
            <v>45799</v>
          </cell>
          <cell r="BL4749" t="str">
            <v>Sec Méca</v>
          </cell>
          <cell r="BP4749">
            <v>30</v>
          </cell>
          <cell r="BU4749">
            <v>1</v>
          </cell>
          <cell r="CD4749">
            <v>25.550000000000011</v>
          </cell>
          <cell r="CE4749">
            <v>30</v>
          </cell>
          <cell r="CK4749">
            <v>296</v>
          </cell>
        </row>
        <row r="4750">
          <cell r="A4750">
            <v>1202</v>
          </cell>
          <cell r="G4750">
            <v>5719532</v>
          </cell>
          <cell r="O4750">
            <v>50</v>
          </cell>
          <cell r="P4750">
            <v>8586</v>
          </cell>
          <cell r="R4750">
            <v>45798</v>
          </cell>
          <cell r="BL4750" t="str">
            <v>Sec Méca</v>
          </cell>
          <cell r="BP4750">
            <v>0</v>
          </cell>
          <cell r="BU4750">
            <v>1</v>
          </cell>
          <cell r="CD4750">
            <v>0</v>
          </cell>
          <cell r="CE4750">
            <v>0</v>
          </cell>
          <cell r="CK4750">
            <v>0</v>
          </cell>
        </row>
        <row r="4751">
          <cell r="A4751">
            <v>2552</v>
          </cell>
          <cell r="G4751">
            <v>5719947</v>
          </cell>
          <cell r="O4751">
            <v>83</v>
          </cell>
          <cell r="P4751">
            <v>8588</v>
          </cell>
          <cell r="R4751">
            <v>45799</v>
          </cell>
          <cell r="BL4751" t="str">
            <v>Frais Méca</v>
          </cell>
          <cell r="BP4751">
            <v>6</v>
          </cell>
          <cell r="BU4751">
            <v>1</v>
          </cell>
          <cell r="CD4751">
            <v>1.3199999999999932</v>
          </cell>
          <cell r="CE4751">
            <v>6</v>
          </cell>
          <cell r="CK4751">
            <v>148</v>
          </cell>
        </row>
        <row r="4752">
          <cell r="A4752">
            <v>2554</v>
          </cell>
          <cell r="G4752">
            <v>5719979</v>
          </cell>
          <cell r="O4752">
            <v>166</v>
          </cell>
          <cell r="P4752">
            <v>8589</v>
          </cell>
          <cell r="R4752">
            <v>45800</v>
          </cell>
          <cell r="BL4752" t="str">
            <v>Frais Méca</v>
          </cell>
          <cell r="BP4752">
            <v>114</v>
          </cell>
          <cell r="BU4752">
            <v>1</v>
          </cell>
          <cell r="CD4752">
            <v>109.1073490716</v>
          </cell>
          <cell r="CE4752">
            <v>114</v>
          </cell>
          <cell r="CK4752">
            <v>287</v>
          </cell>
        </row>
        <row r="4753">
          <cell r="A4753">
            <v>1420</v>
          </cell>
          <cell r="G4753">
            <v>5720464</v>
          </cell>
          <cell r="O4753">
            <v>17</v>
          </cell>
          <cell r="P4753">
            <v>8590</v>
          </cell>
          <cell r="R4753">
            <v>45799</v>
          </cell>
          <cell r="BL4753" t="str">
            <v>Sec Méca</v>
          </cell>
          <cell r="BP4753">
            <v>0</v>
          </cell>
          <cell r="BU4753">
            <v>1</v>
          </cell>
          <cell r="CD4753">
            <v>0</v>
          </cell>
          <cell r="CE4753">
            <v>0</v>
          </cell>
          <cell r="CK4753">
            <v>0</v>
          </cell>
        </row>
        <row r="4754">
          <cell r="A4754">
            <v>2553</v>
          </cell>
          <cell r="G4754">
            <v>5724237</v>
          </cell>
          <cell r="O4754">
            <v>27</v>
          </cell>
          <cell r="P4754" t="e">
            <v>#N/A</v>
          </cell>
          <cell r="R4754" t="str">
            <v/>
          </cell>
          <cell r="BL4754" t="str">
            <v>Frais Méca</v>
          </cell>
          <cell r="BP4754">
            <v>0</v>
          </cell>
          <cell r="BU4754">
            <v>1</v>
          </cell>
          <cell r="CD4754">
            <v>0</v>
          </cell>
          <cell r="CE4754">
            <v>0</v>
          </cell>
          <cell r="CK4754">
            <v>0</v>
          </cell>
        </row>
        <row r="4755">
          <cell r="A4755">
            <v>1241</v>
          </cell>
          <cell r="G4755">
            <v>5724818</v>
          </cell>
          <cell r="O4755">
            <v>5</v>
          </cell>
          <cell r="P4755">
            <v>8593</v>
          </cell>
          <cell r="R4755">
            <v>45799</v>
          </cell>
          <cell r="BL4755" t="str">
            <v>Sec Méca</v>
          </cell>
          <cell r="BP4755">
            <v>12</v>
          </cell>
          <cell r="BU4755">
            <v>1</v>
          </cell>
          <cell r="CD4755">
            <v>1.25</v>
          </cell>
          <cell r="CE4755">
            <v>12</v>
          </cell>
          <cell r="CK4755">
            <v>16</v>
          </cell>
        </row>
        <row r="4756">
          <cell r="A4756">
            <v>1242</v>
          </cell>
          <cell r="G4756">
            <v>5724884</v>
          </cell>
          <cell r="O4756">
            <v>2</v>
          </cell>
          <cell r="P4756">
            <v>8594</v>
          </cell>
          <cell r="R4756">
            <v>45799</v>
          </cell>
          <cell r="BL4756" t="str">
            <v>Sec Méca</v>
          </cell>
          <cell r="BP4756">
            <v>0</v>
          </cell>
          <cell r="BU4756">
            <v>1</v>
          </cell>
          <cell r="CD4756">
            <v>0</v>
          </cell>
          <cell r="CE4756">
            <v>0</v>
          </cell>
          <cell r="CK4756">
            <v>0</v>
          </cell>
        </row>
        <row r="4757">
          <cell r="A4757">
            <v>2586</v>
          </cell>
          <cell r="G4757">
            <v>5726703</v>
          </cell>
          <cell r="O4757">
            <v>33</v>
          </cell>
          <cell r="P4757">
            <v>8597</v>
          </cell>
          <cell r="R4757">
            <v>45799</v>
          </cell>
          <cell r="BL4757" t="str">
            <v>Surgelés</v>
          </cell>
          <cell r="BP4757">
            <v>18</v>
          </cell>
          <cell r="BU4757">
            <v>1</v>
          </cell>
          <cell r="CD4757">
            <v>11.386900000000004</v>
          </cell>
          <cell r="CE4757">
            <v>12</v>
          </cell>
          <cell r="CK4757">
            <v>51</v>
          </cell>
        </row>
        <row r="4758">
          <cell r="A4758">
            <v>2586</v>
          </cell>
          <cell r="G4758">
            <v>5726722</v>
          </cell>
          <cell r="O4758">
            <v>26</v>
          </cell>
          <cell r="P4758">
            <v>8599</v>
          </cell>
          <cell r="R4758">
            <v>45799</v>
          </cell>
          <cell r="BL4758" t="str">
            <v>Surgelés</v>
          </cell>
          <cell r="BP4758">
            <v>30</v>
          </cell>
          <cell r="BU4758">
            <v>1</v>
          </cell>
          <cell r="CD4758">
            <v>1.5666000000000082</v>
          </cell>
          <cell r="CE4758">
            <v>30</v>
          </cell>
          <cell r="CK4758">
            <v>67</v>
          </cell>
        </row>
        <row r="4759">
          <cell r="A4759">
            <v>1223</v>
          </cell>
          <cell r="G4759">
            <v>5728047</v>
          </cell>
          <cell r="O4759">
            <v>10</v>
          </cell>
          <cell r="P4759">
            <v>8607</v>
          </cell>
          <cell r="R4759">
            <v>45799</v>
          </cell>
          <cell r="BL4759" t="str">
            <v>Sec Méca</v>
          </cell>
          <cell r="BP4759">
            <v>60</v>
          </cell>
          <cell r="BU4759">
            <v>1</v>
          </cell>
          <cell r="CD4759">
            <v>12.96</v>
          </cell>
          <cell r="CE4759">
            <v>60</v>
          </cell>
          <cell r="CK4759">
            <v>58</v>
          </cell>
        </row>
        <row r="4760">
          <cell r="A4760">
            <v>1241</v>
          </cell>
          <cell r="G4760">
            <v>5728050</v>
          </cell>
          <cell r="O4760">
            <v>5</v>
          </cell>
          <cell r="P4760">
            <v>8608</v>
          </cell>
          <cell r="R4760">
            <v>45799</v>
          </cell>
          <cell r="BL4760" t="str">
            <v>Sec Méca</v>
          </cell>
          <cell r="BP4760">
            <v>0</v>
          </cell>
          <cell r="BU4760">
            <v>1</v>
          </cell>
          <cell r="CD4760">
            <v>0</v>
          </cell>
          <cell r="CE4760">
            <v>0</v>
          </cell>
          <cell r="CK4760">
            <v>0</v>
          </cell>
        </row>
        <row r="4761">
          <cell r="A4761">
            <v>1223</v>
          </cell>
          <cell r="G4761">
            <v>5728054</v>
          </cell>
          <cell r="O4761">
            <v>10</v>
          </cell>
          <cell r="P4761">
            <v>8609</v>
          </cell>
          <cell r="R4761">
            <v>45799</v>
          </cell>
          <cell r="BL4761" t="str">
            <v>Sec Méca</v>
          </cell>
          <cell r="BP4761">
            <v>0</v>
          </cell>
          <cell r="BU4761">
            <v>1</v>
          </cell>
          <cell r="CD4761">
            <v>0</v>
          </cell>
          <cell r="CE4761">
            <v>0</v>
          </cell>
          <cell r="CK4761">
            <v>0</v>
          </cell>
        </row>
        <row r="4762">
          <cell r="A4762">
            <v>2572</v>
          </cell>
          <cell r="G4762">
            <v>5728580</v>
          </cell>
          <cell r="O4762">
            <v>36</v>
          </cell>
          <cell r="P4762" t="e">
            <v>#N/A</v>
          </cell>
          <cell r="R4762" t="str">
            <v/>
          </cell>
          <cell r="BL4762" t="str">
            <v>Sec Méca</v>
          </cell>
          <cell r="BP4762">
            <v>0</v>
          </cell>
          <cell r="BU4762">
            <v>1</v>
          </cell>
          <cell r="CD4762">
            <v>0</v>
          </cell>
          <cell r="CE4762">
            <v>0</v>
          </cell>
          <cell r="CK4762">
            <v>0</v>
          </cell>
        </row>
        <row r="4763">
          <cell r="A4763">
            <v>2550</v>
          </cell>
          <cell r="G4763">
            <v>5728791</v>
          </cell>
          <cell r="O4763">
            <v>73</v>
          </cell>
          <cell r="P4763">
            <v>8623</v>
          </cell>
          <cell r="R4763">
            <v>45799</v>
          </cell>
          <cell r="BL4763" t="str">
            <v>Frais Méca</v>
          </cell>
          <cell r="BP4763">
            <v>0</v>
          </cell>
          <cell r="BU4763">
            <v>1.2</v>
          </cell>
          <cell r="CD4763">
            <v>0</v>
          </cell>
          <cell r="CE4763">
            <v>0</v>
          </cell>
          <cell r="CK4763">
            <v>0</v>
          </cell>
        </row>
        <row r="4764">
          <cell r="A4764">
            <v>1412</v>
          </cell>
          <cell r="G4764">
            <v>5728880</v>
          </cell>
          <cell r="O4764">
            <v>67</v>
          </cell>
          <cell r="P4764">
            <v>8626</v>
          </cell>
          <cell r="R4764">
            <v>45798</v>
          </cell>
          <cell r="BL4764" t="str">
            <v>Sec Méca</v>
          </cell>
          <cell r="BP4764">
            <v>0</v>
          </cell>
          <cell r="BU4764">
            <v>1</v>
          </cell>
          <cell r="CD4764">
            <v>0</v>
          </cell>
          <cell r="CE4764">
            <v>0</v>
          </cell>
          <cell r="CK4764">
            <v>0</v>
          </cell>
        </row>
        <row r="4765">
          <cell r="A4765">
            <v>1411</v>
          </cell>
          <cell r="G4765">
            <v>5729069</v>
          </cell>
          <cell r="O4765">
            <v>107</v>
          </cell>
          <cell r="P4765">
            <v>8627</v>
          </cell>
          <cell r="R4765">
            <v>45798</v>
          </cell>
          <cell r="BL4765" t="str">
            <v>Sec Méca</v>
          </cell>
          <cell r="BP4765">
            <v>0</v>
          </cell>
          <cell r="BU4765">
            <v>1</v>
          </cell>
          <cell r="CD4765">
            <v>4.4609999999999843</v>
          </cell>
          <cell r="CE4765">
            <v>35</v>
          </cell>
          <cell r="CK4765">
            <v>88</v>
          </cell>
        </row>
        <row r="4766">
          <cell r="A4766">
            <v>1412</v>
          </cell>
          <cell r="G4766">
            <v>5729074</v>
          </cell>
          <cell r="O4766">
            <v>158</v>
          </cell>
          <cell r="P4766">
            <v>8628</v>
          </cell>
          <cell r="R4766">
            <v>45798</v>
          </cell>
          <cell r="BL4766" t="str">
            <v>Sec Méca</v>
          </cell>
          <cell r="BP4766">
            <v>0</v>
          </cell>
          <cell r="BU4766">
            <v>1</v>
          </cell>
          <cell r="CD4766">
            <v>14.255399999999952</v>
          </cell>
          <cell r="CE4766">
            <v>24</v>
          </cell>
          <cell r="CK4766">
            <v>149</v>
          </cell>
        </row>
        <row r="4767">
          <cell r="A4767">
            <v>1481</v>
          </cell>
          <cell r="G4767">
            <v>5729076</v>
          </cell>
          <cell r="O4767">
            <v>84</v>
          </cell>
          <cell r="P4767">
            <v>8629</v>
          </cell>
          <cell r="R4767">
            <v>45798</v>
          </cell>
          <cell r="BL4767" t="str">
            <v>Sec Méca</v>
          </cell>
          <cell r="BP4767">
            <v>0</v>
          </cell>
          <cell r="BU4767">
            <v>1</v>
          </cell>
          <cell r="CD4767">
            <v>0</v>
          </cell>
          <cell r="CE4767">
            <v>0</v>
          </cell>
          <cell r="CK4767">
            <v>0</v>
          </cell>
        </row>
        <row r="4768">
          <cell r="A4768">
            <v>1412</v>
          </cell>
          <cell r="G4768">
            <v>5729077</v>
          </cell>
          <cell r="O4768">
            <v>447</v>
          </cell>
          <cell r="P4768">
            <v>8630</v>
          </cell>
          <cell r="R4768">
            <v>45798</v>
          </cell>
          <cell r="BL4768" t="str">
            <v>Sec Méca</v>
          </cell>
          <cell r="BP4768">
            <v>0</v>
          </cell>
          <cell r="BU4768">
            <v>1</v>
          </cell>
          <cell r="CD4768">
            <v>71.773999999999887</v>
          </cell>
          <cell r="CE4768">
            <v>72</v>
          </cell>
          <cell r="CK4768">
            <v>389</v>
          </cell>
        </row>
        <row r="4769">
          <cell r="A4769">
            <v>2504</v>
          </cell>
          <cell r="G4769">
            <v>5730234</v>
          </cell>
          <cell r="O4769">
            <v>35</v>
          </cell>
          <cell r="P4769">
            <v>8634</v>
          </cell>
          <cell r="R4769">
            <v>45799</v>
          </cell>
          <cell r="BL4769" t="str">
            <v>Frais Méca</v>
          </cell>
          <cell r="BP4769">
            <v>24</v>
          </cell>
          <cell r="BU4769">
            <v>1</v>
          </cell>
          <cell r="CD4769">
            <v>3.8900000000000006</v>
          </cell>
          <cell r="CE4769">
            <v>24</v>
          </cell>
          <cell r="CK4769">
            <v>96</v>
          </cell>
        </row>
        <row r="4770">
          <cell r="A4770">
            <v>1204</v>
          </cell>
          <cell r="G4770">
            <v>5743068</v>
          </cell>
          <cell r="O4770">
            <v>20</v>
          </cell>
          <cell r="P4770">
            <v>8642</v>
          </cell>
          <cell r="R4770">
            <v>45798</v>
          </cell>
          <cell r="BL4770" t="str">
            <v>Sec Méca</v>
          </cell>
          <cell r="BP4770">
            <v>0</v>
          </cell>
          <cell r="BU4770">
            <v>1</v>
          </cell>
          <cell r="CD4770">
            <v>0</v>
          </cell>
          <cell r="CE4770">
            <v>0</v>
          </cell>
          <cell r="CK4770">
            <v>0</v>
          </cell>
        </row>
        <row r="4771">
          <cell r="A4771">
            <v>1121</v>
          </cell>
          <cell r="G4771">
            <v>5744247</v>
          </cell>
          <cell r="O4771">
            <v>39</v>
          </cell>
          <cell r="P4771">
            <v>8649</v>
          </cell>
          <cell r="R4771">
            <v>45798</v>
          </cell>
          <cell r="BL4771" t="str">
            <v>Sec Méca</v>
          </cell>
          <cell r="BP4771">
            <v>48</v>
          </cell>
          <cell r="BU4771">
            <v>1</v>
          </cell>
          <cell r="CD4771">
            <v>46.74</v>
          </cell>
          <cell r="CE4771">
            <v>48</v>
          </cell>
          <cell r="CK4771">
            <v>46</v>
          </cell>
        </row>
        <row r="4772">
          <cell r="A4772">
            <v>1204</v>
          </cell>
          <cell r="G4772">
            <v>5744876</v>
          </cell>
          <cell r="O4772">
            <v>69</v>
          </cell>
          <cell r="P4772">
            <v>8653</v>
          </cell>
          <cell r="R4772">
            <v>45798</v>
          </cell>
          <cell r="BL4772" t="str">
            <v>Sec Méca</v>
          </cell>
          <cell r="BP4772">
            <v>0</v>
          </cell>
          <cell r="BU4772">
            <v>1</v>
          </cell>
          <cell r="CD4772">
            <v>0</v>
          </cell>
          <cell r="CE4772">
            <v>0</v>
          </cell>
          <cell r="CK4772">
            <v>0</v>
          </cell>
        </row>
        <row r="4773">
          <cell r="A4773">
            <v>1031</v>
          </cell>
          <cell r="G4773">
            <v>5745005</v>
          </cell>
          <cell r="O4773">
            <v>10</v>
          </cell>
          <cell r="P4773">
            <v>8654</v>
          </cell>
          <cell r="R4773">
            <v>45799</v>
          </cell>
          <cell r="BL4773" t="str">
            <v>Sec Méca</v>
          </cell>
          <cell r="BP4773">
            <v>0</v>
          </cell>
          <cell r="BU4773">
            <v>1</v>
          </cell>
          <cell r="CD4773">
            <v>0</v>
          </cell>
          <cell r="CE4773">
            <v>0</v>
          </cell>
          <cell r="CK4773">
            <v>0</v>
          </cell>
        </row>
        <row r="4774">
          <cell r="A4774">
            <v>1441</v>
          </cell>
          <cell r="G4774">
            <v>5749162</v>
          </cell>
          <cell r="O4774">
            <v>20</v>
          </cell>
          <cell r="P4774">
            <v>8657</v>
          </cell>
          <cell r="R4774">
            <v>45798</v>
          </cell>
          <cell r="BL4774" t="str">
            <v>Sec Méca</v>
          </cell>
          <cell r="BP4774">
            <v>0</v>
          </cell>
          <cell r="BU4774">
            <v>1</v>
          </cell>
          <cell r="CD4774">
            <v>0</v>
          </cell>
          <cell r="CE4774">
            <v>0</v>
          </cell>
          <cell r="CK4774">
            <v>0</v>
          </cell>
        </row>
        <row r="4775">
          <cell r="A4775">
            <v>1402</v>
          </cell>
          <cell r="G4775">
            <v>5750593</v>
          </cell>
          <cell r="O4775">
            <v>114</v>
          </cell>
          <cell r="P4775">
            <v>8658</v>
          </cell>
          <cell r="R4775">
            <v>45798</v>
          </cell>
          <cell r="BL4775" t="str">
            <v>Sec Méca</v>
          </cell>
          <cell r="BP4775">
            <v>0</v>
          </cell>
          <cell r="BU4775">
            <v>1</v>
          </cell>
          <cell r="CD4775">
            <v>5.7999999999999829</v>
          </cell>
          <cell r="CE4775">
            <v>30</v>
          </cell>
          <cell r="CK4775">
            <v>133</v>
          </cell>
        </row>
        <row r="4776">
          <cell r="A4776">
            <v>1402</v>
          </cell>
          <cell r="G4776">
            <v>5750609</v>
          </cell>
          <cell r="O4776">
            <v>245</v>
          </cell>
          <cell r="P4776">
            <v>8660</v>
          </cell>
          <cell r="R4776">
            <v>45798</v>
          </cell>
          <cell r="BL4776" t="str">
            <v>Sec Méca</v>
          </cell>
          <cell r="BP4776">
            <v>0</v>
          </cell>
          <cell r="BU4776">
            <v>1</v>
          </cell>
          <cell r="CD4776">
            <v>23.29299999999995</v>
          </cell>
          <cell r="CE4776">
            <v>30</v>
          </cell>
          <cell r="CK4776">
            <v>230</v>
          </cell>
        </row>
        <row r="4777">
          <cell r="A4777">
            <v>2583</v>
          </cell>
          <cell r="G4777">
            <v>5750871</v>
          </cell>
          <cell r="O4777">
            <v>55</v>
          </cell>
          <cell r="P4777">
            <v>8662</v>
          </cell>
          <cell r="R4777">
            <v>45799</v>
          </cell>
          <cell r="BL4777" t="str">
            <v>Surgelés</v>
          </cell>
          <cell r="BP4777">
            <v>0</v>
          </cell>
          <cell r="BU4777">
            <v>1</v>
          </cell>
          <cell r="CD4777">
            <v>0</v>
          </cell>
          <cell r="CE4777">
            <v>0</v>
          </cell>
          <cell r="CK4777">
            <v>0</v>
          </cell>
        </row>
        <row r="4778">
          <cell r="A4778">
            <v>2595</v>
          </cell>
          <cell r="G4778">
            <v>5750877</v>
          </cell>
          <cell r="O4778">
            <v>119</v>
          </cell>
          <cell r="P4778">
            <v>8663</v>
          </cell>
          <cell r="R4778">
            <v>45799</v>
          </cell>
          <cell r="BL4778" t="str">
            <v>Surgelés</v>
          </cell>
          <cell r="BP4778">
            <v>0</v>
          </cell>
          <cell r="BU4778">
            <v>1</v>
          </cell>
          <cell r="CD4778">
            <v>0</v>
          </cell>
          <cell r="CE4778">
            <v>0</v>
          </cell>
          <cell r="CK4778">
            <v>0</v>
          </cell>
        </row>
        <row r="4779">
          <cell r="A4779">
            <v>2504</v>
          </cell>
          <cell r="G4779">
            <v>5751534</v>
          </cell>
          <cell r="O4779">
            <v>93</v>
          </cell>
          <cell r="P4779">
            <v>8667</v>
          </cell>
          <cell r="R4779">
            <v>45799</v>
          </cell>
          <cell r="BL4779" t="str">
            <v>Frais Méca</v>
          </cell>
          <cell r="BP4779">
            <v>30</v>
          </cell>
          <cell r="BU4779">
            <v>1</v>
          </cell>
          <cell r="CD4779">
            <v>15.439999999999998</v>
          </cell>
          <cell r="CE4779">
            <v>30</v>
          </cell>
          <cell r="CK4779">
            <v>194</v>
          </cell>
        </row>
        <row r="4780">
          <cell r="A4780">
            <v>1009</v>
          </cell>
          <cell r="G4780">
            <v>5752184</v>
          </cell>
          <cell r="O4780">
            <v>61</v>
          </cell>
          <cell r="P4780">
            <v>8670</v>
          </cell>
          <cell r="R4780">
            <v>45799</v>
          </cell>
          <cell r="BL4780" t="str">
            <v>Sec Méca</v>
          </cell>
          <cell r="BP4780">
            <v>168</v>
          </cell>
          <cell r="BU4780">
            <v>3.49</v>
          </cell>
          <cell r="CD4780">
            <v>162.06695999999999</v>
          </cell>
          <cell r="CE4780">
            <v>168</v>
          </cell>
          <cell r="CK4780">
            <v>475</v>
          </cell>
        </row>
        <row r="4781">
          <cell r="A4781">
            <v>1240</v>
          </cell>
          <cell r="G4781">
            <v>5752323</v>
          </cell>
          <cell r="O4781">
            <v>20</v>
          </cell>
          <cell r="P4781">
            <v>8671</v>
          </cell>
          <cell r="R4781">
            <v>45799</v>
          </cell>
          <cell r="BL4781" t="str">
            <v>Sec Méca</v>
          </cell>
          <cell r="BP4781">
            <v>0</v>
          </cell>
          <cell r="BU4781">
            <v>1</v>
          </cell>
          <cell r="CD4781">
            <v>0</v>
          </cell>
          <cell r="CE4781">
            <v>0</v>
          </cell>
          <cell r="CK4781">
            <v>0</v>
          </cell>
        </row>
        <row r="4782">
          <cell r="A4782">
            <v>2541</v>
          </cell>
          <cell r="G4782">
            <v>5752330</v>
          </cell>
          <cell r="O4782">
            <v>88</v>
          </cell>
          <cell r="P4782">
            <v>8672</v>
          </cell>
          <cell r="R4782">
            <v>45801</v>
          </cell>
          <cell r="BL4782" t="str">
            <v>Frais Méca</v>
          </cell>
          <cell r="BP4782">
            <v>60</v>
          </cell>
          <cell r="BU4782">
            <v>1</v>
          </cell>
          <cell r="CD4782">
            <v>57.199999999999989</v>
          </cell>
          <cell r="CE4782">
            <v>60</v>
          </cell>
          <cell r="CK4782">
            <v>220</v>
          </cell>
        </row>
        <row r="4783">
          <cell r="A4783">
            <v>2541</v>
          </cell>
          <cell r="G4783">
            <v>5752331</v>
          </cell>
          <cell r="O4783">
            <v>65</v>
          </cell>
          <cell r="P4783">
            <v>8673</v>
          </cell>
          <cell r="R4783">
            <v>45799</v>
          </cell>
          <cell r="BL4783" t="str">
            <v>Frais Méca</v>
          </cell>
          <cell r="BP4783">
            <v>0</v>
          </cell>
          <cell r="BU4783">
            <v>1.2</v>
          </cell>
          <cell r="CD4783">
            <v>0</v>
          </cell>
          <cell r="CE4783">
            <v>0</v>
          </cell>
          <cell r="CK4783">
            <v>0</v>
          </cell>
        </row>
        <row r="4784">
          <cell r="A4784">
            <v>1021</v>
          </cell>
          <cell r="G4784">
            <v>5754352</v>
          </cell>
          <cell r="O4784">
            <v>1147</v>
          </cell>
          <cell r="P4784">
            <v>8676</v>
          </cell>
          <cell r="R4784">
            <v>45799</v>
          </cell>
          <cell r="BL4784" t="str">
            <v>Sec Hétérogène</v>
          </cell>
          <cell r="BP4784">
            <v>0</v>
          </cell>
          <cell r="BU4784">
            <v>1</v>
          </cell>
          <cell r="CD4784">
            <v>0</v>
          </cell>
          <cell r="CE4784">
            <v>0</v>
          </cell>
          <cell r="CK4784">
            <v>0</v>
          </cell>
        </row>
        <row r="4785">
          <cell r="A4785">
            <v>1022</v>
          </cell>
          <cell r="G4785">
            <v>5754817</v>
          </cell>
          <cell r="O4785">
            <v>26</v>
          </cell>
          <cell r="P4785">
            <v>8677</v>
          </cell>
          <cell r="R4785">
            <v>45799</v>
          </cell>
          <cell r="BL4785" t="str">
            <v>Sec Méca</v>
          </cell>
          <cell r="BP4785">
            <v>0</v>
          </cell>
          <cell r="BU4785">
            <v>2.76</v>
          </cell>
          <cell r="CD4785">
            <v>0</v>
          </cell>
          <cell r="CE4785">
            <v>0</v>
          </cell>
          <cell r="CK4785">
            <v>0</v>
          </cell>
        </row>
        <row r="4786">
          <cell r="A4786">
            <v>1022</v>
          </cell>
          <cell r="G4786">
            <v>5755747</v>
          </cell>
          <cell r="O4786">
            <v>19</v>
          </cell>
          <cell r="P4786">
            <v>8678</v>
          </cell>
          <cell r="R4786">
            <v>45799</v>
          </cell>
          <cell r="BL4786" t="str">
            <v>Sec Méca</v>
          </cell>
          <cell r="BP4786">
            <v>0</v>
          </cell>
          <cell r="BU4786">
            <v>2.76</v>
          </cell>
          <cell r="CD4786">
            <v>0</v>
          </cell>
          <cell r="CE4786">
            <v>0</v>
          </cell>
          <cell r="CK4786">
            <v>0</v>
          </cell>
        </row>
        <row r="4787">
          <cell r="A4787">
            <v>1400</v>
          </cell>
          <cell r="G4787">
            <v>5759466</v>
          </cell>
          <cell r="O4787">
            <v>35</v>
          </cell>
          <cell r="P4787">
            <v>8679</v>
          </cell>
          <cell r="R4787">
            <v>45798</v>
          </cell>
          <cell r="BL4787" t="str">
            <v>Sec Méca</v>
          </cell>
          <cell r="BP4787">
            <v>18</v>
          </cell>
          <cell r="BU4787">
            <v>1</v>
          </cell>
          <cell r="CD4787">
            <v>7.5830000000000055</v>
          </cell>
          <cell r="CE4787">
            <v>18</v>
          </cell>
          <cell r="CK4787">
            <v>47</v>
          </cell>
        </row>
        <row r="4788">
          <cell r="A4788">
            <v>1491</v>
          </cell>
          <cell r="G4788">
            <v>5762017</v>
          </cell>
          <cell r="O4788">
            <v>10</v>
          </cell>
          <cell r="P4788">
            <v>8688</v>
          </cell>
          <cell r="R4788">
            <v>45798</v>
          </cell>
          <cell r="BL4788" t="str">
            <v>Sec Hétérogène</v>
          </cell>
          <cell r="BP4788">
            <v>0</v>
          </cell>
          <cell r="BU4788">
            <v>1</v>
          </cell>
          <cell r="CD4788">
            <v>0</v>
          </cell>
          <cell r="CE4788">
            <v>0</v>
          </cell>
          <cell r="CK4788">
            <v>0</v>
          </cell>
        </row>
        <row r="4789">
          <cell r="A4789">
            <v>3122</v>
          </cell>
          <cell r="G4789">
            <v>5762226</v>
          </cell>
          <cell r="O4789">
            <v>136</v>
          </cell>
          <cell r="P4789" t="e">
            <v>#N/A</v>
          </cell>
          <cell r="R4789" t="str">
            <v/>
          </cell>
          <cell r="BL4789" t="str">
            <v>Autre</v>
          </cell>
          <cell r="BP4789">
            <v>0</v>
          </cell>
          <cell r="BU4789">
            <v>1</v>
          </cell>
          <cell r="CD4789">
            <v>0</v>
          </cell>
          <cell r="CE4789">
            <v>0</v>
          </cell>
          <cell r="CK4789">
            <v>0</v>
          </cell>
        </row>
        <row r="4790">
          <cell r="A4790">
            <v>3122</v>
          </cell>
          <cell r="G4790">
            <v>5762268</v>
          </cell>
          <cell r="O4790">
            <v>48</v>
          </cell>
          <cell r="P4790" t="e">
            <v>#N/A</v>
          </cell>
          <cell r="R4790" t="str">
            <v/>
          </cell>
          <cell r="BL4790" t="str">
            <v>Autre</v>
          </cell>
          <cell r="BP4790">
            <v>0</v>
          </cell>
          <cell r="BU4790">
            <v>1</v>
          </cell>
          <cell r="CD4790">
            <v>0</v>
          </cell>
          <cell r="CE4790">
            <v>0</v>
          </cell>
          <cell r="CK4790">
            <v>0</v>
          </cell>
        </row>
        <row r="4791">
          <cell r="A4791">
            <v>2510</v>
          </cell>
          <cell r="G4791">
            <v>5766369</v>
          </cell>
          <cell r="O4791">
            <v>40</v>
          </cell>
          <cell r="P4791">
            <v>8691</v>
          </cell>
          <cell r="R4791">
            <v>45799</v>
          </cell>
          <cell r="BL4791" t="str">
            <v>Frais Méca</v>
          </cell>
          <cell r="BP4791">
            <v>0</v>
          </cell>
          <cell r="BU4791">
            <v>1</v>
          </cell>
          <cell r="CD4791">
            <v>0</v>
          </cell>
          <cell r="CE4791">
            <v>0</v>
          </cell>
          <cell r="CK4791">
            <v>0</v>
          </cell>
        </row>
        <row r="4792">
          <cell r="A4792">
            <v>1220</v>
          </cell>
          <cell r="G4792">
            <v>5766701</v>
          </cell>
          <cell r="O4792">
            <v>20</v>
          </cell>
          <cell r="P4792">
            <v>8694</v>
          </cell>
          <cell r="R4792">
            <v>45799</v>
          </cell>
          <cell r="BL4792" t="str">
            <v>Sec Méca</v>
          </cell>
          <cell r="BP4792">
            <v>24</v>
          </cell>
          <cell r="BU4792">
            <v>1</v>
          </cell>
          <cell r="CD4792">
            <v>1.240000000000002</v>
          </cell>
          <cell r="CE4792">
            <v>24</v>
          </cell>
          <cell r="CK4792">
            <v>44</v>
          </cell>
        </row>
        <row r="4793">
          <cell r="A4793">
            <v>1437</v>
          </cell>
          <cell r="G4793">
            <v>5769022</v>
          </cell>
          <cell r="O4793">
            <v>10</v>
          </cell>
          <cell r="P4793">
            <v>8699</v>
          </cell>
          <cell r="R4793">
            <v>45799</v>
          </cell>
          <cell r="BL4793" t="str">
            <v>Sec Méca</v>
          </cell>
          <cell r="BP4793">
            <v>0</v>
          </cell>
          <cell r="BU4793">
            <v>1</v>
          </cell>
          <cell r="CD4793">
            <v>0</v>
          </cell>
          <cell r="CE4793">
            <v>0</v>
          </cell>
          <cell r="CK4793">
            <v>0</v>
          </cell>
        </row>
        <row r="4794">
          <cell r="A4794">
            <v>1440</v>
          </cell>
          <cell r="G4794">
            <v>5772114</v>
          </cell>
          <cell r="O4794">
            <v>20</v>
          </cell>
          <cell r="P4794">
            <v>8707</v>
          </cell>
          <cell r="R4794">
            <v>45798</v>
          </cell>
          <cell r="BL4794" t="str">
            <v>Sec Méca</v>
          </cell>
          <cell r="BP4794">
            <v>0</v>
          </cell>
          <cell r="BU4794">
            <v>1</v>
          </cell>
          <cell r="CD4794">
            <v>0</v>
          </cell>
          <cell r="CE4794">
            <v>0</v>
          </cell>
          <cell r="CK4794">
            <v>0</v>
          </cell>
        </row>
        <row r="4795">
          <cell r="A4795">
            <v>1464</v>
          </cell>
          <cell r="G4795">
            <v>5772754</v>
          </cell>
          <cell r="O4795">
            <v>11</v>
          </cell>
          <cell r="P4795">
            <v>8708</v>
          </cell>
          <cell r="R4795">
            <v>45798</v>
          </cell>
          <cell r="BL4795" t="str">
            <v>Sec Méca</v>
          </cell>
          <cell r="BP4795">
            <v>21</v>
          </cell>
          <cell r="BU4795">
            <v>1</v>
          </cell>
          <cell r="CD4795">
            <v>16.104000000000003</v>
          </cell>
          <cell r="CE4795">
            <v>21</v>
          </cell>
          <cell r="CK4795">
            <v>19</v>
          </cell>
        </row>
        <row r="4796">
          <cell r="A4796">
            <v>2513</v>
          </cell>
          <cell r="G4796">
            <v>5774186</v>
          </cell>
          <cell r="O4796">
            <v>45</v>
          </cell>
          <cell r="P4796">
            <v>8710</v>
          </cell>
          <cell r="R4796">
            <v>45799</v>
          </cell>
          <cell r="BL4796" t="str">
            <v>Frais Méca</v>
          </cell>
          <cell r="BP4796">
            <v>24</v>
          </cell>
          <cell r="BU4796">
            <v>1</v>
          </cell>
          <cell r="CD4796">
            <v>18.980000000000004</v>
          </cell>
          <cell r="CE4796">
            <v>24</v>
          </cell>
          <cell r="CK4796">
            <v>100</v>
          </cell>
        </row>
        <row r="4797">
          <cell r="A4797">
            <v>1214</v>
          </cell>
          <cell r="G4797">
            <v>5775522</v>
          </cell>
          <cell r="O4797">
            <v>35</v>
          </cell>
          <cell r="P4797">
            <v>8711</v>
          </cell>
          <cell r="R4797">
            <v>45799</v>
          </cell>
          <cell r="BL4797" t="str">
            <v>Sec Méca</v>
          </cell>
          <cell r="BP4797">
            <v>0</v>
          </cell>
          <cell r="BU4797">
            <v>1</v>
          </cell>
          <cell r="CD4797">
            <v>0</v>
          </cell>
          <cell r="CE4797">
            <v>0</v>
          </cell>
          <cell r="CK4797">
            <v>0</v>
          </cell>
        </row>
        <row r="4798">
          <cell r="A4798">
            <v>2517</v>
          </cell>
          <cell r="G4798">
            <v>5775532</v>
          </cell>
          <cell r="O4798">
            <v>129</v>
          </cell>
          <cell r="P4798" t="e">
            <v>#N/A</v>
          </cell>
          <cell r="R4798" t="str">
            <v/>
          </cell>
          <cell r="BL4798" t="str">
            <v>Frais Manuel</v>
          </cell>
          <cell r="BP4798">
            <v>0</v>
          </cell>
          <cell r="BU4798">
            <v>1</v>
          </cell>
          <cell r="CD4798">
            <v>0</v>
          </cell>
          <cell r="CE4798">
            <v>0</v>
          </cell>
          <cell r="CK4798">
            <v>0</v>
          </cell>
        </row>
        <row r="4799">
          <cell r="A4799">
            <v>2517</v>
          </cell>
          <cell r="G4799">
            <v>5775534</v>
          </cell>
          <cell r="O4799">
            <v>48</v>
          </cell>
          <cell r="P4799" t="e">
            <v>#N/A</v>
          </cell>
          <cell r="R4799" t="str">
            <v/>
          </cell>
          <cell r="BL4799" t="str">
            <v>Frais Méca</v>
          </cell>
          <cell r="BP4799">
            <v>0</v>
          </cell>
          <cell r="BU4799">
            <v>1</v>
          </cell>
          <cell r="CD4799">
            <v>0</v>
          </cell>
          <cell r="CE4799">
            <v>0</v>
          </cell>
          <cell r="CK4799">
            <v>0</v>
          </cell>
        </row>
        <row r="4800">
          <cell r="A4800">
            <v>2570</v>
          </cell>
          <cell r="G4800">
            <v>5776362</v>
          </cell>
          <cell r="O4800">
            <v>15</v>
          </cell>
          <cell r="P4800" t="e">
            <v>#N/A</v>
          </cell>
          <cell r="R4800" t="str">
            <v/>
          </cell>
          <cell r="BL4800" t="str">
            <v>Sec Méca</v>
          </cell>
          <cell r="BP4800">
            <v>0</v>
          </cell>
          <cell r="BU4800">
            <v>1</v>
          </cell>
          <cell r="CD4800">
            <v>0</v>
          </cell>
          <cell r="CE4800">
            <v>0</v>
          </cell>
          <cell r="CK4800">
            <v>0</v>
          </cell>
        </row>
        <row r="4801">
          <cell r="A4801">
            <v>1031</v>
          </cell>
          <cell r="G4801">
            <v>5779212</v>
          </cell>
          <cell r="O4801">
            <v>10</v>
          </cell>
          <cell r="P4801">
            <v>8730</v>
          </cell>
          <cell r="R4801">
            <v>45799</v>
          </cell>
          <cell r="BL4801" t="str">
            <v>Sec Méca</v>
          </cell>
          <cell r="BP4801">
            <v>0</v>
          </cell>
          <cell r="BU4801">
            <v>1</v>
          </cell>
          <cell r="CD4801">
            <v>0</v>
          </cell>
          <cell r="CE4801">
            <v>0</v>
          </cell>
          <cell r="CK4801">
            <v>0</v>
          </cell>
        </row>
        <row r="4802">
          <cell r="A4802">
            <v>1010</v>
          </cell>
          <cell r="G4802">
            <v>5781066</v>
          </cell>
          <cell r="O4802">
            <v>17</v>
          </cell>
          <cell r="P4802">
            <v>8735</v>
          </cell>
          <cell r="R4802">
            <v>45799</v>
          </cell>
          <cell r="BL4802" t="str">
            <v>Sec Méca</v>
          </cell>
          <cell r="BP4802">
            <v>12</v>
          </cell>
          <cell r="BU4802">
            <v>1</v>
          </cell>
          <cell r="CD4802">
            <v>1.3100000000000023</v>
          </cell>
          <cell r="CE4802">
            <v>12</v>
          </cell>
          <cell r="CK4802">
            <v>38</v>
          </cell>
        </row>
        <row r="4803">
          <cell r="A4803">
            <v>2505</v>
          </cell>
          <cell r="G4803">
            <v>5781259</v>
          </cell>
          <cell r="O4803">
            <v>35</v>
          </cell>
          <cell r="P4803">
            <v>8736</v>
          </cell>
          <cell r="R4803">
            <v>45800</v>
          </cell>
          <cell r="BL4803" t="str">
            <v>Frais Méca</v>
          </cell>
          <cell r="BP4803">
            <v>0</v>
          </cell>
          <cell r="BU4803">
            <v>1</v>
          </cell>
          <cell r="CD4803">
            <v>0</v>
          </cell>
          <cell r="CE4803">
            <v>0</v>
          </cell>
          <cell r="CK4803">
            <v>0</v>
          </cell>
        </row>
        <row r="4804">
          <cell r="A4804">
            <v>2036</v>
          </cell>
          <cell r="G4804">
            <v>5783275</v>
          </cell>
          <cell r="O4804">
            <v>4</v>
          </cell>
          <cell r="P4804">
            <v>8755</v>
          </cell>
          <cell r="R4804">
            <v>45800</v>
          </cell>
          <cell r="BL4804" t="str">
            <v>Frais Méca</v>
          </cell>
          <cell r="BP4804">
            <v>4</v>
          </cell>
          <cell r="BU4804">
            <v>1</v>
          </cell>
          <cell r="CD4804">
            <v>7.0000000000000284E-2</v>
          </cell>
          <cell r="CE4804">
            <v>4</v>
          </cell>
          <cell r="CK4804">
            <v>12</v>
          </cell>
        </row>
        <row r="4805">
          <cell r="A4805">
            <v>1022</v>
          </cell>
          <cell r="G4805">
            <v>5783601</v>
          </cell>
          <cell r="O4805">
            <v>20</v>
          </cell>
          <cell r="P4805">
            <v>8762</v>
          </cell>
          <cell r="R4805">
            <v>45799</v>
          </cell>
          <cell r="BL4805" t="str">
            <v>Sec Méca</v>
          </cell>
          <cell r="BP4805">
            <v>0</v>
          </cell>
          <cell r="BU4805">
            <v>2.76</v>
          </cell>
          <cell r="CD4805">
            <v>0</v>
          </cell>
          <cell r="CE4805">
            <v>0</v>
          </cell>
          <cell r="CK4805">
            <v>0</v>
          </cell>
        </row>
        <row r="4806">
          <cell r="A4806">
            <v>1010</v>
          </cell>
          <cell r="G4806">
            <v>5784958</v>
          </cell>
          <cell r="O4806">
            <v>23</v>
          </cell>
          <cell r="P4806">
            <v>8771</v>
          </cell>
          <cell r="R4806">
            <v>45799</v>
          </cell>
          <cell r="BL4806" t="str">
            <v>Sec Méca</v>
          </cell>
          <cell r="BP4806">
            <v>0</v>
          </cell>
          <cell r="BU4806">
            <v>1</v>
          </cell>
          <cell r="CD4806">
            <v>0</v>
          </cell>
          <cell r="CE4806">
            <v>0</v>
          </cell>
          <cell r="CK4806">
            <v>0</v>
          </cell>
        </row>
        <row r="4807">
          <cell r="A4807">
            <v>1224</v>
          </cell>
          <cell r="G4807">
            <v>5785110</v>
          </cell>
          <cell r="O4807">
            <v>3</v>
          </cell>
          <cell r="P4807">
            <v>8774</v>
          </cell>
          <cell r="R4807">
            <v>45799</v>
          </cell>
          <cell r="BL4807" t="str">
            <v>Sec Méca</v>
          </cell>
          <cell r="BP4807">
            <v>0</v>
          </cell>
          <cell r="BU4807">
            <v>1</v>
          </cell>
          <cell r="CD4807">
            <v>0</v>
          </cell>
          <cell r="CE4807">
            <v>0</v>
          </cell>
          <cell r="CK4807">
            <v>0</v>
          </cell>
        </row>
        <row r="4808">
          <cell r="A4808">
            <v>1224</v>
          </cell>
          <cell r="G4808">
            <v>5785112</v>
          </cell>
          <cell r="O4808">
            <v>3</v>
          </cell>
          <cell r="P4808">
            <v>8775</v>
          </cell>
          <cell r="R4808">
            <v>45799</v>
          </cell>
          <cell r="BL4808" t="str">
            <v>Sec Méca</v>
          </cell>
          <cell r="BP4808">
            <v>0</v>
          </cell>
          <cell r="BU4808">
            <v>1</v>
          </cell>
          <cell r="CD4808">
            <v>0</v>
          </cell>
          <cell r="CE4808">
            <v>0</v>
          </cell>
          <cell r="CK4808">
            <v>0</v>
          </cell>
        </row>
        <row r="4809">
          <cell r="A4809">
            <v>1224</v>
          </cell>
          <cell r="G4809">
            <v>5785113</v>
          </cell>
          <cell r="O4809">
            <v>3</v>
          </cell>
          <cell r="P4809">
            <v>8776</v>
          </cell>
          <cell r="R4809">
            <v>45799</v>
          </cell>
          <cell r="BL4809" t="str">
            <v>Sec Méca</v>
          </cell>
          <cell r="BP4809">
            <v>0</v>
          </cell>
          <cell r="BU4809">
            <v>1</v>
          </cell>
          <cell r="CD4809">
            <v>0</v>
          </cell>
          <cell r="CE4809">
            <v>0</v>
          </cell>
          <cell r="CK4809">
            <v>0</v>
          </cell>
        </row>
        <row r="4810">
          <cell r="A4810">
            <v>1010</v>
          </cell>
          <cell r="G4810">
            <v>5785748</v>
          </cell>
          <cell r="O4810">
            <v>37</v>
          </cell>
          <cell r="P4810">
            <v>8780</v>
          </cell>
          <cell r="R4810">
            <v>45799</v>
          </cell>
          <cell r="BL4810" t="str">
            <v>Sec Homogène</v>
          </cell>
          <cell r="BP4810">
            <v>0</v>
          </cell>
          <cell r="BU4810">
            <v>1</v>
          </cell>
          <cell r="CD4810">
            <v>0</v>
          </cell>
          <cell r="CE4810">
            <v>0</v>
          </cell>
          <cell r="CK4810">
            <v>0</v>
          </cell>
        </row>
        <row r="4811">
          <cell r="A4811">
            <v>1010</v>
          </cell>
          <cell r="G4811">
            <v>5786336</v>
          </cell>
          <cell r="O4811">
            <v>10</v>
          </cell>
          <cell r="P4811">
            <v>8781</v>
          </cell>
          <cell r="R4811">
            <v>45799</v>
          </cell>
          <cell r="BL4811" t="str">
            <v>Sec Méca</v>
          </cell>
          <cell r="BP4811">
            <v>0</v>
          </cell>
          <cell r="BU4811">
            <v>1</v>
          </cell>
          <cell r="CD4811">
            <v>0</v>
          </cell>
          <cell r="CE4811">
            <v>0</v>
          </cell>
          <cell r="CK4811">
            <v>0</v>
          </cell>
        </row>
        <row r="4812">
          <cell r="A4812">
            <v>1240</v>
          </cell>
          <cell r="G4812">
            <v>5790352</v>
          </cell>
          <cell r="O4812">
            <v>20</v>
          </cell>
          <cell r="P4812">
            <v>8802</v>
          </cell>
          <cell r="R4812">
            <v>45799</v>
          </cell>
          <cell r="BL4812" t="str">
            <v>Sec Méca</v>
          </cell>
          <cell r="BP4812">
            <v>0</v>
          </cell>
          <cell r="BU4812">
            <v>1</v>
          </cell>
          <cell r="CD4812">
            <v>0</v>
          </cell>
          <cell r="CE4812">
            <v>0</v>
          </cell>
          <cell r="CK4812">
            <v>0</v>
          </cell>
        </row>
        <row r="4813">
          <cell r="A4813">
            <v>1437</v>
          </cell>
          <cell r="G4813">
            <v>5790879</v>
          </cell>
          <cell r="O4813">
            <v>183</v>
          </cell>
          <cell r="P4813">
            <v>8810</v>
          </cell>
          <cell r="R4813">
            <v>45799</v>
          </cell>
          <cell r="BL4813" t="str">
            <v>Sec Méca</v>
          </cell>
          <cell r="BP4813">
            <v>48</v>
          </cell>
          <cell r="BU4813">
            <v>1</v>
          </cell>
          <cell r="CD4813">
            <v>44.920000000000016</v>
          </cell>
          <cell r="CE4813">
            <v>48</v>
          </cell>
          <cell r="CK4813">
            <v>178</v>
          </cell>
        </row>
        <row r="4814">
          <cell r="A4814">
            <v>1462</v>
          </cell>
          <cell r="G4814">
            <v>5791514</v>
          </cell>
          <cell r="O4814">
            <v>397</v>
          </cell>
          <cell r="P4814">
            <v>8820</v>
          </cell>
          <cell r="R4814">
            <v>45798</v>
          </cell>
          <cell r="BL4814" t="str">
            <v>Sec Méca</v>
          </cell>
          <cell r="BP4814">
            <v>0</v>
          </cell>
          <cell r="BU4814">
            <v>1</v>
          </cell>
          <cell r="CD4814">
            <v>67.82650000000001</v>
          </cell>
          <cell r="CE4814">
            <v>72</v>
          </cell>
          <cell r="CK4814">
            <v>540</v>
          </cell>
        </row>
        <row r="4815">
          <cell r="A4815">
            <v>1010</v>
          </cell>
          <cell r="G4815">
            <v>5793005</v>
          </cell>
          <cell r="O4815">
            <v>58</v>
          </cell>
          <cell r="P4815">
            <v>8822</v>
          </cell>
          <cell r="R4815">
            <v>45799</v>
          </cell>
          <cell r="BL4815" t="str">
            <v>Sec Méca</v>
          </cell>
          <cell r="BP4815">
            <v>0</v>
          </cell>
          <cell r="BU4815">
            <v>1</v>
          </cell>
          <cell r="CD4815">
            <v>0</v>
          </cell>
          <cell r="CE4815">
            <v>0</v>
          </cell>
          <cell r="CK4815">
            <v>0</v>
          </cell>
        </row>
        <row r="4816">
          <cell r="A4816">
            <v>2583</v>
          </cell>
          <cell r="G4816">
            <v>5793006</v>
          </cell>
          <cell r="O4816">
            <v>13</v>
          </cell>
          <cell r="P4816">
            <v>8823</v>
          </cell>
          <cell r="R4816">
            <v>45799</v>
          </cell>
          <cell r="BL4816" t="str">
            <v>Surgelés</v>
          </cell>
          <cell r="BP4816">
            <v>12</v>
          </cell>
          <cell r="BU4816">
            <v>1</v>
          </cell>
          <cell r="CD4816">
            <v>1.3117000000000019</v>
          </cell>
          <cell r="CE4816">
            <v>12</v>
          </cell>
          <cell r="CK4816">
            <v>26</v>
          </cell>
        </row>
        <row r="4817">
          <cell r="A4817">
            <v>2520</v>
          </cell>
          <cell r="G4817">
            <v>5796426</v>
          </cell>
          <cell r="O4817">
            <v>77</v>
          </cell>
          <cell r="P4817">
            <v>8835</v>
          </cell>
          <cell r="R4817">
            <v>45799</v>
          </cell>
          <cell r="BL4817" t="str">
            <v>Frais Méca</v>
          </cell>
          <cell r="BP4817">
            <v>24</v>
          </cell>
          <cell r="BU4817">
            <v>1</v>
          </cell>
          <cell r="CD4817">
            <v>22.5</v>
          </cell>
          <cell r="CE4817">
            <v>24</v>
          </cell>
          <cell r="CK4817">
            <v>154</v>
          </cell>
        </row>
        <row r="4818">
          <cell r="A4818">
            <v>2504</v>
          </cell>
          <cell r="G4818">
            <v>5796515</v>
          </cell>
          <cell r="O4818">
            <v>29</v>
          </cell>
          <cell r="P4818" t="e">
            <v>#N/A</v>
          </cell>
          <cell r="R4818" t="str">
            <v/>
          </cell>
          <cell r="BL4818" t="str">
            <v>Frais Méca</v>
          </cell>
          <cell r="BP4818">
            <v>0</v>
          </cell>
          <cell r="BU4818">
            <v>1</v>
          </cell>
          <cell r="CD4818">
            <v>0</v>
          </cell>
          <cell r="CE4818">
            <v>0</v>
          </cell>
          <cell r="CK4818">
            <v>0</v>
          </cell>
        </row>
        <row r="4819">
          <cell r="A4819">
            <v>1037</v>
          </cell>
          <cell r="G4819">
            <v>5796614</v>
          </cell>
          <cell r="O4819">
            <v>10</v>
          </cell>
          <cell r="P4819">
            <v>8848</v>
          </cell>
          <cell r="R4819">
            <v>45799</v>
          </cell>
          <cell r="BL4819" t="str">
            <v>Sec Méca</v>
          </cell>
          <cell r="BP4819">
            <v>0</v>
          </cell>
          <cell r="BU4819">
            <v>1</v>
          </cell>
          <cell r="CD4819">
            <v>0</v>
          </cell>
          <cell r="CE4819">
            <v>0</v>
          </cell>
          <cell r="CK4819">
            <v>0</v>
          </cell>
        </row>
        <row r="4820">
          <cell r="A4820">
            <v>1466</v>
          </cell>
          <cell r="G4820">
            <v>5797250</v>
          </cell>
          <cell r="O4820">
            <v>16</v>
          </cell>
          <cell r="P4820">
            <v>8851</v>
          </cell>
          <cell r="R4820">
            <v>45799</v>
          </cell>
          <cell r="BL4820" t="str">
            <v>Sec Méca</v>
          </cell>
          <cell r="BP4820">
            <v>0</v>
          </cell>
          <cell r="BU4820">
            <v>1</v>
          </cell>
          <cell r="CD4820">
            <v>0</v>
          </cell>
          <cell r="CE4820">
            <v>0</v>
          </cell>
          <cell r="CK4820">
            <v>0</v>
          </cell>
        </row>
        <row r="4821">
          <cell r="A4821">
            <v>1466</v>
          </cell>
          <cell r="G4821">
            <v>5797260</v>
          </cell>
          <cell r="O4821">
            <v>10</v>
          </cell>
          <cell r="P4821">
            <v>8852</v>
          </cell>
          <cell r="R4821">
            <v>45799</v>
          </cell>
          <cell r="BL4821" t="str">
            <v>Sec Méca</v>
          </cell>
          <cell r="BP4821">
            <v>20</v>
          </cell>
          <cell r="BU4821">
            <v>1</v>
          </cell>
          <cell r="CD4821">
            <v>1.7800000000000011</v>
          </cell>
          <cell r="CE4821">
            <v>20</v>
          </cell>
          <cell r="CK4821">
            <v>25</v>
          </cell>
        </row>
        <row r="4822">
          <cell r="A4822">
            <v>1001</v>
          </cell>
          <cell r="G4822">
            <v>5797342</v>
          </cell>
          <cell r="O4822">
            <v>55</v>
          </cell>
          <cell r="P4822">
            <v>8854</v>
          </cell>
          <cell r="R4822">
            <v>45799</v>
          </cell>
          <cell r="BL4822" t="str">
            <v>Sec Méca</v>
          </cell>
          <cell r="BP4822">
            <v>0</v>
          </cell>
          <cell r="BU4822">
            <v>1</v>
          </cell>
          <cell r="CD4822">
            <v>0</v>
          </cell>
          <cell r="CE4822">
            <v>0</v>
          </cell>
          <cell r="CK4822">
            <v>0</v>
          </cell>
        </row>
        <row r="4823">
          <cell r="A4823">
            <v>1467</v>
          </cell>
          <cell r="G4823">
            <v>5797475</v>
          </cell>
          <cell r="O4823">
            <v>35</v>
          </cell>
          <cell r="P4823">
            <v>8855</v>
          </cell>
          <cell r="R4823">
            <v>45799</v>
          </cell>
          <cell r="BL4823" t="str">
            <v>Sec Méca</v>
          </cell>
          <cell r="BP4823">
            <v>0</v>
          </cell>
          <cell r="BU4823">
            <v>1</v>
          </cell>
          <cell r="CD4823">
            <v>0</v>
          </cell>
          <cell r="CE4823">
            <v>0</v>
          </cell>
          <cell r="CK4823">
            <v>0</v>
          </cell>
        </row>
        <row r="4824">
          <cell r="A4824">
            <v>1467</v>
          </cell>
          <cell r="G4824">
            <v>5798209</v>
          </cell>
          <cell r="O4824">
            <v>89</v>
          </cell>
          <cell r="P4824">
            <v>8857</v>
          </cell>
          <cell r="R4824">
            <v>45799</v>
          </cell>
          <cell r="BL4824" t="str">
            <v>Sec Méca</v>
          </cell>
          <cell r="BP4824">
            <v>20</v>
          </cell>
          <cell r="BU4824">
            <v>1</v>
          </cell>
          <cell r="CD4824">
            <v>19.20999999999998</v>
          </cell>
          <cell r="CE4824">
            <v>20</v>
          </cell>
          <cell r="CK4824">
            <v>101</v>
          </cell>
        </row>
        <row r="4825">
          <cell r="A4825">
            <v>1467</v>
          </cell>
          <cell r="G4825">
            <v>5798215</v>
          </cell>
          <cell r="O4825">
            <v>212</v>
          </cell>
          <cell r="P4825">
            <v>8858</v>
          </cell>
          <cell r="R4825">
            <v>45798</v>
          </cell>
          <cell r="BL4825" t="str">
            <v>Sec Méca</v>
          </cell>
          <cell r="BP4825">
            <v>0</v>
          </cell>
          <cell r="BU4825">
            <v>1</v>
          </cell>
          <cell r="CD4825">
            <v>9.389699999999948</v>
          </cell>
          <cell r="CE4825">
            <v>12</v>
          </cell>
          <cell r="CK4825">
            <v>271</v>
          </cell>
        </row>
        <row r="4826">
          <cell r="A4826">
            <v>1467</v>
          </cell>
          <cell r="G4826">
            <v>5798219</v>
          </cell>
          <cell r="O4826">
            <v>99</v>
          </cell>
          <cell r="P4826">
            <v>8859</v>
          </cell>
          <cell r="R4826">
            <v>45798</v>
          </cell>
          <cell r="BL4826" t="str">
            <v>Sec Méca</v>
          </cell>
          <cell r="BP4826">
            <v>0</v>
          </cell>
          <cell r="BU4826">
            <v>1</v>
          </cell>
          <cell r="CD4826">
            <v>10.092599999999976</v>
          </cell>
          <cell r="CE4826">
            <v>24</v>
          </cell>
          <cell r="CK4826">
            <v>120</v>
          </cell>
        </row>
        <row r="4827">
          <cell r="A4827">
            <v>1001</v>
          </cell>
          <cell r="G4827">
            <v>5798661</v>
          </cell>
          <cell r="O4827">
            <v>29</v>
          </cell>
          <cell r="P4827">
            <v>8860</v>
          </cell>
          <cell r="R4827">
            <v>45799</v>
          </cell>
          <cell r="BL4827" t="str">
            <v>Sec Méca</v>
          </cell>
          <cell r="BP4827">
            <v>0</v>
          </cell>
          <cell r="BU4827">
            <v>2.1800000000000002</v>
          </cell>
          <cell r="CD4827">
            <v>0</v>
          </cell>
          <cell r="CE4827">
            <v>0</v>
          </cell>
          <cell r="CK4827">
            <v>0</v>
          </cell>
        </row>
        <row r="4828">
          <cell r="A4828">
            <v>1253</v>
          </cell>
          <cell r="G4828">
            <v>5798698</v>
          </cell>
          <cell r="O4828">
            <v>20</v>
          </cell>
          <cell r="P4828">
            <v>8862</v>
          </cell>
          <cell r="R4828">
            <v>45799</v>
          </cell>
          <cell r="BL4828" t="str">
            <v>Sec Méca</v>
          </cell>
          <cell r="BP4828">
            <v>0</v>
          </cell>
          <cell r="BU4828">
            <v>1</v>
          </cell>
          <cell r="CD4828">
            <v>0</v>
          </cell>
          <cell r="CE4828">
            <v>0</v>
          </cell>
          <cell r="CK4828">
            <v>0</v>
          </cell>
        </row>
        <row r="4829">
          <cell r="A4829">
            <v>2581</v>
          </cell>
          <cell r="G4829">
            <v>5800208</v>
          </cell>
          <cell r="O4829">
            <v>17</v>
          </cell>
          <cell r="P4829">
            <v>8872</v>
          </cell>
          <cell r="R4829">
            <v>45799</v>
          </cell>
          <cell r="BL4829" t="str">
            <v>Surgelés</v>
          </cell>
          <cell r="BP4829">
            <v>0</v>
          </cell>
          <cell r="BU4829">
            <v>1</v>
          </cell>
          <cell r="CD4829">
            <v>0</v>
          </cell>
          <cell r="CE4829">
            <v>0</v>
          </cell>
          <cell r="CK4829">
            <v>0</v>
          </cell>
        </row>
        <row r="4830">
          <cell r="A4830">
            <v>1200</v>
          </cell>
          <cell r="G4830">
            <v>5800465</v>
          </cell>
          <cell r="O4830">
            <v>474</v>
          </cell>
          <cell r="P4830">
            <v>8874</v>
          </cell>
          <cell r="R4830">
            <v>45798</v>
          </cell>
          <cell r="BL4830" t="str">
            <v>Sec Hétérogène</v>
          </cell>
          <cell r="BP4830">
            <v>96</v>
          </cell>
          <cell r="BU4830">
            <v>1</v>
          </cell>
          <cell r="CD4830">
            <v>130.62149999999986</v>
          </cell>
          <cell r="CE4830">
            <v>192</v>
          </cell>
          <cell r="CK4830">
            <v>818</v>
          </cell>
        </row>
        <row r="4831">
          <cell r="A4831">
            <v>1200</v>
          </cell>
          <cell r="G4831">
            <v>5800476</v>
          </cell>
          <cell r="O4831">
            <v>478</v>
          </cell>
          <cell r="P4831">
            <v>8875</v>
          </cell>
          <cell r="R4831">
            <v>45798</v>
          </cell>
          <cell r="BL4831" t="str">
            <v>Sec Hétérogène</v>
          </cell>
          <cell r="BP4831">
            <v>0</v>
          </cell>
          <cell r="BU4831">
            <v>1</v>
          </cell>
          <cell r="CD4831">
            <v>0</v>
          </cell>
          <cell r="CE4831">
            <v>0</v>
          </cell>
          <cell r="CK4831">
            <v>0</v>
          </cell>
        </row>
        <row r="4832">
          <cell r="A4832">
            <v>1240</v>
          </cell>
          <cell r="G4832">
            <v>5801151</v>
          </cell>
          <cell r="O4832">
            <v>20</v>
          </cell>
          <cell r="P4832">
            <v>8878</v>
          </cell>
          <cell r="R4832">
            <v>45799</v>
          </cell>
          <cell r="BL4832" t="str">
            <v>Sec Méca</v>
          </cell>
          <cell r="BP4832">
            <v>0</v>
          </cell>
          <cell r="BU4832">
            <v>1</v>
          </cell>
          <cell r="CD4832">
            <v>0</v>
          </cell>
          <cell r="CE4832">
            <v>0</v>
          </cell>
          <cell r="CK4832">
            <v>0</v>
          </cell>
        </row>
        <row r="4833">
          <cell r="A4833">
            <v>2540</v>
          </cell>
          <cell r="G4833">
            <v>5801240</v>
          </cell>
          <cell r="O4833">
            <v>20</v>
          </cell>
          <cell r="P4833">
            <v>8882</v>
          </cell>
          <cell r="R4833">
            <v>45799</v>
          </cell>
          <cell r="BL4833" t="str">
            <v>Frais Méca</v>
          </cell>
          <cell r="BP4833">
            <v>36</v>
          </cell>
          <cell r="BU4833">
            <v>1</v>
          </cell>
          <cell r="CD4833">
            <v>8.82</v>
          </cell>
          <cell r="CE4833">
            <v>36</v>
          </cell>
          <cell r="CK4833">
            <v>71</v>
          </cell>
        </row>
        <row r="4834">
          <cell r="A4834">
            <v>2540</v>
          </cell>
          <cell r="G4834">
            <v>5801244</v>
          </cell>
          <cell r="O4834">
            <v>63</v>
          </cell>
          <cell r="P4834">
            <v>8883</v>
          </cell>
          <cell r="R4834">
            <v>45799</v>
          </cell>
          <cell r="BL4834" t="str">
            <v>Frais Méca</v>
          </cell>
          <cell r="BP4834">
            <v>42</v>
          </cell>
          <cell r="BU4834">
            <v>1</v>
          </cell>
          <cell r="CD4834">
            <v>38.139999999999986</v>
          </cell>
          <cell r="CE4834">
            <v>42</v>
          </cell>
          <cell r="CK4834">
            <v>169</v>
          </cell>
        </row>
        <row r="4835">
          <cell r="A4835">
            <v>1232</v>
          </cell>
          <cell r="G4835">
            <v>5801693</v>
          </cell>
          <cell r="O4835">
            <v>20</v>
          </cell>
          <cell r="P4835">
            <v>8888</v>
          </cell>
          <cell r="R4835">
            <v>45799</v>
          </cell>
          <cell r="BL4835" t="str">
            <v>Sec Méca</v>
          </cell>
          <cell r="BP4835">
            <v>0</v>
          </cell>
          <cell r="BU4835">
            <v>1</v>
          </cell>
          <cell r="CD4835">
            <v>0</v>
          </cell>
          <cell r="CE4835">
            <v>0</v>
          </cell>
          <cell r="CK4835">
            <v>0</v>
          </cell>
        </row>
        <row r="4836">
          <cell r="A4836">
            <v>2543</v>
          </cell>
          <cell r="G4836">
            <v>5802178</v>
          </cell>
          <cell r="O4836">
            <v>104</v>
          </cell>
          <cell r="P4836" t="e">
            <v>#N/A</v>
          </cell>
          <cell r="R4836" t="str">
            <v/>
          </cell>
          <cell r="BL4836" t="str">
            <v>Frais Méca</v>
          </cell>
          <cell r="BP4836">
            <v>0</v>
          </cell>
          <cell r="BU4836">
            <v>1</v>
          </cell>
          <cell r="CD4836">
            <v>0</v>
          </cell>
          <cell r="CE4836">
            <v>0</v>
          </cell>
          <cell r="CK4836">
            <v>0</v>
          </cell>
        </row>
        <row r="4837">
          <cell r="A4837">
            <v>1432</v>
          </cell>
          <cell r="G4837">
            <v>5803016</v>
          </cell>
          <cell r="O4837">
            <v>19</v>
          </cell>
          <cell r="P4837">
            <v>8901</v>
          </cell>
          <cell r="R4837">
            <v>45799</v>
          </cell>
          <cell r="BL4837" t="str">
            <v>Sec Méca</v>
          </cell>
          <cell r="BP4837">
            <v>0</v>
          </cell>
          <cell r="BU4837">
            <v>1</v>
          </cell>
          <cell r="CD4837">
            <v>0</v>
          </cell>
          <cell r="CE4837">
            <v>0</v>
          </cell>
          <cell r="CK4837">
            <v>0</v>
          </cell>
        </row>
        <row r="4838">
          <cell r="A4838">
            <v>1473</v>
          </cell>
          <cell r="G4838">
            <v>5803409</v>
          </cell>
          <cell r="O4838">
            <v>12</v>
          </cell>
          <cell r="P4838">
            <v>8905</v>
          </cell>
          <cell r="R4838">
            <v>45798</v>
          </cell>
          <cell r="BL4838" t="str">
            <v>Sec Méca</v>
          </cell>
          <cell r="BP4838">
            <v>0</v>
          </cell>
          <cell r="BU4838">
            <v>1</v>
          </cell>
          <cell r="CD4838">
            <v>0</v>
          </cell>
          <cell r="CE4838">
            <v>0</v>
          </cell>
          <cell r="CK4838">
            <v>0</v>
          </cell>
        </row>
        <row r="4839">
          <cell r="A4839">
            <v>2595</v>
          </cell>
          <cell r="G4839">
            <v>5804321</v>
          </cell>
          <cell r="O4839">
            <v>70</v>
          </cell>
          <cell r="P4839">
            <v>8914</v>
          </cell>
          <cell r="R4839">
            <v>45799</v>
          </cell>
          <cell r="BL4839" t="str">
            <v>Surgelés</v>
          </cell>
          <cell r="BP4839">
            <v>56</v>
          </cell>
          <cell r="BU4839">
            <v>1</v>
          </cell>
          <cell r="CD4839">
            <v>46.461500000000001</v>
          </cell>
          <cell r="CE4839">
            <v>48</v>
          </cell>
          <cell r="CK4839">
            <v>108</v>
          </cell>
        </row>
        <row r="4840">
          <cell r="A4840">
            <v>1010</v>
          </cell>
          <cell r="G4840">
            <v>5804751</v>
          </cell>
          <cell r="O4840">
            <v>31</v>
          </cell>
          <cell r="P4840">
            <v>8919</v>
          </cell>
          <cell r="R4840">
            <v>45799</v>
          </cell>
          <cell r="BL4840" t="str">
            <v>Sec Méca</v>
          </cell>
          <cell r="BP4840">
            <v>0</v>
          </cell>
          <cell r="BU4840">
            <v>1</v>
          </cell>
          <cell r="CD4840">
            <v>0</v>
          </cell>
          <cell r="CE4840">
            <v>0</v>
          </cell>
          <cell r="CK4840">
            <v>0</v>
          </cell>
        </row>
        <row r="4841">
          <cell r="A4841">
            <v>1410</v>
          </cell>
          <cell r="G4841">
            <v>5804874</v>
          </cell>
          <cell r="O4841">
            <v>22</v>
          </cell>
          <cell r="P4841">
            <v>8921</v>
          </cell>
          <cell r="R4841">
            <v>45798</v>
          </cell>
          <cell r="BL4841" t="str">
            <v>Sec Méca</v>
          </cell>
          <cell r="BP4841">
            <v>0</v>
          </cell>
          <cell r="BU4841">
            <v>1</v>
          </cell>
          <cell r="CD4841">
            <v>0</v>
          </cell>
          <cell r="CE4841">
            <v>0</v>
          </cell>
          <cell r="CK4841">
            <v>0</v>
          </cell>
        </row>
        <row r="4842">
          <cell r="A4842">
            <v>1454</v>
          </cell>
          <cell r="G4842">
            <v>5806656</v>
          </cell>
          <cell r="O4842">
            <v>68</v>
          </cell>
          <cell r="P4842">
            <v>8926</v>
          </cell>
          <cell r="R4842">
            <v>45798</v>
          </cell>
          <cell r="BL4842" t="str">
            <v>Sec Méca</v>
          </cell>
          <cell r="BP4842">
            <v>0</v>
          </cell>
          <cell r="BU4842">
            <v>1</v>
          </cell>
          <cell r="CD4842">
            <v>0</v>
          </cell>
          <cell r="CE4842">
            <v>0</v>
          </cell>
          <cell r="CK4842">
            <v>0</v>
          </cell>
        </row>
        <row r="4843">
          <cell r="A4843">
            <v>2521</v>
          </cell>
          <cell r="G4843">
            <v>5807178</v>
          </cell>
          <cell r="O4843">
            <v>15</v>
          </cell>
          <cell r="P4843" t="e">
            <v>#N/A</v>
          </cell>
          <cell r="R4843" t="str">
            <v/>
          </cell>
          <cell r="BL4843" t="str">
            <v>Frais Méca</v>
          </cell>
          <cell r="BP4843">
            <v>0</v>
          </cell>
          <cell r="BU4843">
            <v>1</v>
          </cell>
          <cell r="CD4843">
            <v>0</v>
          </cell>
          <cell r="CE4843">
            <v>0</v>
          </cell>
          <cell r="CK4843">
            <v>0</v>
          </cell>
        </row>
        <row r="4844">
          <cell r="A4844">
            <v>1222</v>
          </cell>
          <cell r="G4844">
            <v>5809440</v>
          </cell>
          <cell r="O4844">
            <v>7</v>
          </cell>
          <cell r="P4844">
            <v>8936</v>
          </cell>
          <cell r="R4844">
            <v>45799</v>
          </cell>
          <cell r="BL4844" t="str">
            <v>Sec Méca</v>
          </cell>
          <cell r="BP4844">
            <v>0</v>
          </cell>
          <cell r="BU4844">
            <v>1</v>
          </cell>
          <cell r="CD4844">
            <v>0</v>
          </cell>
          <cell r="CE4844">
            <v>0</v>
          </cell>
          <cell r="CK4844">
            <v>0</v>
          </cell>
        </row>
        <row r="4845">
          <cell r="A4845">
            <v>1220</v>
          </cell>
          <cell r="G4845">
            <v>5812403</v>
          </cell>
          <cell r="O4845">
            <v>19</v>
          </cell>
          <cell r="P4845">
            <v>8939</v>
          </cell>
          <cell r="R4845">
            <v>45799</v>
          </cell>
          <cell r="BL4845" t="str">
            <v>Sec Méca</v>
          </cell>
          <cell r="BP4845">
            <v>0</v>
          </cell>
          <cell r="BU4845">
            <v>1</v>
          </cell>
          <cell r="CD4845">
            <v>0</v>
          </cell>
          <cell r="CE4845">
            <v>0</v>
          </cell>
          <cell r="CK4845">
            <v>0</v>
          </cell>
        </row>
        <row r="4846">
          <cell r="A4846">
            <v>1220</v>
          </cell>
          <cell r="G4846">
            <v>5812405</v>
          </cell>
          <cell r="O4846">
            <v>20</v>
          </cell>
          <cell r="P4846">
            <v>8940</v>
          </cell>
          <cell r="R4846">
            <v>45799</v>
          </cell>
          <cell r="BL4846" t="str">
            <v>Sec Méca</v>
          </cell>
          <cell r="BP4846">
            <v>24</v>
          </cell>
          <cell r="BU4846">
            <v>1</v>
          </cell>
          <cell r="CD4846">
            <v>3.2199999999999989</v>
          </cell>
          <cell r="CE4846">
            <v>24</v>
          </cell>
          <cell r="CK4846">
            <v>53</v>
          </cell>
        </row>
        <row r="4847">
          <cell r="A4847">
            <v>1220</v>
          </cell>
          <cell r="G4847">
            <v>5812407</v>
          </cell>
          <cell r="O4847">
            <v>13</v>
          </cell>
          <cell r="P4847">
            <v>8941</v>
          </cell>
          <cell r="R4847">
            <v>45799</v>
          </cell>
          <cell r="BL4847" t="str">
            <v>Sec Méca</v>
          </cell>
          <cell r="BP4847">
            <v>0</v>
          </cell>
          <cell r="BU4847">
            <v>1</v>
          </cell>
          <cell r="CD4847">
            <v>0</v>
          </cell>
          <cell r="CE4847">
            <v>0</v>
          </cell>
          <cell r="CK4847">
            <v>0</v>
          </cell>
        </row>
        <row r="4848">
          <cell r="A4848">
            <v>1221</v>
          </cell>
          <cell r="G4848">
            <v>5812416</v>
          </cell>
          <cell r="O4848">
            <v>14</v>
          </cell>
          <cell r="P4848">
            <v>8944</v>
          </cell>
          <cell r="R4848">
            <v>45799</v>
          </cell>
          <cell r="BL4848" t="str">
            <v>Sec Méca</v>
          </cell>
          <cell r="BP4848">
            <v>0</v>
          </cell>
          <cell r="BU4848">
            <v>1</v>
          </cell>
          <cell r="CD4848">
            <v>0</v>
          </cell>
          <cell r="CE4848">
            <v>0</v>
          </cell>
          <cell r="CK4848">
            <v>0</v>
          </cell>
        </row>
        <row r="4849">
          <cell r="A4849">
            <v>1240</v>
          </cell>
          <cell r="G4849">
            <v>5816609</v>
          </cell>
          <cell r="O4849">
            <v>20</v>
          </cell>
          <cell r="P4849">
            <v>8966</v>
          </cell>
          <cell r="R4849">
            <v>45799</v>
          </cell>
          <cell r="BL4849" t="str">
            <v>Sec Méca</v>
          </cell>
          <cell r="BP4849">
            <v>0</v>
          </cell>
          <cell r="BU4849">
            <v>1</v>
          </cell>
          <cell r="CD4849">
            <v>0</v>
          </cell>
          <cell r="CE4849">
            <v>0</v>
          </cell>
          <cell r="CK4849">
            <v>0</v>
          </cell>
        </row>
        <row r="4850">
          <cell r="A4850">
            <v>1001</v>
          </cell>
          <cell r="G4850">
            <v>5816722</v>
          </cell>
          <cell r="O4850">
            <v>60</v>
          </cell>
          <cell r="P4850">
            <v>8967</v>
          </cell>
          <cell r="R4850">
            <v>45799</v>
          </cell>
          <cell r="BL4850" t="str">
            <v>Sec Méca</v>
          </cell>
          <cell r="BP4850">
            <v>18</v>
          </cell>
          <cell r="BU4850">
            <v>1</v>
          </cell>
          <cell r="CD4850">
            <v>2.9900000000000091</v>
          </cell>
          <cell r="CE4850">
            <v>18</v>
          </cell>
          <cell r="CK4850">
            <v>106</v>
          </cell>
        </row>
        <row r="4851">
          <cell r="A4851">
            <v>1001</v>
          </cell>
          <cell r="G4851">
            <v>5816746</v>
          </cell>
          <cell r="O4851">
            <v>45</v>
          </cell>
          <cell r="P4851">
            <v>8969</v>
          </cell>
          <cell r="R4851">
            <v>45799</v>
          </cell>
          <cell r="BL4851" t="str">
            <v>Sec Méca</v>
          </cell>
          <cell r="BP4851">
            <v>18</v>
          </cell>
          <cell r="BU4851">
            <v>1</v>
          </cell>
          <cell r="CD4851">
            <v>1.8299999999999983</v>
          </cell>
          <cell r="CE4851">
            <v>18</v>
          </cell>
          <cell r="CK4851">
            <v>85</v>
          </cell>
        </row>
        <row r="4852">
          <cell r="A4852">
            <v>1472</v>
          </cell>
          <cell r="G4852">
            <v>5817740</v>
          </cell>
          <cell r="O4852">
            <v>201</v>
          </cell>
          <cell r="P4852">
            <v>8976</v>
          </cell>
          <cell r="R4852">
            <v>45798</v>
          </cell>
          <cell r="BL4852" t="str">
            <v>Sec Méca</v>
          </cell>
          <cell r="BP4852">
            <v>0</v>
          </cell>
          <cell r="BU4852">
            <v>1</v>
          </cell>
          <cell r="CD4852">
            <v>26.925299999999993</v>
          </cell>
          <cell r="CE4852">
            <v>36</v>
          </cell>
          <cell r="CK4852">
            <v>118</v>
          </cell>
        </row>
        <row r="4853">
          <cell r="A4853">
            <v>1474</v>
          </cell>
          <cell r="G4853">
            <v>5819399</v>
          </cell>
          <cell r="O4853">
            <v>52</v>
          </cell>
          <cell r="P4853">
            <v>8981</v>
          </cell>
          <cell r="R4853">
            <v>45799</v>
          </cell>
          <cell r="BL4853" t="str">
            <v>Sec Méca</v>
          </cell>
          <cell r="BP4853">
            <v>24</v>
          </cell>
          <cell r="BU4853">
            <v>1</v>
          </cell>
          <cell r="CD4853">
            <v>12.77000000000001</v>
          </cell>
          <cell r="CE4853">
            <v>24</v>
          </cell>
          <cell r="CK4853">
            <v>62</v>
          </cell>
        </row>
        <row r="4854">
          <cell r="A4854">
            <v>1474</v>
          </cell>
          <cell r="G4854">
            <v>5819517</v>
          </cell>
          <cell r="O4854">
            <v>110</v>
          </cell>
          <cell r="P4854">
            <v>8984</v>
          </cell>
          <cell r="R4854">
            <v>45799</v>
          </cell>
          <cell r="BL4854" t="str">
            <v>Sec Méca</v>
          </cell>
          <cell r="BP4854">
            <v>24</v>
          </cell>
          <cell r="BU4854">
            <v>1</v>
          </cell>
          <cell r="CD4854">
            <v>13.939999999999998</v>
          </cell>
          <cell r="CE4854">
            <v>24</v>
          </cell>
          <cell r="CK4854">
            <v>89</v>
          </cell>
        </row>
        <row r="4855">
          <cell r="A4855">
            <v>2590</v>
          </cell>
          <cell r="G4855">
            <v>5822918</v>
          </cell>
          <cell r="O4855">
            <v>105</v>
          </cell>
          <cell r="P4855">
            <v>9001</v>
          </cell>
          <cell r="R4855">
            <v>45799</v>
          </cell>
          <cell r="BL4855" t="str">
            <v>Surgelés</v>
          </cell>
          <cell r="BP4855">
            <v>0</v>
          </cell>
          <cell r="BU4855">
            <v>1</v>
          </cell>
          <cell r="CD4855">
            <v>0</v>
          </cell>
          <cell r="CE4855">
            <v>0</v>
          </cell>
          <cell r="CK4855">
            <v>0</v>
          </cell>
        </row>
        <row r="4856">
          <cell r="A4856">
            <v>2590</v>
          </cell>
          <cell r="G4856">
            <v>5822927</v>
          </cell>
          <cell r="O4856">
            <v>35</v>
          </cell>
          <cell r="P4856">
            <v>9002</v>
          </cell>
          <cell r="R4856">
            <v>45799</v>
          </cell>
          <cell r="BL4856" t="str">
            <v>Surgelés</v>
          </cell>
          <cell r="BP4856">
            <v>0</v>
          </cell>
          <cell r="BU4856">
            <v>1</v>
          </cell>
          <cell r="CD4856">
            <v>0</v>
          </cell>
          <cell r="CE4856">
            <v>0</v>
          </cell>
          <cell r="CK4856">
            <v>0</v>
          </cell>
        </row>
        <row r="4857">
          <cell r="A4857">
            <v>1480</v>
          </cell>
          <cell r="G4857">
            <v>5823068</v>
          </cell>
          <cell r="O4857">
            <v>10</v>
          </cell>
          <cell r="P4857">
            <v>9004</v>
          </cell>
          <cell r="R4857">
            <v>45798</v>
          </cell>
          <cell r="BL4857" t="str">
            <v>Sec Méca</v>
          </cell>
          <cell r="BP4857">
            <v>0</v>
          </cell>
          <cell r="BU4857">
            <v>1</v>
          </cell>
          <cell r="CD4857">
            <v>0</v>
          </cell>
          <cell r="CE4857">
            <v>0</v>
          </cell>
          <cell r="CK4857">
            <v>0</v>
          </cell>
        </row>
        <row r="4858">
          <cell r="A4858">
            <v>1480</v>
          </cell>
          <cell r="G4858">
            <v>5823092</v>
          </cell>
          <cell r="O4858">
            <v>18</v>
          </cell>
          <cell r="P4858">
            <v>9009</v>
          </cell>
          <cell r="R4858">
            <v>45798</v>
          </cell>
          <cell r="BL4858" t="str">
            <v>Sec Méca</v>
          </cell>
          <cell r="BP4858">
            <v>0</v>
          </cell>
          <cell r="BU4858">
            <v>1</v>
          </cell>
          <cell r="CD4858">
            <v>0</v>
          </cell>
          <cell r="CE4858">
            <v>0</v>
          </cell>
          <cell r="CK4858">
            <v>0</v>
          </cell>
        </row>
        <row r="4859">
          <cell r="A4859">
            <v>1480</v>
          </cell>
          <cell r="G4859">
            <v>5823099</v>
          </cell>
          <cell r="O4859">
            <v>30</v>
          </cell>
          <cell r="P4859">
            <v>9011</v>
          </cell>
          <cell r="R4859">
            <v>45798</v>
          </cell>
          <cell r="BL4859" t="str">
            <v>Sec Méca</v>
          </cell>
          <cell r="BP4859">
            <v>0</v>
          </cell>
          <cell r="BU4859">
            <v>1</v>
          </cell>
          <cell r="CD4859">
            <v>0</v>
          </cell>
          <cell r="CE4859">
            <v>0</v>
          </cell>
          <cell r="CK4859">
            <v>0</v>
          </cell>
        </row>
        <row r="4860">
          <cell r="A4860">
            <v>1410</v>
          </cell>
          <cell r="G4860">
            <v>5823103</v>
          </cell>
          <cell r="O4860">
            <v>78</v>
          </cell>
          <cell r="P4860">
            <v>9012</v>
          </cell>
          <cell r="R4860">
            <v>45798</v>
          </cell>
          <cell r="BL4860" t="str">
            <v>Sec Méca</v>
          </cell>
          <cell r="BP4860">
            <v>0</v>
          </cell>
          <cell r="BU4860">
            <v>1</v>
          </cell>
          <cell r="CD4860">
            <v>0</v>
          </cell>
          <cell r="CE4860">
            <v>0</v>
          </cell>
          <cell r="CK4860">
            <v>0</v>
          </cell>
        </row>
        <row r="4861">
          <cell r="A4861">
            <v>1472</v>
          </cell>
          <cell r="G4861">
            <v>5824208</v>
          </cell>
          <cell r="O4861">
            <v>169</v>
          </cell>
          <cell r="P4861">
            <v>9018</v>
          </cell>
          <cell r="R4861">
            <v>45798</v>
          </cell>
          <cell r="BL4861" t="str">
            <v>Sec Méca</v>
          </cell>
          <cell r="BP4861">
            <v>0</v>
          </cell>
          <cell r="BU4861">
            <v>2.2400000000000002</v>
          </cell>
          <cell r="CD4861">
            <v>42.993888000000084</v>
          </cell>
          <cell r="CE4861">
            <v>48</v>
          </cell>
          <cell r="CK4861">
            <v>536</v>
          </cell>
        </row>
        <row r="4862">
          <cell r="A4862">
            <v>2524</v>
          </cell>
          <cell r="G4862">
            <v>5824275</v>
          </cell>
          <cell r="O4862">
            <v>36</v>
          </cell>
          <cell r="P4862">
            <v>9019</v>
          </cell>
          <cell r="R4862">
            <v>45798</v>
          </cell>
          <cell r="BL4862" t="str">
            <v>Sec Méca</v>
          </cell>
          <cell r="BP4862">
            <v>0</v>
          </cell>
          <cell r="BU4862">
            <v>1</v>
          </cell>
          <cell r="CD4862">
            <v>0</v>
          </cell>
          <cell r="CE4862">
            <v>0</v>
          </cell>
          <cell r="CK4862">
            <v>0</v>
          </cell>
        </row>
        <row r="4863">
          <cell r="A4863">
            <v>1000</v>
          </cell>
          <cell r="G4863">
            <v>5825672</v>
          </cell>
          <cell r="O4863">
            <v>79</v>
          </cell>
          <cell r="P4863">
            <v>9028</v>
          </cell>
          <cell r="R4863">
            <v>45799</v>
          </cell>
          <cell r="BL4863" t="str">
            <v>Sec Méca</v>
          </cell>
          <cell r="BP4863">
            <v>0</v>
          </cell>
          <cell r="BU4863">
            <v>1</v>
          </cell>
          <cell r="CD4863">
            <v>0</v>
          </cell>
          <cell r="CE4863">
            <v>0</v>
          </cell>
          <cell r="CK4863">
            <v>0</v>
          </cell>
        </row>
        <row r="4864">
          <cell r="A4864">
            <v>1009</v>
          </cell>
          <cell r="G4864">
            <v>5825853</v>
          </cell>
          <cell r="O4864">
            <v>21</v>
          </cell>
          <cell r="P4864">
            <v>9030</v>
          </cell>
          <cell r="R4864">
            <v>45799</v>
          </cell>
          <cell r="BL4864" t="str">
            <v>Sec Méca</v>
          </cell>
          <cell r="BP4864">
            <v>0</v>
          </cell>
          <cell r="BU4864">
            <v>3.48</v>
          </cell>
          <cell r="CD4864">
            <v>0</v>
          </cell>
          <cell r="CE4864">
            <v>0</v>
          </cell>
          <cell r="CK4864">
            <v>0</v>
          </cell>
        </row>
        <row r="4865">
          <cell r="A4865">
            <v>1010</v>
          </cell>
          <cell r="G4865">
            <v>5826641</v>
          </cell>
          <cell r="O4865">
            <v>22</v>
          </cell>
          <cell r="P4865">
            <v>9037</v>
          </cell>
          <cell r="R4865">
            <v>45799</v>
          </cell>
          <cell r="BL4865" t="str">
            <v>Sec Méca</v>
          </cell>
          <cell r="BP4865">
            <v>0</v>
          </cell>
          <cell r="BU4865">
            <v>1</v>
          </cell>
          <cell r="CD4865">
            <v>0</v>
          </cell>
          <cell r="CE4865">
            <v>0</v>
          </cell>
          <cell r="CK4865">
            <v>0</v>
          </cell>
        </row>
        <row r="4866">
          <cell r="A4866">
            <v>1437</v>
          </cell>
          <cell r="G4866">
            <v>5827582</v>
          </cell>
          <cell r="O4866">
            <v>18</v>
          </cell>
          <cell r="P4866">
            <v>9043</v>
          </cell>
          <cell r="R4866">
            <v>45799</v>
          </cell>
          <cell r="BL4866" t="str">
            <v>Sec Méca</v>
          </cell>
          <cell r="BP4866">
            <v>12</v>
          </cell>
          <cell r="BU4866">
            <v>1</v>
          </cell>
          <cell r="CD4866">
            <v>5.07</v>
          </cell>
          <cell r="CE4866">
            <v>12</v>
          </cell>
          <cell r="CK4866">
            <v>20</v>
          </cell>
        </row>
        <row r="4867">
          <cell r="A4867">
            <v>1240</v>
          </cell>
          <cell r="G4867">
            <v>5828753</v>
          </cell>
          <cell r="O4867">
            <v>20</v>
          </cell>
          <cell r="P4867">
            <v>9047</v>
          </cell>
          <cell r="R4867">
            <v>45799</v>
          </cell>
          <cell r="BL4867" t="str">
            <v>Sec Méca</v>
          </cell>
          <cell r="BP4867">
            <v>0</v>
          </cell>
          <cell r="BU4867">
            <v>1</v>
          </cell>
          <cell r="CD4867">
            <v>0</v>
          </cell>
          <cell r="CE4867">
            <v>0</v>
          </cell>
          <cell r="CK4867">
            <v>0</v>
          </cell>
        </row>
        <row r="4868">
          <cell r="A4868">
            <v>1404</v>
          </cell>
          <cell r="G4868">
            <v>5829450</v>
          </cell>
          <cell r="O4868">
            <v>372</v>
          </cell>
          <cell r="P4868">
            <v>9053</v>
          </cell>
          <cell r="R4868">
            <v>45798</v>
          </cell>
          <cell r="BL4868" t="str">
            <v>Sec Méca</v>
          </cell>
          <cell r="BP4868">
            <v>0</v>
          </cell>
          <cell r="BU4868">
            <v>1</v>
          </cell>
          <cell r="CD4868">
            <v>55.785999999999945</v>
          </cell>
          <cell r="CE4868">
            <v>60</v>
          </cell>
          <cell r="CK4868">
            <v>333</v>
          </cell>
        </row>
        <row r="4869">
          <cell r="A4869">
            <v>1470</v>
          </cell>
          <cell r="G4869">
            <v>5829906</v>
          </cell>
          <cell r="O4869">
            <v>36</v>
          </cell>
          <cell r="P4869">
            <v>9064</v>
          </cell>
          <cell r="R4869">
            <v>45798</v>
          </cell>
          <cell r="BL4869" t="str">
            <v>Sec Méca</v>
          </cell>
          <cell r="BP4869">
            <v>0</v>
          </cell>
          <cell r="BU4869">
            <v>1</v>
          </cell>
          <cell r="CD4869">
            <v>0</v>
          </cell>
          <cell r="CE4869">
            <v>0</v>
          </cell>
          <cell r="CK4869">
            <v>0</v>
          </cell>
        </row>
        <row r="4870">
          <cell r="A4870">
            <v>1437</v>
          </cell>
          <cell r="G4870">
            <v>5829997</v>
          </cell>
          <cell r="O4870">
            <v>56</v>
          </cell>
          <cell r="P4870">
            <v>9070</v>
          </cell>
          <cell r="R4870">
            <v>45799</v>
          </cell>
          <cell r="BL4870" t="str">
            <v>Sec Méca</v>
          </cell>
          <cell r="BP4870">
            <v>30</v>
          </cell>
          <cell r="BU4870">
            <v>1</v>
          </cell>
          <cell r="CD4870">
            <v>5.3799999999999955</v>
          </cell>
          <cell r="CE4870">
            <v>30</v>
          </cell>
          <cell r="CK4870">
            <v>62</v>
          </cell>
        </row>
        <row r="4871">
          <cell r="A4871">
            <v>1002</v>
          </cell>
          <cell r="G4871">
            <v>5834484</v>
          </cell>
          <cell r="O4871">
            <v>85</v>
          </cell>
          <cell r="P4871">
            <v>9095</v>
          </cell>
          <cell r="R4871">
            <v>45799</v>
          </cell>
          <cell r="BL4871" t="str">
            <v>Sec Méca</v>
          </cell>
          <cell r="BP4871">
            <v>12</v>
          </cell>
          <cell r="BU4871">
            <v>1</v>
          </cell>
          <cell r="CD4871">
            <v>6.4699999999999989</v>
          </cell>
          <cell r="CE4871">
            <v>12</v>
          </cell>
          <cell r="CK4871">
            <v>129</v>
          </cell>
        </row>
        <row r="4872">
          <cell r="A4872">
            <v>1437</v>
          </cell>
          <cell r="G4872">
            <v>5834583</v>
          </cell>
          <cell r="O4872">
            <v>18</v>
          </cell>
          <cell r="P4872">
            <v>9097</v>
          </cell>
          <cell r="R4872">
            <v>45799</v>
          </cell>
          <cell r="BL4872" t="str">
            <v>Sec Méca</v>
          </cell>
          <cell r="BP4872">
            <v>0</v>
          </cell>
          <cell r="BU4872">
            <v>1</v>
          </cell>
          <cell r="CD4872">
            <v>0</v>
          </cell>
          <cell r="CE4872">
            <v>0</v>
          </cell>
          <cell r="CK4872">
            <v>0</v>
          </cell>
        </row>
        <row r="4873">
          <cell r="A4873">
            <v>1437</v>
          </cell>
          <cell r="G4873">
            <v>5834584</v>
          </cell>
          <cell r="O4873">
            <v>19</v>
          </cell>
          <cell r="P4873">
            <v>9098</v>
          </cell>
          <cell r="R4873">
            <v>45799</v>
          </cell>
          <cell r="BL4873" t="str">
            <v>Sec Méca</v>
          </cell>
          <cell r="BP4873">
            <v>24</v>
          </cell>
          <cell r="BU4873">
            <v>1</v>
          </cell>
          <cell r="CD4873">
            <v>1.1499999999999986</v>
          </cell>
          <cell r="CE4873">
            <v>24</v>
          </cell>
          <cell r="CK4873">
            <v>36</v>
          </cell>
        </row>
        <row r="4874">
          <cell r="A4874">
            <v>1205</v>
          </cell>
          <cell r="G4874">
            <v>5835214</v>
          </cell>
          <cell r="O4874">
            <v>31</v>
          </cell>
          <cell r="P4874">
            <v>9103</v>
          </cell>
          <cell r="R4874">
            <v>45798</v>
          </cell>
          <cell r="BL4874" t="str">
            <v>Sec Méca</v>
          </cell>
          <cell r="BP4874">
            <v>0</v>
          </cell>
          <cell r="BU4874">
            <v>1</v>
          </cell>
          <cell r="CD4874">
            <v>0</v>
          </cell>
          <cell r="CE4874">
            <v>0</v>
          </cell>
          <cell r="CK4874">
            <v>0</v>
          </cell>
        </row>
        <row r="4875">
          <cell r="A4875">
            <v>2555</v>
          </cell>
          <cell r="G4875">
            <v>5835232</v>
          </cell>
          <cell r="O4875">
            <v>33</v>
          </cell>
          <cell r="P4875">
            <v>9104</v>
          </cell>
          <cell r="R4875">
            <v>45799</v>
          </cell>
          <cell r="BL4875" t="str">
            <v>Frais Méca</v>
          </cell>
          <cell r="BP4875">
            <v>12</v>
          </cell>
          <cell r="BU4875">
            <v>1</v>
          </cell>
          <cell r="CD4875">
            <v>10.316994191359996</v>
          </cell>
          <cell r="CE4875">
            <v>12</v>
          </cell>
          <cell r="CK4875">
            <v>80</v>
          </cell>
        </row>
        <row r="4876">
          <cell r="A4876">
            <v>2555</v>
          </cell>
          <cell r="G4876">
            <v>5837293</v>
          </cell>
          <cell r="O4876">
            <v>54</v>
          </cell>
          <cell r="P4876">
            <v>9111</v>
          </cell>
          <cell r="R4876">
            <v>45799</v>
          </cell>
          <cell r="BL4876" t="str">
            <v>Frais Méca</v>
          </cell>
          <cell r="BP4876">
            <v>30</v>
          </cell>
          <cell r="BU4876">
            <v>1</v>
          </cell>
          <cell r="CD4876">
            <v>29.269999999999982</v>
          </cell>
          <cell r="CE4876">
            <v>30</v>
          </cell>
          <cell r="CK4876">
            <v>127</v>
          </cell>
        </row>
        <row r="4877">
          <cell r="A4877">
            <v>2587</v>
          </cell>
          <cell r="G4877">
            <v>5837433</v>
          </cell>
          <cell r="O4877">
            <v>6</v>
          </cell>
          <cell r="P4877">
            <v>9112</v>
          </cell>
          <cell r="R4877">
            <v>45799</v>
          </cell>
          <cell r="BL4877" t="str">
            <v>Surgelés</v>
          </cell>
          <cell r="BP4877">
            <v>0</v>
          </cell>
          <cell r="BU4877">
            <v>1</v>
          </cell>
          <cell r="CD4877">
            <v>0</v>
          </cell>
          <cell r="CE4877">
            <v>0</v>
          </cell>
          <cell r="CK4877">
            <v>0</v>
          </cell>
        </row>
        <row r="4878">
          <cell r="A4878">
            <v>1001</v>
          </cell>
          <cell r="G4878">
            <v>5837458</v>
          </cell>
          <cell r="O4878">
            <v>82</v>
          </cell>
          <cell r="P4878">
            <v>9113</v>
          </cell>
          <cell r="R4878">
            <v>45799</v>
          </cell>
          <cell r="BL4878" t="str">
            <v>Sec Méca</v>
          </cell>
          <cell r="BP4878">
            <v>0</v>
          </cell>
          <cell r="BU4878">
            <v>1</v>
          </cell>
          <cell r="CD4878">
            <v>0</v>
          </cell>
          <cell r="CE4878">
            <v>0</v>
          </cell>
          <cell r="CK4878">
            <v>0</v>
          </cell>
        </row>
        <row r="4879">
          <cell r="A4879">
            <v>1000</v>
          </cell>
          <cell r="G4879">
            <v>5837600</v>
          </cell>
          <cell r="O4879">
            <v>37</v>
          </cell>
          <cell r="P4879">
            <v>9114</v>
          </cell>
          <cell r="R4879">
            <v>45799</v>
          </cell>
          <cell r="BL4879" t="str">
            <v>Sec Méca</v>
          </cell>
          <cell r="BP4879">
            <v>8</v>
          </cell>
          <cell r="BU4879">
            <v>1</v>
          </cell>
          <cell r="CD4879">
            <v>3.6700000000000017</v>
          </cell>
          <cell r="CE4879">
            <v>8</v>
          </cell>
          <cell r="CK4879">
            <v>66</v>
          </cell>
        </row>
        <row r="4880">
          <cell r="A4880">
            <v>2550</v>
          </cell>
          <cell r="G4880">
            <v>5838037</v>
          </cell>
          <cell r="O4880">
            <v>16</v>
          </cell>
          <cell r="P4880">
            <v>9115</v>
          </cell>
          <cell r="R4880">
            <v>45799</v>
          </cell>
          <cell r="BL4880" t="str">
            <v>Frais Méca</v>
          </cell>
          <cell r="BP4880">
            <v>0</v>
          </cell>
          <cell r="BU4880">
            <v>1</v>
          </cell>
          <cell r="CD4880">
            <v>0</v>
          </cell>
          <cell r="CE4880">
            <v>0</v>
          </cell>
          <cell r="CK4880">
            <v>0</v>
          </cell>
        </row>
        <row r="4881">
          <cell r="A4881">
            <v>1037</v>
          </cell>
          <cell r="G4881">
            <v>5838244</v>
          </cell>
          <cell r="O4881">
            <v>102</v>
          </cell>
          <cell r="P4881">
            <v>9118</v>
          </cell>
          <cell r="R4881">
            <v>45799</v>
          </cell>
          <cell r="BL4881" t="str">
            <v>Sec Méca</v>
          </cell>
          <cell r="BP4881">
            <v>0</v>
          </cell>
          <cell r="BU4881">
            <v>1</v>
          </cell>
          <cell r="CD4881">
            <v>0</v>
          </cell>
          <cell r="CE4881">
            <v>0</v>
          </cell>
          <cell r="CK4881">
            <v>0</v>
          </cell>
        </row>
        <row r="4882">
          <cell r="A4882">
            <v>1001</v>
          </cell>
          <cell r="G4882">
            <v>5838323</v>
          </cell>
          <cell r="O4882">
            <v>20</v>
          </cell>
          <cell r="P4882">
            <v>9121</v>
          </cell>
          <cell r="R4882">
            <v>45799</v>
          </cell>
          <cell r="BL4882" t="str">
            <v>Sec Méca</v>
          </cell>
          <cell r="BP4882">
            <v>0</v>
          </cell>
          <cell r="BU4882">
            <v>2.1800000000000002</v>
          </cell>
          <cell r="CD4882">
            <v>0</v>
          </cell>
          <cell r="CE4882">
            <v>0</v>
          </cell>
          <cell r="CK4882">
            <v>0</v>
          </cell>
        </row>
        <row r="4883">
          <cell r="A4883">
            <v>1104</v>
          </cell>
          <cell r="G4883">
            <v>5838354</v>
          </cell>
          <cell r="O4883">
            <v>20</v>
          </cell>
          <cell r="P4883">
            <v>9122</v>
          </cell>
          <cell r="R4883">
            <v>45798</v>
          </cell>
          <cell r="BL4883" t="str">
            <v>Sec Méca</v>
          </cell>
          <cell r="BP4883">
            <v>24</v>
          </cell>
          <cell r="BU4883">
            <v>1</v>
          </cell>
          <cell r="CD4883">
            <v>20</v>
          </cell>
          <cell r="CE4883">
            <v>24</v>
          </cell>
          <cell r="CK4883">
            <v>21</v>
          </cell>
        </row>
        <row r="4884">
          <cell r="A4884">
            <v>1001</v>
          </cell>
          <cell r="G4884">
            <v>5838402</v>
          </cell>
          <cell r="O4884">
            <v>12</v>
          </cell>
          <cell r="P4884">
            <v>9123</v>
          </cell>
          <cell r="R4884">
            <v>45799</v>
          </cell>
          <cell r="BL4884" t="str">
            <v>Sec Méca</v>
          </cell>
          <cell r="BP4884">
            <v>0</v>
          </cell>
          <cell r="BU4884">
            <v>3.95</v>
          </cell>
          <cell r="CD4884">
            <v>0</v>
          </cell>
          <cell r="CE4884">
            <v>0</v>
          </cell>
          <cell r="CK4884">
            <v>0</v>
          </cell>
        </row>
        <row r="4885">
          <cell r="A4885">
            <v>2570</v>
          </cell>
          <cell r="G4885">
            <v>5839576</v>
          </cell>
          <cell r="O4885">
            <v>90</v>
          </cell>
          <cell r="P4885" t="e">
            <v>#N/A</v>
          </cell>
          <cell r="R4885" t="str">
            <v/>
          </cell>
          <cell r="BL4885" t="str">
            <v>Sec Méca</v>
          </cell>
          <cell r="BP4885">
            <v>0</v>
          </cell>
          <cell r="BU4885">
            <v>1</v>
          </cell>
          <cell r="CD4885">
            <v>0</v>
          </cell>
          <cell r="CE4885">
            <v>0</v>
          </cell>
          <cell r="CK4885">
            <v>0</v>
          </cell>
        </row>
        <row r="4886">
          <cell r="A4886">
            <v>2570</v>
          </cell>
          <cell r="G4886">
            <v>5839577</v>
          </cell>
          <cell r="O4886">
            <v>59</v>
          </cell>
          <cell r="P4886" t="e">
            <v>#N/A</v>
          </cell>
          <cell r="R4886" t="str">
            <v/>
          </cell>
          <cell r="BL4886" t="str">
            <v>Sec Méca</v>
          </cell>
          <cell r="BP4886">
            <v>0</v>
          </cell>
          <cell r="BU4886">
            <v>1</v>
          </cell>
          <cell r="CD4886">
            <v>0</v>
          </cell>
          <cell r="CE4886">
            <v>0</v>
          </cell>
          <cell r="CK4886">
            <v>0</v>
          </cell>
        </row>
        <row r="4887">
          <cell r="A4887">
            <v>1472</v>
          </cell>
          <cell r="G4887">
            <v>5839968</v>
          </cell>
          <cell r="O4887">
            <v>274</v>
          </cell>
          <cell r="P4887">
            <v>9127</v>
          </cell>
          <cell r="R4887">
            <v>45798</v>
          </cell>
          <cell r="BL4887" t="str">
            <v>Sec Méca</v>
          </cell>
          <cell r="BP4887">
            <v>0</v>
          </cell>
          <cell r="BU4887">
            <v>1</v>
          </cell>
          <cell r="CD4887">
            <v>21.833499999999901</v>
          </cell>
          <cell r="CE4887">
            <v>24</v>
          </cell>
          <cell r="CK4887">
            <v>218</v>
          </cell>
        </row>
        <row r="4888">
          <cell r="A4888">
            <v>1472</v>
          </cell>
          <cell r="G4888">
            <v>5839970</v>
          </cell>
          <cell r="O4888">
            <v>61</v>
          </cell>
          <cell r="P4888">
            <v>9128</v>
          </cell>
          <cell r="R4888">
            <v>45798</v>
          </cell>
          <cell r="BL4888" t="str">
            <v>Sec Méca</v>
          </cell>
          <cell r="BP4888">
            <v>0</v>
          </cell>
          <cell r="BU4888">
            <v>1</v>
          </cell>
          <cell r="CD4888">
            <v>10.626299999999986</v>
          </cell>
          <cell r="CE4888">
            <v>12</v>
          </cell>
          <cell r="CK4888">
            <v>39</v>
          </cell>
        </row>
        <row r="4889">
          <cell r="A4889">
            <v>1010</v>
          </cell>
          <cell r="G4889">
            <v>5840348</v>
          </cell>
          <cell r="O4889">
            <v>10</v>
          </cell>
          <cell r="P4889">
            <v>9141</v>
          </cell>
          <cell r="R4889">
            <v>45799</v>
          </cell>
          <cell r="BL4889" t="str">
            <v>Sec Méca</v>
          </cell>
          <cell r="BP4889">
            <v>0</v>
          </cell>
          <cell r="BU4889">
            <v>5</v>
          </cell>
          <cell r="CD4889">
            <v>0</v>
          </cell>
          <cell r="CE4889">
            <v>0</v>
          </cell>
          <cell r="CK4889">
            <v>0</v>
          </cell>
        </row>
        <row r="4890">
          <cell r="A4890">
            <v>1223</v>
          </cell>
          <cell r="G4890">
            <v>5845079</v>
          </cell>
          <cell r="O4890">
            <v>10</v>
          </cell>
          <cell r="P4890">
            <v>9147</v>
          </cell>
          <cell r="R4890">
            <v>45799</v>
          </cell>
          <cell r="BL4890" t="str">
            <v>Sec Méca</v>
          </cell>
          <cell r="BP4890">
            <v>0</v>
          </cell>
          <cell r="BU4890">
            <v>1</v>
          </cell>
          <cell r="CD4890">
            <v>0</v>
          </cell>
          <cell r="CE4890">
            <v>0</v>
          </cell>
          <cell r="CK4890">
            <v>0</v>
          </cell>
        </row>
        <row r="4891">
          <cell r="A4891">
            <v>1223</v>
          </cell>
          <cell r="G4891">
            <v>5845083</v>
          </cell>
          <cell r="O4891">
            <v>10</v>
          </cell>
          <cell r="P4891">
            <v>9149</v>
          </cell>
          <cell r="R4891">
            <v>45799</v>
          </cell>
          <cell r="BL4891" t="str">
            <v>Sec Méca</v>
          </cell>
          <cell r="BP4891">
            <v>0</v>
          </cell>
          <cell r="BU4891">
            <v>1</v>
          </cell>
          <cell r="CD4891">
            <v>0</v>
          </cell>
          <cell r="CE4891">
            <v>0</v>
          </cell>
          <cell r="CK4891">
            <v>0</v>
          </cell>
        </row>
        <row r="4892">
          <cell r="A4892">
            <v>1491</v>
          </cell>
          <cell r="G4892">
            <v>5845216</v>
          </cell>
          <cell r="O4892">
            <v>10</v>
          </cell>
          <cell r="P4892">
            <v>9152</v>
          </cell>
          <cell r="R4892">
            <v>45798</v>
          </cell>
          <cell r="BL4892" t="str">
            <v>Sec Méca</v>
          </cell>
          <cell r="BP4892">
            <v>0</v>
          </cell>
          <cell r="BU4892">
            <v>1</v>
          </cell>
          <cell r="CD4892">
            <v>0</v>
          </cell>
          <cell r="CE4892">
            <v>0</v>
          </cell>
          <cell r="CK4892">
            <v>0</v>
          </cell>
        </row>
        <row r="4893">
          <cell r="A4893">
            <v>1491</v>
          </cell>
          <cell r="G4893">
            <v>5845249</v>
          </cell>
          <cell r="O4893">
            <v>110</v>
          </cell>
          <cell r="P4893">
            <v>9153</v>
          </cell>
          <cell r="R4893">
            <v>45798</v>
          </cell>
          <cell r="BL4893" t="str">
            <v>Sec Méca</v>
          </cell>
          <cell r="BP4893">
            <v>0</v>
          </cell>
          <cell r="BU4893">
            <v>1</v>
          </cell>
          <cell r="CD4893">
            <v>17.483299999999986</v>
          </cell>
          <cell r="CE4893">
            <v>20</v>
          </cell>
          <cell r="CK4893">
            <v>113</v>
          </cell>
        </row>
        <row r="4894">
          <cell r="A4894">
            <v>1251</v>
          </cell>
          <cell r="G4894">
            <v>5845324</v>
          </cell>
          <cell r="O4894">
            <v>20</v>
          </cell>
          <cell r="P4894">
            <v>9154</v>
          </cell>
          <cell r="R4894">
            <v>45799</v>
          </cell>
          <cell r="BL4894" t="str">
            <v>Sec Méca</v>
          </cell>
          <cell r="BP4894">
            <v>0</v>
          </cell>
          <cell r="BU4894">
            <v>1</v>
          </cell>
          <cell r="CD4894">
            <v>0</v>
          </cell>
          <cell r="CE4894">
            <v>0</v>
          </cell>
          <cell r="CK4894">
            <v>0</v>
          </cell>
        </row>
        <row r="4895">
          <cell r="A4895">
            <v>2550</v>
          </cell>
          <cell r="G4895">
            <v>5846227</v>
          </cell>
          <cell r="O4895">
            <v>21</v>
          </cell>
          <cell r="P4895">
            <v>9157</v>
          </cell>
          <cell r="R4895">
            <v>45799</v>
          </cell>
          <cell r="BL4895" t="str">
            <v>Frais Méca</v>
          </cell>
          <cell r="BP4895">
            <v>0</v>
          </cell>
          <cell r="BU4895">
            <v>1</v>
          </cell>
          <cell r="CD4895">
            <v>0</v>
          </cell>
          <cell r="CE4895">
            <v>0</v>
          </cell>
          <cell r="CK4895">
            <v>0</v>
          </cell>
        </row>
        <row r="4896">
          <cell r="A4896">
            <v>2505</v>
          </cell>
          <cell r="G4896">
            <v>5847624</v>
          </cell>
          <cell r="O4896">
            <v>8</v>
          </cell>
          <cell r="P4896" t="e">
            <v>#N/A</v>
          </cell>
          <cell r="R4896" t="str">
            <v/>
          </cell>
          <cell r="BL4896" t="str">
            <v>Frais Méca</v>
          </cell>
          <cell r="BP4896">
            <v>0</v>
          </cell>
          <cell r="BU4896">
            <v>1</v>
          </cell>
          <cell r="CD4896">
            <v>0</v>
          </cell>
          <cell r="CE4896">
            <v>0</v>
          </cell>
          <cell r="CK4896">
            <v>0</v>
          </cell>
        </row>
        <row r="4897">
          <cell r="A4897">
            <v>1461</v>
          </cell>
          <cell r="G4897">
            <v>5847979</v>
          </cell>
          <cell r="O4897">
            <v>96</v>
          </cell>
          <cell r="P4897">
            <v>9166</v>
          </cell>
          <cell r="R4897">
            <v>45798</v>
          </cell>
          <cell r="BL4897" t="str">
            <v>Sec Méca</v>
          </cell>
          <cell r="BP4897">
            <v>0</v>
          </cell>
          <cell r="BU4897">
            <v>1</v>
          </cell>
          <cell r="CD4897">
            <v>9.5101999999999691</v>
          </cell>
          <cell r="CE4897">
            <v>24</v>
          </cell>
          <cell r="CK4897">
            <v>107</v>
          </cell>
        </row>
        <row r="4898">
          <cell r="A4898">
            <v>1411</v>
          </cell>
          <cell r="G4898">
            <v>5848085</v>
          </cell>
          <cell r="O4898">
            <v>29</v>
          </cell>
          <cell r="P4898">
            <v>9167</v>
          </cell>
          <cell r="R4898">
            <v>45798</v>
          </cell>
          <cell r="BL4898" t="str">
            <v>Sec Méca</v>
          </cell>
          <cell r="BP4898">
            <v>12</v>
          </cell>
          <cell r="BU4898">
            <v>1</v>
          </cell>
          <cell r="CD4898">
            <v>4.9009999999999962</v>
          </cell>
          <cell r="CE4898">
            <v>12</v>
          </cell>
          <cell r="CK4898">
            <v>29</v>
          </cell>
        </row>
        <row r="4899">
          <cell r="A4899">
            <v>1411</v>
          </cell>
          <cell r="G4899">
            <v>5848087</v>
          </cell>
          <cell r="O4899">
            <v>60</v>
          </cell>
          <cell r="P4899">
            <v>9168</v>
          </cell>
          <cell r="R4899">
            <v>45798</v>
          </cell>
          <cell r="BL4899" t="str">
            <v>Sec Méca</v>
          </cell>
          <cell r="BP4899">
            <v>0</v>
          </cell>
          <cell r="BU4899">
            <v>1</v>
          </cell>
          <cell r="CD4899">
            <v>0</v>
          </cell>
          <cell r="CE4899">
            <v>0</v>
          </cell>
          <cell r="CK4899">
            <v>0</v>
          </cell>
        </row>
        <row r="4900">
          <cell r="A4900">
            <v>2582</v>
          </cell>
          <cell r="G4900">
            <v>5849236</v>
          </cell>
          <cell r="O4900">
            <v>9</v>
          </cell>
          <cell r="P4900">
            <v>9176</v>
          </cell>
          <cell r="R4900">
            <v>45799</v>
          </cell>
          <cell r="BL4900" t="str">
            <v>Surgelés</v>
          </cell>
          <cell r="BP4900">
            <v>0</v>
          </cell>
          <cell r="BU4900">
            <v>1</v>
          </cell>
          <cell r="CD4900">
            <v>0</v>
          </cell>
          <cell r="CE4900">
            <v>0</v>
          </cell>
          <cell r="CK4900">
            <v>0</v>
          </cell>
        </row>
        <row r="4901">
          <cell r="A4901">
            <v>1491</v>
          </cell>
          <cell r="G4901">
            <v>5850255</v>
          </cell>
          <cell r="O4901">
            <v>19</v>
          </cell>
          <cell r="P4901">
            <v>9180</v>
          </cell>
          <cell r="R4901">
            <v>45798</v>
          </cell>
          <cell r="BL4901" t="str">
            <v>Sec Méca</v>
          </cell>
          <cell r="BP4901">
            <v>0</v>
          </cell>
          <cell r="BU4901">
            <v>1</v>
          </cell>
          <cell r="CD4901">
            <v>0</v>
          </cell>
          <cell r="CE4901">
            <v>0</v>
          </cell>
          <cell r="CK4901">
            <v>0</v>
          </cell>
        </row>
        <row r="4902">
          <cell r="A4902">
            <v>1250</v>
          </cell>
          <cell r="G4902">
            <v>5850661</v>
          </cell>
          <cell r="O4902">
            <v>10</v>
          </cell>
          <cell r="P4902">
            <v>9181</v>
          </cell>
          <cell r="R4902">
            <v>45799</v>
          </cell>
          <cell r="BL4902" t="str">
            <v>Sec Méca</v>
          </cell>
          <cell r="BP4902">
            <v>0</v>
          </cell>
          <cell r="BU4902">
            <v>1</v>
          </cell>
          <cell r="CD4902">
            <v>0</v>
          </cell>
          <cell r="CE4902">
            <v>0</v>
          </cell>
          <cell r="CK4902">
            <v>0</v>
          </cell>
        </row>
        <row r="4903">
          <cell r="A4903">
            <v>2564</v>
          </cell>
          <cell r="G4903">
            <v>5854020</v>
          </cell>
          <cell r="O4903">
            <v>201</v>
          </cell>
          <cell r="P4903">
            <v>9200</v>
          </cell>
          <cell r="R4903">
            <v>45799</v>
          </cell>
          <cell r="BL4903" t="str">
            <v>Frais Méca</v>
          </cell>
          <cell r="BP4903">
            <v>96</v>
          </cell>
          <cell r="BU4903">
            <v>1</v>
          </cell>
          <cell r="CD4903">
            <v>90.38</v>
          </cell>
          <cell r="CE4903">
            <v>96</v>
          </cell>
          <cell r="CK4903">
            <v>460</v>
          </cell>
        </row>
        <row r="4904">
          <cell r="A4904">
            <v>1002</v>
          </cell>
          <cell r="G4904">
            <v>5854025</v>
          </cell>
          <cell r="O4904">
            <v>50</v>
          </cell>
          <cell r="P4904">
            <v>9202</v>
          </cell>
          <cell r="R4904">
            <v>45799</v>
          </cell>
          <cell r="BL4904" t="str">
            <v>Sec Méca</v>
          </cell>
          <cell r="BP4904">
            <v>12</v>
          </cell>
          <cell r="BU4904">
            <v>1</v>
          </cell>
          <cell r="CD4904">
            <v>8.8400000000000034</v>
          </cell>
          <cell r="CE4904">
            <v>12</v>
          </cell>
          <cell r="CK4904">
            <v>79</v>
          </cell>
        </row>
        <row r="4905">
          <cell r="A4905">
            <v>2564</v>
          </cell>
          <cell r="G4905">
            <v>5854035</v>
          </cell>
          <cell r="O4905">
            <v>97</v>
          </cell>
          <cell r="P4905">
            <v>9203</v>
          </cell>
          <cell r="R4905">
            <v>45799</v>
          </cell>
          <cell r="BL4905" t="str">
            <v>Frais Méca</v>
          </cell>
          <cell r="BP4905">
            <v>66</v>
          </cell>
          <cell r="BU4905">
            <v>1</v>
          </cell>
          <cell r="CD4905">
            <v>60.319999999999993</v>
          </cell>
          <cell r="CE4905">
            <v>66</v>
          </cell>
          <cell r="CK4905">
            <v>258</v>
          </cell>
        </row>
        <row r="4906">
          <cell r="A4906">
            <v>2541</v>
          </cell>
          <cell r="G4906">
            <v>5854169</v>
          </cell>
          <cell r="O4906">
            <v>37</v>
          </cell>
          <cell r="P4906">
            <v>9204</v>
          </cell>
          <cell r="R4906">
            <v>45799</v>
          </cell>
          <cell r="BL4906" t="str">
            <v>Frais Méca</v>
          </cell>
          <cell r="BP4906">
            <v>24</v>
          </cell>
          <cell r="BU4906">
            <v>1</v>
          </cell>
          <cell r="CD4906">
            <v>2.9799999999999898</v>
          </cell>
          <cell r="CE4906">
            <v>24</v>
          </cell>
          <cell r="CK4906">
            <v>98</v>
          </cell>
        </row>
        <row r="4907">
          <cell r="A4907">
            <v>1472</v>
          </cell>
          <cell r="G4907">
            <v>5855688</v>
          </cell>
          <cell r="O4907">
            <v>108</v>
          </cell>
          <cell r="P4907">
            <v>9216</v>
          </cell>
          <cell r="R4907">
            <v>45798</v>
          </cell>
          <cell r="BL4907" t="str">
            <v>Sec Méca</v>
          </cell>
          <cell r="BP4907">
            <v>0</v>
          </cell>
          <cell r="BU4907">
            <v>1</v>
          </cell>
          <cell r="CD4907">
            <v>6.6754999999999711</v>
          </cell>
          <cell r="CE4907">
            <v>18</v>
          </cell>
          <cell r="CK4907">
            <v>120</v>
          </cell>
        </row>
        <row r="4908">
          <cell r="A4908">
            <v>1250</v>
          </cell>
          <cell r="G4908">
            <v>5855785</v>
          </cell>
          <cell r="O4908">
            <v>20</v>
          </cell>
          <cell r="P4908">
            <v>9217</v>
          </cell>
          <cell r="R4908">
            <v>45799</v>
          </cell>
          <cell r="BL4908" t="str">
            <v>Sec Méca</v>
          </cell>
          <cell r="BP4908">
            <v>0</v>
          </cell>
          <cell r="BU4908">
            <v>1</v>
          </cell>
          <cell r="CD4908">
            <v>0</v>
          </cell>
          <cell r="CE4908">
            <v>0</v>
          </cell>
          <cell r="CK4908">
            <v>0</v>
          </cell>
        </row>
        <row r="4909">
          <cell r="A4909">
            <v>1480</v>
          </cell>
          <cell r="G4909">
            <v>5861005</v>
          </cell>
          <cell r="O4909">
            <v>125</v>
          </cell>
          <cell r="P4909">
            <v>9240</v>
          </cell>
          <cell r="R4909">
            <v>45798</v>
          </cell>
          <cell r="BL4909" t="str">
            <v>Sec Méca</v>
          </cell>
          <cell r="BP4909">
            <v>0</v>
          </cell>
          <cell r="BU4909">
            <v>1</v>
          </cell>
          <cell r="CD4909">
            <v>6.5350999999999715</v>
          </cell>
          <cell r="CE4909">
            <v>17</v>
          </cell>
          <cell r="CK4909">
            <v>153</v>
          </cell>
        </row>
        <row r="4910">
          <cell r="A4910">
            <v>1232</v>
          </cell>
          <cell r="G4910">
            <v>5861092</v>
          </cell>
          <cell r="O4910">
            <v>20</v>
          </cell>
          <cell r="P4910">
            <v>9242</v>
          </cell>
          <cell r="R4910">
            <v>45799</v>
          </cell>
          <cell r="BL4910" t="str">
            <v>Sec Méca</v>
          </cell>
          <cell r="BP4910">
            <v>0</v>
          </cell>
          <cell r="BU4910">
            <v>1</v>
          </cell>
          <cell r="CD4910">
            <v>0</v>
          </cell>
          <cell r="CE4910">
            <v>0</v>
          </cell>
          <cell r="CK4910">
            <v>0</v>
          </cell>
        </row>
        <row r="4911">
          <cell r="A4911">
            <v>2510</v>
          </cell>
          <cell r="G4911">
            <v>5862403</v>
          </cell>
          <cell r="O4911">
            <v>37</v>
          </cell>
          <cell r="P4911" t="e">
            <v>#N/A</v>
          </cell>
          <cell r="R4911" t="str">
            <v/>
          </cell>
          <cell r="BL4911" t="str">
            <v>Frais Méca</v>
          </cell>
          <cell r="BP4911">
            <v>0</v>
          </cell>
          <cell r="BU4911">
            <v>1</v>
          </cell>
          <cell r="CD4911">
            <v>0</v>
          </cell>
          <cell r="CE4911">
            <v>0</v>
          </cell>
          <cell r="CK4911">
            <v>0</v>
          </cell>
        </row>
        <row r="4912">
          <cell r="A4912">
            <v>1200</v>
          </cell>
          <cell r="G4912">
            <v>5863584</v>
          </cell>
          <cell r="O4912">
            <v>289</v>
          </cell>
          <cell r="P4912">
            <v>9251</v>
          </cell>
          <cell r="R4912">
            <v>45798</v>
          </cell>
          <cell r="BL4912" t="str">
            <v>Sec Méca</v>
          </cell>
          <cell r="BP4912">
            <v>0</v>
          </cell>
          <cell r="BU4912">
            <v>1</v>
          </cell>
          <cell r="CD4912">
            <v>0</v>
          </cell>
          <cell r="CE4912">
            <v>0</v>
          </cell>
          <cell r="CK4912">
            <v>0</v>
          </cell>
        </row>
        <row r="4913">
          <cell r="A4913">
            <v>1405</v>
          </cell>
          <cell r="G4913">
            <v>5865686</v>
          </cell>
          <cell r="O4913">
            <v>10</v>
          </cell>
          <cell r="P4913">
            <v>9259</v>
          </cell>
          <cell r="R4913">
            <v>45798</v>
          </cell>
          <cell r="BL4913" t="str">
            <v>Sec Méca</v>
          </cell>
          <cell r="BP4913">
            <v>0</v>
          </cell>
          <cell r="BU4913">
            <v>1</v>
          </cell>
          <cell r="CD4913">
            <v>0</v>
          </cell>
          <cell r="CE4913">
            <v>0</v>
          </cell>
          <cell r="CK4913">
            <v>0</v>
          </cell>
        </row>
        <row r="4914">
          <cell r="A4914">
            <v>1405</v>
          </cell>
          <cell r="G4914">
            <v>5865690</v>
          </cell>
          <cell r="O4914">
            <v>10</v>
          </cell>
          <cell r="P4914">
            <v>9260</v>
          </cell>
          <cell r="R4914">
            <v>45798</v>
          </cell>
          <cell r="BL4914" t="str">
            <v>Sec Méca</v>
          </cell>
          <cell r="BP4914">
            <v>0</v>
          </cell>
          <cell r="BU4914">
            <v>1</v>
          </cell>
          <cell r="CD4914">
            <v>0</v>
          </cell>
          <cell r="CE4914">
            <v>0</v>
          </cell>
          <cell r="CK4914">
            <v>0</v>
          </cell>
        </row>
        <row r="4915">
          <cell r="A4915">
            <v>2520</v>
          </cell>
          <cell r="G4915">
            <v>5867656</v>
          </cell>
          <cell r="O4915">
            <v>65</v>
          </cell>
          <cell r="P4915">
            <v>9262</v>
          </cell>
          <cell r="R4915">
            <v>45799</v>
          </cell>
          <cell r="BL4915" t="str">
            <v>Frais Méca</v>
          </cell>
          <cell r="BP4915">
            <v>36</v>
          </cell>
          <cell r="BU4915">
            <v>1</v>
          </cell>
          <cell r="CD4915">
            <v>31.75</v>
          </cell>
          <cell r="CE4915">
            <v>36</v>
          </cell>
          <cell r="CK4915">
            <v>143</v>
          </cell>
        </row>
        <row r="4916">
          <cell r="A4916">
            <v>2504</v>
          </cell>
          <cell r="G4916">
            <v>5867664</v>
          </cell>
          <cell r="O4916">
            <v>26</v>
          </cell>
          <cell r="P4916" t="e">
            <v>#N/A</v>
          </cell>
          <cell r="R4916" t="str">
            <v/>
          </cell>
          <cell r="BL4916" t="str">
            <v>Frais Méca</v>
          </cell>
          <cell r="BP4916">
            <v>0</v>
          </cell>
          <cell r="BU4916">
            <v>1</v>
          </cell>
          <cell r="CD4916">
            <v>0</v>
          </cell>
          <cell r="CE4916">
            <v>0</v>
          </cell>
          <cell r="CK4916">
            <v>0</v>
          </cell>
        </row>
        <row r="4917">
          <cell r="A4917">
            <v>2583</v>
          </cell>
          <cell r="G4917">
            <v>5867692</v>
          </cell>
          <cell r="O4917">
            <v>15</v>
          </cell>
          <cell r="P4917">
            <v>9263</v>
          </cell>
          <cell r="R4917">
            <v>45799</v>
          </cell>
          <cell r="BL4917" t="str">
            <v>Surgelés</v>
          </cell>
          <cell r="BP4917">
            <v>0</v>
          </cell>
          <cell r="BU4917">
            <v>1</v>
          </cell>
          <cell r="CD4917">
            <v>0</v>
          </cell>
          <cell r="CE4917">
            <v>0</v>
          </cell>
          <cell r="CK4917">
            <v>0</v>
          </cell>
        </row>
        <row r="4918">
          <cell r="A4918">
            <v>2583</v>
          </cell>
          <cell r="G4918">
            <v>5867696</v>
          </cell>
          <cell r="O4918">
            <v>52</v>
          </cell>
          <cell r="P4918">
            <v>9264</v>
          </cell>
          <cell r="R4918">
            <v>45799</v>
          </cell>
          <cell r="BL4918" t="str">
            <v>Surgelés</v>
          </cell>
          <cell r="BP4918">
            <v>18</v>
          </cell>
          <cell r="BU4918">
            <v>1</v>
          </cell>
          <cell r="CD4918">
            <v>10.397999999999996</v>
          </cell>
          <cell r="CE4918">
            <v>12</v>
          </cell>
          <cell r="CK4918">
            <v>84</v>
          </cell>
        </row>
        <row r="4919">
          <cell r="A4919">
            <v>2583</v>
          </cell>
          <cell r="G4919">
            <v>5867698</v>
          </cell>
          <cell r="O4919">
            <v>28</v>
          </cell>
          <cell r="P4919">
            <v>9265</v>
          </cell>
          <cell r="R4919">
            <v>45799</v>
          </cell>
          <cell r="BL4919" t="str">
            <v>Surgelés</v>
          </cell>
          <cell r="BP4919">
            <v>8</v>
          </cell>
          <cell r="BU4919">
            <v>1</v>
          </cell>
          <cell r="CD4919">
            <v>2.5881000000000043</v>
          </cell>
          <cell r="CE4919">
            <v>8</v>
          </cell>
          <cell r="CK4919">
            <v>51</v>
          </cell>
        </row>
        <row r="4920">
          <cell r="A4920">
            <v>2583</v>
          </cell>
          <cell r="G4920">
            <v>5867699</v>
          </cell>
          <cell r="O4920">
            <v>102</v>
          </cell>
          <cell r="P4920">
            <v>9266</v>
          </cell>
          <cell r="R4920">
            <v>45799</v>
          </cell>
          <cell r="BL4920" t="str">
            <v>Surgelés</v>
          </cell>
          <cell r="BP4920">
            <v>20</v>
          </cell>
          <cell r="BU4920">
            <v>1</v>
          </cell>
          <cell r="CD4920">
            <v>1.9960000000000093</v>
          </cell>
          <cell r="CE4920">
            <v>10</v>
          </cell>
          <cell r="CK4920">
            <v>169</v>
          </cell>
        </row>
        <row r="4921">
          <cell r="A4921">
            <v>2583</v>
          </cell>
          <cell r="G4921">
            <v>5867701</v>
          </cell>
          <cell r="O4921">
            <v>15</v>
          </cell>
          <cell r="P4921">
            <v>9267</v>
          </cell>
          <cell r="R4921">
            <v>45799</v>
          </cell>
          <cell r="BL4921" t="str">
            <v>Surgelés</v>
          </cell>
          <cell r="BP4921">
            <v>0</v>
          </cell>
          <cell r="BU4921">
            <v>1</v>
          </cell>
          <cell r="CD4921">
            <v>0</v>
          </cell>
          <cell r="CE4921">
            <v>0</v>
          </cell>
          <cell r="CK4921">
            <v>0</v>
          </cell>
        </row>
        <row r="4922">
          <cell r="A4922">
            <v>2583</v>
          </cell>
          <cell r="G4922">
            <v>5867703</v>
          </cell>
          <cell r="O4922">
            <v>29</v>
          </cell>
          <cell r="P4922">
            <v>9268</v>
          </cell>
          <cell r="R4922">
            <v>45799</v>
          </cell>
          <cell r="BL4922" t="str">
            <v>Surgelés</v>
          </cell>
          <cell r="BP4922">
            <v>0</v>
          </cell>
          <cell r="BU4922">
            <v>1</v>
          </cell>
          <cell r="CD4922">
            <v>0</v>
          </cell>
          <cell r="CE4922">
            <v>0</v>
          </cell>
          <cell r="CK4922">
            <v>0</v>
          </cell>
        </row>
        <row r="4923">
          <cell r="A4923">
            <v>2583</v>
          </cell>
          <cell r="G4923">
            <v>5867705</v>
          </cell>
          <cell r="O4923">
            <v>17</v>
          </cell>
          <cell r="P4923">
            <v>9269</v>
          </cell>
          <cell r="R4923">
            <v>45799</v>
          </cell>
          <cell r="BL4923" t="str">
            <v>Surgelés</v>
          </cell>
          <cell r="BP4923">
            <v>0</v>
          </cell>
          <cell r="BU4923">
            <v>1</v>
          </cell>
          <cell r="CD4923">
            <v>0</v>
          </cell>
          <cell r="CE4923">
            <v>0</v>
          </cell>
          <cell r="CK4923">
            <v>0</v>
          </cell>
        </row>
        <row r="4924">
          <cell r="A4924">
            <v>1430</v>
          </cell>
          <cell r="G4924">
            <v>5867845</v>
          </cell>
          <cell r="O4924">
            <v>51</v>
          </cell>
          <cell r="P4924">
            <v>9270</v>
          </cell>
          <cell r="R4924">
            <v>45799</v>
          </cell>
          <cell r="BL4924" t="str">
            <v>Sec Méca</v>
          </cell>
          <cell r="BP4924">
            <v>24</v>
          </cell>
          <cell r="BU4924">
            <v>1</v>
          </cell>
          <cell r="CD4924">
            <v>13.310000000000002</v>
          </cell>
          <cell r="CE4924">
            <v>24</v>
          </cell>
          <cell r="CK4924">
            <v>73</v>
          </cell>
        </row>
        <row r="4925">
          <cell r="A4925">
            <v>1430</v>
          </cell>
          <cell r="G4925">
            <v>5867851</v>
          </cell>
          <cell r="O4925">
            <v>24</v>
          </cell>
          <cell r="P4925">
            <v>9271</v>
          </cell>
          <cell r="R4925">
            <v>45799</v>
          </cell>
          <cell r="BL4925" t="str">
            <v>Sec Méca</v>
          </cell>
          <cell r="BP4925">
            <v>0</v>
          </cell>
          <cell r="BU4925">
            <v>1</v>
          </cell>
          <cell r="CD4925">
            <v>0</v>
          </cell>
          <cell r="CE4925">
            <v>0</v>
          </cell>
          <cell r="CK4925">
            <v>0</v>
          </cell>
        </row>
        <row r="4926">
          <cell r="A4926">
            <v>1443</v>
          </cell>
          <cell r="G4926">
            <v>5868019</v>
          </cell>
          <cell r="O4926">
            <v>20</v>
          </cell>
          <cell r="P4926">
            <v>9272</v>
          </cell>
          <cell r="R4926">
            <v>45798</v>
          </cell>
          <cell r="BL4926" t="str">
            <v>Sec Méca</v>
          </cell>
          <cell r="BP4926">
            <v>0</v>
          </cell>
          <cell r="BU4926">
            <v>1</v>
          </cell>
          <cell r="CD4926">
            <v>0</v>
          </cell>
          <cell r="CE4926">
            <v>0</v>
          </cell>
          <cell r="CK4926">
            <v>0</v>
          </cell>
        </row>
        <row r="4927">
          <cell r="A4927">
            <v>1443</v>
          </cell>
          <cell r="G4927">
            <v>5868162</v>
          </cell>
          <cell r="O4927">
            <v>20</v>
          </cell>
          <cell r="P4927">
            <v>9273</v>
          </cell>
          <cell r="R4927">
            <v>45798</v>
          </cell>
          <cell r="BL4927" t="str">
            <v>Sec Méca</v>
          </cell>
          <cell r="BP4927">
            <v>0</v>
          </cell>
          <cell r="BU4927">
            <v>1</v>
          </cell>
          <cell r="CD4927">
            <v>0</v>
          </cell>
          <cell r="CE4927">
            <v>0</v>
          </cell>
          <cell r="CK4927">
            <v>0</v>
          </cell>
        </row>
        <row r="4928">
          <cell r="A4928">
            <v>1443</v>
          </cell>
          <cell r="G4928">
            <v>5868165</v>
          </cell>
          <cell r="O4928">
            <v>11</v>
          </cell>
          <cell r="P4928">
            <v>9274</v>
          </cell>
          <cell r="R4928">
            <v>45798</v>
          </cell>
          <cell r="BL4928" t="str">
            <v>Sec Méca</v>
          </cell>
          <cell r="BP4928">
            <v>4</v>
          </cell>
          <cell r="BU4928">
            <v>1</v>
          </cell>
          <cell r="CD4928">
            <v>2.4399999999999995</v>
          </cell>
          <cell r="CE4928">
            <v>4</v>
          </cell>
          <cell r="CK4928">
            <v>10</v>
          </cell>
        </row>
        <row r="4929">
          <cell r="A4929">
            <v>1002</v>
          </cell>
          <cell r="G4929">
            <v>5869243</v>
          </cell>
          <cell r="O4929">
            <v>75</v>
          </cell>
          <cell r="P4929">
            <v>9276</v>
          </cell>
          <cell r="R4929">
            <v>45799</v>
          </cell>
          <cell r="BL4929" t="str">
            <v>Sec Méca</v>
          </cell>
          <cell r="BP4929">
            <v>12</v>
          </cell>
          <cell r="BU4929">
            <v>1</v>
          </cell>
          <cell r="CD4929">
            <v>3.1500000000000057</v>
          </cell>
          <cell r="CE4929">
            <v>12</v>
          </cell>
          <cell r="CK4929">
            <v>122</v>
          </cell>
        </row>
        <row r="4930">
          <cell r="A4930">
            <v>1002</v>
          </cell>
          <cell r="G4930">
            <v>5869245</v>
          </cell>
          <cell r="O4930">
            <v>39</v>
          </cell>
          <cell r="P4930">
            <v>9277</v>
          </cell>
          <cell r="R4930">
            <v>45799</v>
          </cell>
          <cell r="BL4930" t="str">
            <v>Sec Méca</v>
          </cell>
          <cell r="BP4930">
            <v>6</v>
          </cell>
          <cell r="BU4930">
            <v>1</v>
          </cell>
          <cell r="CD4930">
            <v>1.3400000000000034</v>
          </cell>
          <cell r="CE4930">
            <v>6</v>
          </cell>
          <cell r="CK4930">
            <v>60</v>
          </cell>
        </row>
        <row r="4931">
          <cell r="A4931">
            <v>1437</v>
          </cell>
          <cell r="G4931">
            <v>5869257</v>
          </cell>
          <cell r="O4931">
            <v>10</v>
          </cell>
          <cell r="P4931">
            <v>9280</v>
          </cell>
          <cell r="R4931">
            <v>45799</v>
          </cell>
          <cell r="BL4931" t="str">
            <v>Sec Méca</v>
          </cell>
          <cell r="BP4931">
            <v>0</v>
          </cell>
          <cell r="BU4931">
            <v>1</v>
          </cell>
          <cell r="CD4931">
            <v>0</v>
          </cell>
          <cell r="CE4931">
            <v>0</v>
          </cell>
          <cell r="CK4931">
            <v>0</v>
          </cell>
        </row>
        <row r="4932">
          <cell r="A4932">
            <v>1454</v>
          </cell>
          <cell r="G4932">
            <v>5870319</v>
          </cell>
          <cell r="O4932">
            <v>25</v>
          </cell>
          <cell r="P4932">
            <v>9282</v>
          </cell>
          <cell r="R4932">
            <v>45798</v>
          </cell>
          <cell r="BL4932" t="str">
            <v>Sec Méca</v>
          </cell>
          <cell r="BP4932">
            <v>0</v>
          </cell>
          <cell r="BU4932">
            <v>1</v>
          </cell>
          <cell r="CD4932">
            <v>0</v>
          </cell>
          <cell r="CE4932">
            <v>0</v>
          </cell>
          <cell r="CK4932">
            <v>0</v>
          </cell>
        </row>
        <row r="4933">
          <cell r="A4933">
            <v>2554</v>
          </cell>
          <cell r="G4933">
            <v>5871031</v>
          </cell>
          <cell r="O4933">
            <v>43</v>
          </cell>
          <cell r="P4933">
            <v>9288</v>
          </cell>
          <cell r="R4933">
            <v>45799</v>
          </cell>
          <cell r="BL4933" t="str">
            <v>Frais Méca</v>
          </cell>
          <cell r="BP4933">
            <v>36</v>
          </cell>
          <cell r="BU4933">
            <v>1</v>
          </cell>
          <cell r="CD4933">
            <v>33.92</v>
          </cell>
          <cell r="CE4933">
            <v>36</v>
          </cell>
          <cell r="CK4933">
            <v>90</v>
          </cell>
        </row>
        <row r="4934">
          <cell r="A4934">
            <v>1467</v>
          </cell>
          <cell r="G4934">
            <v>5873081</v>
          </cell>
          <cell r="O4934">
            <v>30</v>
          </cell>
          <cell r="P4934">
            <v>9293</v>
          </cell>
          <cell r="R4934">
            <v>45799</v>
          </cell>
          <cell r="BL4934" t="str">
            <v>Sec Méca</v>
          </cell>
          <cell r="BP4934">
            <v>0</v>
          </cell>
          <cell r="BU4934">
            <v>1</v>
          </cell>
          <cell r="CD4934">
            <v>0</v>
          </cell>
          <cell r="CE4934">
            <v>0</v>
          </cell>
          <cell r="CK4934">
            <v>0</v>
          </cell>
        </row>
        <row r="4935">
          <cell r="A4935">
            <v>1421</v>
          </cell>
          <cell r="G4935">
            <v>5873550</v>
          </cell>
          <cell r="O4935">
            <v>53</v>
          </cell>
          <cell r="P4935">
            <v>9297</v>
          </cell>
          <cell r="R4935">
            <v>45798</v>
          </cell>
          <cell r="BL4935" t="str">
            <v>Sec Méca</v>
          </cell>
          <cell r="BP4935">
            <v>0</v>
          </cell>
          <cell r="BU4935">
            <v>1</v>
          </cell>
          <cell r="CD4935">
            <v>0</v>
          </cell>
          <cell r="CE4935">
            <v>0</v>
          </cell>
          <cell r="CK4935">
            <v>0</v>
          </cell>
        </row>
        <row r="4936">
          <cell r="A4936">
            <v>2251</v>
          </cell>
          <cell r="G4936">
            <v>5873636</v>
          </cell>
          <cell r="O4936">
            <v>34</v>
          </cell>
          <cell r="P4936">
            <v>9298</v>
          </cell>
          <cell r="R4936">
            <v>45800</v>
          </cell>
          <cell r="BL4936" t="str">
            <v>Frais Méca</v>
          </cell>
          <cell r="BP4936">
            <v>70</v>
          </cell>
          <cell r="BU4936">
            <v>1</v>
          </cell>
          <cell r="CD4936">
            <v>59.005338796800004</v>
          </cell>
          <cell r="CE4936">
            <v>70</v>
          </cell>
          <cell r="CK4936">
            <v>94</v>
          </cell>
        </row>
        <row r="4937">
          <cell r="A4937">
            <v>2585</v>
          </cell>
          <cell r="G4937">
            <v>5873880</v>
          </cell>
          <cell r="O4937">
            <v>7</v>
          </cell>
          <cell r="P4937">
            <v>9303</v>
          </cell>
          <cell r="R4937">
            <v>45799</v>
          </cell>
          <cell r="BL4937" t="str">
            <v>Surgelés</v>
          </cell>
          <cell r="BP4937">
            <v>8</v>
          </cell>
          <cell r="BU4937">
            <v>1</v>
          </cell>
          <cell r="CD4937">
            <v>1.2667000000000019</v>
          </cell>
          <cell r="CE4937">
            <v>8</v>
          </cell>
          <cell r="CK4937">
            <v>17</v>
          </cell>
        </row>
        <row r="4938">
          <cell r="A4938">
            <v>2572</v>
          </cell>
          <cell r="G4938">
            <v>5874011</v>
          </cell>
          <cell r="O4938">
            <v>20</v>
          </cell>
          <cell r="P4938">
            <v>9304</v>
          </cell>
          <cell r="R4938">
            <v>45799</v>
          </cell>
          <cell r="BL4938" t="str">
            <v>Sec Méca</v>
          </cell>
          <cell r="BP4938">
            <v>16</v>
          </cell>
          <cell r="BU4938">
            <v>1</v>
          </cell>
          <cell r="CD4938">
            <v>12.79</v>
          </cell>
          <cell r="CE4938">
            <v>16</v>
          </cell>
          <cell r="CK4938">
            <v>58</v>
          </cell>
        </row>
        <row r="4939">
          <cell r="A4939">
            <v>1405</v>
          </cell>
          <cell r="G4939">
            <v>5874012</v>
          </cell>
          <cell r="O4939">
            <v>14</v>
          </cell>
          <cell r="P4939">
            <v>9305</v>
          </cell>
          <cell r="R4939">
            <v>45798</v>
          </cell>
          <cell r="BL4939" t="str">
            <v>Sec Méca</v>
          </cell>
          <cell r="BP4939">
            <v>0</v>
          </cell>
          <cell r="BU4939">
            <v>1</v>
          </cell>
          <cell r="CD4939">
            <v>0</v>
          </cell>
          <cell r="CE4939">
            <v>0</v>
          </cell>
          <cell r="CK4939">
            <v>0</v>
          </cell>
        </row>
        <row r="4940">
          <cell r="A4940">
            <v>1406</v>
          </cell>
          <cell r="G4940">
            <v>5874013</v>
          </cell>
          <cell r="O4940">
            <v>22</v>
          </cell>
          <cell r="P4940">
            <v>9306</v>
          </cell>
          <cell r="R4940">
            <v>45798</v>
          </cell>
          <cell r="BL4940" t="str">
            <v>Sec Méca</v>
          </cell>
          <cell r="BP4940">
            <v>0</v>
          </cell>
          <cell r="BU4940">
            <v>1</v>
          </cell>
          <cell r="CD4940">
            <v>0</v>
          </cell>
          <cell r="CE4940">
            <v>0</v>
          </cell>
          <cell r="CK4940">
            <v>0</v>
          </cell>
        </row>
        <row r="4941">
          <cell r="A4941">
            <v>1406</v>
          </cell>
          <cell r="G4941">
            <v>5874014</v>
          </cell>
          <cell r="O4941">
            <v>10</v>
          </cell>
          <cell r="P4941">
            <v>9307</v>
          </cell>
          <cell r="R4941">
            <v>45798</v>
          </cell>
          <cell r="BL4941" t="str">
            <v>Sec Méca</v>
          </cell>
          <cell r="BP4941">
            <v>0</v>
          </cell>
          <cell r="BU4941">
            <v>1</v>
          </cell>
          <cell r="CD4941">
            <v>0</v>
          </cell>
          <cell r="CE4941">
            <v>0</v>
          </cell>
          <cell r="CK4941">
            <v>0</v>
          </cell>
        </row>
        <row r="4942">
          <cell r="A4942">
            <v>1470</v>
          </cell>
          <cell r="G4942">
            <v>5874216</v>
          </cell>
          <cell r="O4942">
            <v>37</v>
          </cell>
          <cell r="P4942">
            <v>9310</v>
          </cell>
          <cell r="R4942">
            <v>45798</v>
          </cell>
          <cell r="BL4942" t="str">
            <v>Sec Méca</v>
          </cell>
          <cell r="BP4942">
            <v>0</v>
          </cell>
          <cell r="BU4942">
            <v>1</v>
          </cell>
          <cell r="CD4942">
            <v>0</v>
          </cell>
          <cell r="CE4942">
            <v>0</v>
          </cell>
          <cell r="CK4942">
            <v>0</v>
          </cell>
        </row>
        <row r="4943">
          <cell r="A4943">
            <v>1408</v>
          </cell>
          <cell r="G4943">
            <v>5874412</v>
          </cell>
          <cell r="O4943">
            <v>181</v>
          </cell>
          <cell r="P4943">
            <v>9312</v>
          </cell>
          <cell r="R4943">
            <v>45798</v>
          </cell>
          <cell r="BL4943" t="str">
            <v>Sec Méca</v>
          </cell>
          <cell r="BP4943">
            <v>0</v>
          </cell>
          <cell r="BU4943">
            <v>1</v>
          </cell>
          <cell r="CD4943">
            <v>0</v>
          </cell>
          <cell r="CE4943">
            <v>0</v>
          </cell>
          <cell r="CK4943">
            <v>0</v>
          </cell>
        </row>
        <row r="4944">
          <cell r="A4944">
            <v>2552</v>
          </cell>
          <cell r="G4944">
            <v>5874583</v>
          </cell>
          <cell r="O4944">
            <v>13</v>
          </cell>
          <cell r="P4944">
            <v>9315</v>
          </cell>
          <cell r="R4944">
            <v>45799</v>
          </cell>
          <cell r="BL4944" t="str">
            <v>Frais Méca</v>
          </cell>
          <cell r="BP4944">
            <v>0</v>
          </cell>
          <cell r="BU4944">
            <v>1</v>
          </cell>
          <cell r="CD4944">
            <v>0</v>
          </cell>
          <cell r="CE4944">
            <v>0</v>
          </cell>
          <cell r="CK4944">
            <v>0</v>
          </cell>
        </row>
        <row r="4945">
          <cell r="A4945">
            <v>2552</v>
          </cell>
          <cell r="G4945">
            <v>5875448</v>
          </cell>
          <cell r="O4945">
            <v>17</v>
          </cell>
          <cell r="P4945">
            <v>9316</v>
          </cell>
          <cell r="R4945">
            <v>45799</v>
          </cell>
          <cell r="BL4945" t="str">
            <v>Frais Méca</v>
          </cell>
          <cell r="BP4945">
            <v>12</v>
          </cell>
          <cell r="BU4945">
            <v>1</v>
          </cell>
          <cell r="CD4945">
            <v>3.6200000000000045</v>
          </cell>
          <cell r="CE4945">
            <v>12</v>
          </cell>
          <cell r="CK4945">
            <v>42</v>
          </cell>
        </row>
        <row r="4946">
          <cell r="A4946">
            <v>2251</v>
          </cell>
          <cell r="G4946">
            <v>5875562</v>
          </cell>
          <cell r="O4946">
            <v>54</v>
          </cell>
          <cell r="P4946">
            <v>9321</v>
          </cell>
          <cell r="R4946">
            <v>45800</v>
          </cell>
          <cell r="BL4946" t="str">
            <v>Frais Méca</v>
          </cell>
          <cell r="BP4946">
            <v>72</v>
          </cell>
          <cell r="BU4946">
            <v>1</v>
          </cell>
          <cell r="CD4946">
            <v>67.156226438399997</v>
          </cell>
          <cell r="CE4946">
            <v>72</v>
          </cell>
          <cell r="CK4946">
            <v>79</v>
          </cell>
        </row>
        <row r="4947">
          <cell r="A4947">
            <v>2251</v>
          </cell>
          <cell r="G4947">
            <v>5875569</v>
          </cell>
          <cell r="O4947">
            <v>34</v>
          </cell>
          <cell r="P4947">
            <v>9322</v>
          </cell>
          <cell r="R4947">
            <v>45800</v>
          </cell>
          <cell r="BL4947" t="str">
            <v>Frais Méca</v>
          </cell>
          <cell r="BP4947">
            <v>36</v>
          </cell>
          <cell r="BU4947">
            <v>1</v>
          </cell>
          <cell r="CD4947">
            <v>34.021096243199999</v>
          </cell>
          <cell r="CE4947">
            <v>36</v>
          </cell>
          <cell r="CK4947">
            <v>51</v>
          </cell>
        </row>
        <row r="4948">
          <cell r="A4948">
            <v>2251</v>
          </cell>
          <cell r="G4948">
            <v>5875571</v>
          </cell>
          <cell r="O4948">
            <v>43</v>
          </cell>
          <cell r="P4948">
            <v>9323</v>
          </cell>
          <cell r="R4948">
            <v>45800</v>
          </cell>
          <cell r="BL4948" t="str">
            <v>Frais Méca</v>
          </cell>
          <cell r="BP4948">
            <v>60</v>
          </cell>
          <cell r="BU4948">
            <v>1</v>
          </cell>
          <cell r="CD4948">
            <v>53.335156089599991</v>
          </cell>
          <cell r="CE4948">
            <v>60</v>
          </cell>
          <cell r="CK4948">
            <v>83</v>
          </cell>
        </row>
        <row r="4949">
          <cell r="A4949">
            <v>2251</v>
          </cell>
          <cell r="G4949">
            <v>5875574</v>
          </cell>
          <cell r="O4949">
            <v>67</v>
          </cell>
          <cell r="P4949">
            <v>9324</v>
          </cell>
          <cell r="R4949">
            <v>45800</v>
          </cell>
          <cell r="BL4949" t="str">
            <v>Frais Méca</v>
          </cell>
          <cell r="BP4949">
            <v>84</v>
          </cell>
          <cell r="BU4949">
            <v>1</v>
          </cell>
          <cell r="CD4949">
            <v>75.12</v>
          </cell>
          <cell r="CE4949">
            <v>84</v>
          </cell>
          <cell r="CK4949">
            <v>152</v>
          </cell>
        </row>
        <row r="4950">
          <cell r="A4950">
            <v>2251</v>
          </cell>
          <cell r="G4950">
            <v>5875580</v>
          </cell>
          <cell r="O4950">
            <v>6</v>
          </cell>
          <cell r="P4950">
            <v>9325</v>
          </cell>
          <cell r="R4950">
            <v>45800</v>
          </cell>
          <cell r="BL4950" t="str">
            <v>Frais Méca</v>
          </cell>
          <cell r="BP4950">
            <v>0</v>
          </cell>
          <cell r="BU4950">
            <v>1</v>
          </cell>
          <cell r="CD4950">
            <v>0</v>
          </cell>
          <cell r="CE4950">
            <v>0</v>
          </cell>
          <cell r="CK4950">
            <v>0</v>
          </cell>
        </row>
        <row r="4951">
          <cell r="A4951">
            <v>1401</v>
          </cell>
          <cell r="G4951">
            <v>5875958</v>
          </cell>
          <cell r="O4951">
            <v>51</v>
          </cell>
          <cell r="P4951">
            <v>9327</v>
          </cell>
          <cell r="R4951">
            <v>45798</v>
          </cell>
          <cell r="BL4951" t="str">
            <v>Sec Méca</v>
          </cell>
          <cell r="BP4951">
            <v>16</v>
          </cell>
          <cell r="BU4951">
            <v>1</v>
          </cell>
          <cell r="CD4951">
            <v>7.8830000000000098</v>
          </cell>
          <cell r="CE4951">
            <v>16</v>
          </cell>
          <cell r="CK4951">
            <v>56</v>
          </cell>
        </row>
        <row r="4952">
          <cell r="A4952">
            <v>2504</v>
          </cell>
          <cell r="G4952">
            <v>5880793</v>
          </cell>
          <cell r="O4952">
            <v>43</v>
          </cell>
          <cell r="P4952" t="e">
            <v>#N/A</v>
          </cell>
          <cell r="R4952" t="str">
            <v/>
          </cell>
          <cell r="BL4952" t="str">
            <v>Frais Méca</v>
          </cell>
          <cell r="BP4952">
            <v>0</v>
          </cell>
          <cell r="BU4952">
            <v>1</v>
          </cell>
          <cell r="CD4952">
            <v>0</v>
          </cell>
          <cell r="CE4952">
            <v>0</v>
          </cell>
          <cell r="CK4952">
            <v>0</v>
          </cell>
        </row>
        <row r="4953">
          <cell r="A4953">
            <v>2078</v>
          </cell>
          <cell r="G4953">
            <v>5880799</v>
          </cell>
          <cell r="O4953">
            <v>8</v>
          </cell>
          <cell r="P4953" t="e">
            <v>#N/A</v>
          </cell>
          <cell r="R4953" t="str">
            <v/>
          </cell>
          <cell r="BL4953" t="str">
            <v>Frais Méca</v>
          </cell>
          <cell r="BP4953">
            <v>0</v>
          </cell>
          <cell r="BU4953">
            <v>1</v>
          </cell>
          <cell r="CD4953">
            <v>0</v>
          </cell>
          <cell r="CE4953">
            <v>0</v>
          </cell>
          <cell r="CK4953">
            <v>0</v>
          </cell>
        </row>
        <row r="4954">
          <cell r="A4954">
            <v>1405</v>
          </cell>
          <cell r="G4954">
            <v>5881169</v>
          </cell>
          <cell r="O4954">
            <v>48</v>
          </cell>
          <cell r="P4954">
            <v>9346</v>
          </cell>
          <cell r="R4954">
            <v>45798</v>
          </cell>
          <cell r="BL4954" t="str">
            <v>Sec Méca</v>
          </cell>
          <cell r="BP4954">
            <v>0</v>
          </cell>
          <cell r="BU4954">
            <v>1</v>
          </cell>
          <cell r="CD4954">
            <v>0</v>
          </cell>
          <cell r="CE4954">
            <v>0</v>
          </cell>
          <cell r="CK4954">
            <v>0</v>
          </cell>
        </row>
        <row r="4955">
          <cell r="A4955">
            <v>2505</v>
          </cell>
          <cell r="G4955">
            <v>5881195</v>
          </cell>
          <cell r="O4955">
            <v>163</v>
          </cell>
          <cell r="P4955" t="e">
            <v>#N/A</v>
          </cell>
          <cell r="R4955" t="str">
            <v/>
          </cell>
          <cell r="BL4955" t="str">
            <v>Frais Méca</v>
          </cell>
          <cell r="BP4955">
            <v>0</v>
          </cell>
          <cell r="BU4955">
            <v>1</v>
          </cell>
          <cell r="CD4955">
            <v>0</v>
          </cell>
          <cell r="CE4955">
            <v>0</v>
          </cell>
          <cell r="CK4955">
            <v>0</v>
          </cell>
        </row>
        <row r="4956">
          <cell r="A4956">
            <v>1405</v>
          </cell>
          <cell r="G4956">
            <v>5881204</v>
          </cell>
          <cell r="O4956">
            <v>24</v>
          </cell>
          <cell r="P4956">
            <v>9348</v>
          </cell>
          <cell r="R4956">
            <v>45798</v>
          </cell>
          <cell r="BL4956" t="str">
            <v>Sec Méca</v>
          </cell>
          <cell r="BP4956">
            <v>0</v>
          </cell>
          <cell r="BU4956">
            <v>1</v>
          </cell>
          <cell r="CD4956">
            <v>0</v>
          </cell>
          <cell r="CE4956">
            <v>0</v>
          </cell>
          <cell r="CK4956">
            <v>0</v>
          </cell>
        </row>
        <row r="4957">
          <cell r="A4957">
            <v>1472</v>
          </cell>
          <cell r="G4957">
            <v>5881253</v>
          </cell>
          <cell r="O4957">
            <v>197</v>
          </cell>
          <cell r="P4957">
            <v>9349</v>
          </cell>
          <cell r="R4957">
            <v>45798</v>
          </cell>
          <cell r="BL4957" t="str">
            <v>Sec Méca</v>
          </cell>
          <cell r="BP4957">
            <v>240</v>
          </cell>
          <cell r="BU4957">
            <v>1</v>
          </cell>
          <cell r="CD4957">
            <v>268.95129999999995</v>
          </cell>
          <cell r="CE4957">
            <v>288</v>
          </cell>
          <cell r="CK4957">
            <v>250</v>
          </cell>
        </row>
        <row r="4958">
          <cell r="A4958">
            <v>1405</v>
          </cell>
          <cell r="G4958">
            <v>5881263</v>
          </cell>
          <cell r="O4958">
            <v>40</v>
          </cell>
          <cell r="P4958">
            <v>9350</v>
          </cell>
          <cell r="R4958">
            <v>45798</v>
          </cell>
          <cell r="BL4958" t="str">
            <v>Sec Méca</v>
          </cell>
          <cell r="BP4958">
            <v>0</v>
          </cell>
          <cell r="BU4958">
            <v>1</v>
          </cell>
          <cell r="CD4958">
            <v>1.0930000000000106</v>
          </cell>
          <cell r="CE4958">
            <v>25</v>
          </cell>
          <cell r="CK4958">
            <v>56</v>
          </cell>
        </row>
        <row r="4959">
          <cell r="A4959">
            <v>1420</v>
          </cell>
          <cell r="G4959">
            <v>5881960</v>
          </cell>
          <cell r="O4959">
            <v>70</v>
          </cell>
          <cell r="P4959">
            <v>9356</v>
          </cell>
          <cell r="R4959">
            <v>45799</v>
          </cell>
          <cell r="BL4959" t="str">
            <v>Sec Méca</v>
          </cell>
          <cell r="BP4959">
            <v>0</v>
          </cell>
          <cell r="BU4959">
            <v>1</v>
          </cell>
          <cell r="CD4959">
            <v>0</v>
          </cell>
          <cell r="CE4959">
            <v>0</v>
          </cell>
          <cell r="CK4959">
            <v>0</v>
          </cell>
        </row>
        <row r="4960">
          <cell r="A4960">
            <v>2540</v>
          </cell>
          <cell r="G4960">
            <v>5882101</v>
          </cell>
          <cell r="O4960">
            <v>26</v>
          </cell>
          <cell r="P4960" t="e">
            <v>#N/A</v>
          </cell>
          <cell r="R4960" t="str">
            <v/>
          </cell>
          <cell r="BL4960" t="str">
            <v>Frais Méca</v>
          </cell>
          <cell r="BP4960">
            <v>0</v>
          </cell>
          <cell r="BU4960">
            <v>1</v>
          </cell>
          <cell r="CD4960">
            <v>0</v>
          </cell>
          <cell r="CE4960">
            <v>0</v>
          </cell>
          <cell r="CK4960">
            <v>0</v>
          </cell>
        </row>
        <row r="4961">
          <cell r="A4961">
            <v>2542</v>
          </cell>
          <cell r="G4961">
            <v>5882313</v>
          </cell>
          <cell r="O4961">
            <v>48</v>
          </cell>
          <cell r="P4961" t="e">
            <v>#N/A</v>
          </cell>
          <cell r="R4961" t="str">
            <v/>
          </cell>
          <cell r="BL4961" t="str">
            <v>Frais Méca</v>
          </cell>
          <cell r="BP4961">
            <v>0</v>
          </cell>
          <cell r="BU4961">
            <v>1</v>
          </cell>
          <cell r="CD4961">
            <v>0</v>
          </cell>
          <cell r="CE4961">
            <v>0</v>
          </cell>
          <cell r="CK4961">
            <v>0</v>
          </cell>
        </row>
        <row r="4962">
          <cell r="A4962">
            <v>1121</v>
          </cell>
          <cell r="G4962">
            <v>5882654</v>
          </cell>
          <cell r="O4962">
            <v>28</v>
          </cell>
          <cell r="P4962">
            <v>9361</v>
          </cell>
          <cell r="R4962">
            <v>45798</v>
          </cell>
          <cell r="BL4962" t="str">
            <v>Sec Méca</v>
          </cell>
          <cell r="BP4962">
            <v>12</v>
          </cell>
          <cell r="BU4962">
            <v>1</v>
          </cell>
          <cell r="CD4962">
            <v>3.1499999999999986</v>
          </cell>
          <cell r="CE4962">
            <v>12</v>
          </cell>
          <cell r="CK4962">
            <v>43</v>
          </cell>
        </row>
        <row r="4963">
          <cell r="A4963">
            <v>1440</v>
          </cell>
          <cell r="G4963">
            <v>5883865</v>
          </cell>
          <cell r="O4963">
            <v>20</v>
          </cell>
          <cell r="P4963">
            <v>9362</v>
          </cell>
          <cell r="R4963">
            <v>45798</v>
          </cell>
          <cell r="BL4963" t="str">
            <v>Sec Méca</v>
          </cell>
          <cell r="BP4963">
            <v>0</v>
          </cell>
          <cell r="BU4963">
            <v>1</v>
          </cell>
          <cell r="CD4963">
            <v>0</v>
          </cell>
          <cell r="CE4963">
            <v>0</v>
          </cell>
          <cell r="CK4963">
            <v>0</v>
          </cell>
        </row>
        <row r="4964">
          <cell r="A4964">
            <v>2580</v>
          </cell>
          <cell r="G4964">
            <v>5884784</v>
          </cell>
          <cell r="O4964">
            <v>6</v>
          </cell>
          <cell r="P4964">
            <v>9365</v>
          </cell>
          <cell r="R4964">
            <v>45799</v>
          </cell>
          <cell r="BL4964" t="str">
            <v>Surgelés</v>
          </cell>
          <cell r="BP4964">
            <v>0</v>
          </cell>
          <cell r="BU4964">
            <v>1</v>
          </cell>
          <cell r="CD4964">
            <v>0</v>
          </cell>
          <cell r="CE4964">
            <v>0</v>
          </cell>
          <cell r="CK4964">
            <v>0</v>
          </cell>
        </row>
        <row r="4965">
          <cell r="A4965">
            <v>2011</v>
          </cell>
          <cell r="G4965">
            <v>5885667</v>
          </cell>
          <cell r="O4965">
            <v>16</v>
          </cell>
          <cell r="P4965">
            <v>9370</v>
          </cell>
          <cell r="R4965">
            <v>45800</v>
          </cell>
          <cell r="BL4965" t="str">
            <v>Frais Méca</v>
          </cell>
          <cell r="BP4965">
            <v>0</v>
          </cell>
          <cell r="BU4965">
            <v>1</v>
          </cell>
          <cell r="CD4965">
            <v>0</v>
          </cell>
          <cell r="CE4965">
            <v>0</v>
          </cell>
          <cell r="CK4965">
            <v>0</v>
          </cell>
        </row>
        <row r="4966">
          <cell r="A4966">
            <v>2032</v>
          </cell>
          <cell r="G4966">
            <v>5886023</v>
          </cell>
          <cell r="O4966">
            <v>7</v>
          </cell>
          <cell r="P4966">
            <v>9374</v>
          </cell>
          <cell r="R4966">
            <v>45800</v>
          </cell>
          <cell r="BL4966" t="str">
            <v>Frais Méca</v>
          </cell>
          <cell r="BP4966">
            <v>0</v>
          </cell>
          <cell r="BU4966">
            <v>1</v>
          </cell>
          <cell r="CD4966">
            <v>0</v>
          </cell>
          <cell r="CE4966">
            <v>0</v>
          </cell>
          <cell r="CK4966">
            <v>0</v>
          </cell>
        </row>
        <row r="4967">
          <cell r="A4967">
            <v>1211</v>
          </cell>
          <cell r="G4967">
            <v>5888907</v>
          </cell>
          <cell r="O4967">
            <v>25</v>
          </cell>
          <cell r="P4967">
            <v>9376</v>
          </cell>
          <cell r="R4967">
            <v>45799</v>
          </cell>
          <cell r="BL4967" t="str">
            <v>Sec Méca</v>
          </cell>
          <cell r="BP4967">
            <v>0</v>
          </cell>
          <cell r="BU4967">
            <v>1</v>
          </cell>
          <cell r="CD4967">
            <v>0</v>
          </cell>
          <cell r="CE4967">
            <v>0</v>
          </cell>
          <cell r="CK4967">
            <v>0</v>
          </cell>
        </row>
        <row r="4968">
          <cell r="A4968">
            <v>2510</v>
          </cell>
          <cell r="G4968">
            <v>5891389</v>
          </cell>
          <cell r="O4968">
            <v>22</v>
          </cell>
          <cell r="P4968">
            <v>9378</v>
          </cell>
          <cell r="R4968">
            <v>45799</v>
          </cell>
          <cell r="BL4968" t="str">
            <v>Frais Méca</v>
          </cell>
          <cell r="BP4968">
            <v>0</v>
          </cell>
          <cell r="BU4968">
            <v>1</v>
          </cell>
          <cell r="CD4968">
            <v>0</v>
          </cell>
          <cell r="CE4968">
            <v>0</v>
          </cell>
          <cell r="CK4968">
            <v>0</v>
          </cell>
        </row>
        <row r="4969">
          <cell r="A4969">
            <v>2513</v>
          </cell>
          <cell r="G4969">
            <v>5891561</v>
          </cell>
          <cell r="O4969">
            <v>70</v>
          </cell>
          <cell r="P4969">
            <v>9379</v>
          </cell>
          <cell r="R4969">
            <v>45799</v>
          </cell>
          <cell r="BL4969" t="str">
            <v>Frais Méca</v>
          </cell>
          <cell r="BP4969">
            <v>25</v>
          </cell>
          <cell r="BU4969">
            <v>1</v>
          </cell>
          <cell r="CD4969">
            <v>21.870000000000005</v>
          </cell>
          <cell r="CE4969">
            <v>25</v>
          </cell>
          <cell r="CK4969">
            <v>137</v>
          </cell>
        </row>
        <row r="4970">
          <cell r="A4970">
            <v>2572</v>
          </cell>
          <cell r="G4970">
            <v>5891586</v>
          </cell>
          <cell r="O4970">
            <v>81</v>
          </cell>
          <cell r="P4970" t="e">
            <v>#N/A</v>
          </cell>
          <cell r="R4970" t="str">
            <v/>
          </cell>
          <cell r="BL4970" t="str">
            <v>Sec Méca</v>
          </cell>
          <cell r="BP4970">
            <v>0</v>
          </cell>
          <cell r="BU4970">
            <v>1</v>
          </cell>
          <cell r="CD4970">
            <v>0</v>
          </cell>
          <cell r="CE4970">
            <v>0</v>
          </cell>
          <cell r="CK4970">
            <v>0</v>
          </cell>
        </row>
        <row r="4971">
          <cell r="A4971">
            <v>1420</v>
          </cell>
          <cell r="G4971">
            <v>5892160</v>
          </cell>
          <cell r="O4971">
            <v>12</v>
          </cell>
          <cell r="P4971">
            <v>9382</v>
          </cell>
          <cell r="R4971">
            <v>45799</v>
          </cell>
          <cell r="BL4971" t="str">
            <v>Sec Méca</v>
          </cell>
          <cell r="BP4971">
            <v>24</v>
          </cell>
          <cell r="BU4971">
            <v>1</v>
          </cell>
          <cell r="CD4971">
            <v>6.620000000000001</v>
          </cell>
          <cell r="CE4971">
            <v>24</v>
          </cell>
          <cell r="CK4971">
            <v>25</v>
          </cell>
        </row>
        <row r="4972">
          <cell r="A4972">
            <v>1211</v>
          </cell>
          <cell r="G4972">
            <v>5892246</v>
          </cell>
          <cell r="O4972">
            <v>30</v>
          </cell>
          <cell r="P4972">
            <v>9383</v>
          </cell>
          <cell r="R4972">
            <v>45799</v>
          </cell>
          <cell r="BL4972" t="str">
            <v>Sec Méca</v>
          </cell>
          <cell r="BP4972">
            <v>0</v>
          </cell>
          <cell r="BU4972">
            <v>1</v>
          </cell>
          <cell r="CD4972">
            <v>0</v>
          </cell>
          <cell r="CE4972">
            <v>0</v>
          </cell>
          <cell r="CK4972">
            <v>0</v>
          </cell>
        </row>
        <row r="4973">
          <cell r="A4973">
            <v>1430</v>
          </cell>
          <cell r="G4973">
            <v>5893757</v>
          </cell>
          <cell r="O4973">
            <v>14</v>
          </cell>
          <cell r="P4973">
            <v>9387</v>
          </cell>
          <cell r="R4973">
            <v>45799</v>
          </cell>
          <cell r="BL4973" t="str">
            <v>Sec Méca</v>
          </cell>
          <cell r="BP4973">
            <v>0</v>
          </cell>
          <cell r="BU4973">
            <v>1</v>
          </cell>
          <cell r="CD4973">
            <v>0</v>
          </cell>
          <cell r="CE4973">
            <v>0</v>
          </cell>
          <cell r="CK4973">
            <v>0</v>
          </cell>
        </row>
        <row r="4974">
          <cell r="A4974">
            <v>1430</v>
          </cell>
          <cell r="G4974">
            <v>5893758</v>
          </cell>
          <cell r="O4974">
            <v>14</v>
          </cell>
          <cell r="P4974">
            <v>9388</v>
          </cell>
          <cell r="R4974">
            <v>45799</v>
          </cell>
          <cell r="BL4974" t="str">
            <v>Sec Méca</v>
          </cell>
          <cell r="BP4974">
            <v>16</v>
          </cell>
          <cell r="BU4974">
            <v>1</v>
          </cell>
          <cell r="CD4974">
            <v>4.1300000000000026</v>
          </cell>
          <cell r="CE4974">
            <v>16</v>
          </cell>
          <cell r="CK4974">
            <v>16</v>
          </cell>
        </row>
        <row r="4975">
          <cell r="A4975">
            <v>2584</v>
          </cell>
          <cell r="G4975">
            <v>5895874</v>
          </cell>
          <cell r="O4975">
            <v>19</v>
          </cell>
          <cell r="P4975">
            <v>9400</v>
          </cell>
          <cell r="R4975">
            <v>45799</v>
          </cell>
          <cell r="BL4975" t="str">
            <v>Surgelés</v>
          </cell>
          <cell r="BP4975">
            <v>0</v>
          </cell>
          <cell r="BU4975">
            <v>1</v>
          </cell>
          <cell r="CD4975">
            <v>0</v>
          </cell>
          <cell r="CE4975">
            <v>0</v>
          </cell>
          <cell r="CK4975">
            <v>0</v>
          </cell>
        </row>
        <row r="4976">
          <cell r="A4976">
            <v>1421</v>
          </cell>
          <cell r="G4976">
            <v>5898231</v>
          </cell>
          <cell r="O4976">
            <v>55</v>
          </cell>
          <cell r="P4976">
            <v>9406</v>
          </cell>
          <cell r="R4976">
            <v>45799</v>
          </cell>
          <cell r="BL4976" t="str">
            <v>Sec Méca</v>
          </cell>
          <cell r="BP4976">
            <v>24</v>
          </cell>
          <cell r="BU4976">
            <v>1</v>
          </cell>
          <cell r="CD4976">
            <v>0.68000000000000682</v>
          </cell>
          <cell r="CE4976">
            <v>24</v>
          </cell>
          <cell r="CK4976">
            <v>50</v>
          </cell>
        </row>
        <row r="4977">
          <cell r="A4977">
            <v>1240</v>
          </cell>
          <cell r="G4977">
            <v>5898646</v>
          </cell>
          <cell r="O4977">
            <v>10</v>
          </cell>
          <cell r="P4977">
            <v>9408</v>
          </cell>
          <cell r="R4977">
            <v>45799</v>
          </cell>
          <cell r="BL4977" t="str">
            <v>Sec Méca</v>
          </cell>
          <cell r="BP4977">
            <v>0</v>
          </cell>
          <cell r="BU4977">
            <v>1</v>
          </cell>
          <cell r="CD4977">
            <v>0</v>
          </cell>
          <cell r="CE4977">
            <v>0</v>
          </cell>
          <cell r="CK4977">
            <v>0</v>
          </cell>
        </row>
        <row r="4978">
          <cell r="A4978">
            <v>1240</v>
          </cell>
          <cell r="G4978">
            <v>5898647</v>
          </cell>
          <cell r="O4978">
            <v>20</v>
          </cell>
          <cell r="P4978">
            <v>9409</v>
          </cell>
          <cell r="R4978">
            <v>45799</v>
          </cell>
          <cell r="BL4978" t="str">
            <v>Sec Méca</v>
          </cell>
          <cell r="BP4978">
            <v>12</v>
          </cell>
          <cell r="BU4978">
            <v>1</v>
          </cell>
          <cell r="CD4978">
            <v>7.02</v>
          </cell>
          <cell r="CE4978">
            <v>12</v>
          </cell>
          <cell r="CK4978">
            <v>33</v>
          </cell>
        </row>
        <row r="4979">
          <cell r="A4979">
            <v>1484</v>
          </cell>
          <cell r="G4979">
            <v>5901145</v>
          </cell>
          <cell r="O4979">
            <v>48</v>
          </cell>
          <cell r="P4979">
            <v>9412</v>
          </cell>
          <cell r="R4979">
            <v>45798</v>
          </cell>
          <cell r="BL4979" t="str">
            <v>Sec Méca</v>
          </cell>
          <cell r="BP4979">
            <v>0</v>
          </cell>
          <cell r="BU4979">
            <v>1</v>
          </cell>
          <cell r="CD4979">
            <v>1.9620000000000033</v>
          </cell>
          <cell r="CE4979">
            <v>24</v>
          </cell>
          <cell r="CK4979">
            <v>81</v>
          </cell>
        </row>
        <row r="4980">
          <cell r="A4980">
            <v>1467</v>
          </cell>
          <cell r="G4980">
            <v>5901673</v>
          </cell>
          <cell r="O4980">
            <v>35</v>
          </cell>
          <cell r="P4980">
            <v>9416</v>
          </cell>
          <cell r="R4980">
            <v>45799</v>
          </cell>
          <cell r="BL4980" t="str">
            <v>Sec Méca</v>
          </cell>
          <cell r="BP4980">
            <v>24</v>
          </cell>
          <cell r="BU4980">
            <v>1</v>
          </cell>
          <cell r="CD4980">
            <v>19.310000000000002</v>
          </cell>
          <cell r="CE4980">
            <v>24</v>
          </cell>
          <cell r="CK4980">
            <v>36</v>
          </cell>
        </row>
        <row r="4981">
          <cell r="A4981">
            <v>2582</v>
          </cell>
          <cell r="G4981">
            <v>5902008</v>
          </cell>
          <cell r="O4981">
            <v>24</v>
          </cell>
          <cell r="P4981">
            <v>9426</v>
          </cell>
          <cell r="R4981">
            <v>45799</v>
          </cell>
          <cell r="BL4981" t="str">
            <v>Surgelés</v>
          </cell>
          <cell r="BP4981">
            <v>40</v>
          </cell>
          <cell r="BU4981">
            <v>1</v>
          </cell>
          <cell r="CD4981">
            <v>27.555900000000001</v>
          </cell>
          <cell r="CE4981">
            <v>40</v>
          </cell>
          <cell r="CK4981">
            <v>39</v>
          </cell>
        </row>
        <row r="4982">
          <cell r="A4982">
            <v>1420</v>
          </cell>
          <cell r="G4982">
            <v>5903086</v>
          </cell>
          <cell r="O4982">
            <v>77</v>
          </cell>
          <cell r="P4982">
            <v>9438</v>
          </cell>
          <cell r="R4982">
            <v>45799</v>
          </cell>
          <cell r="BL4982" t="str">
            <v>Sec Méca</v>
          </cell>
          <cell r="BP4982">
            <v>16</v>
          </cell>
          <cell r="BU4982">
            <v>1</v>
          </cell>
          <cell r="CD4982">
            <v>8.9000000000000057</v>
          </cell>
          <cell r="CE4982">
            <v>16</v>
          </cell>
          <cell r="CK4982">
            <v>66</v>
          </cell>
        </row>
        <row r="4983">
          <cell r="A4983">
            <v>1420</v>
          </cell>
          <cell r="G4983">
            <v>5903088</v>
          </cell>
          <cell r="O4983">
            <v>26</v>
          </cell>
          <cell r="P4983">
            <v>9439</v>
          </cell>
          <cell r="R4983">
            <v>45799</v>
          </cell>
          <cell r="BL4983" t="str">
            <v>Sec Méca</v>
          </cell>
          <cell r="BP4983">
            <v>80</v>
          </cell>
          <cell r="BU4983">
            <v>1</v>
          </cell>
          <cell r="CD4983">
            <v>13.75</v>
          </cell>
          <cell r="CE4983">
            <v>80</v>
          </cell>
          <cell r="CK4983">
            <v>76</v>
          </cell>
        </row>
        <row r="4984">
          <cell r="A4984">
            <v>1420</v>
          </cell>
          <cell r="G4984">
            <v>5903095</v>
          </cell>
          <cell r="O4984">
            <v>45</v>
          </cell>
          <cell r="P4984">
            <v>9441</v>
          </cell>
          <cell r="R4984">
            <v>45799</v>
          </cell>
          <cell r="BL4984" t="str">
            <v>Sec Méca</v>
          </cell>
          <cell r="BP4984">
            <v>80</v>
          </cell>
          <cell r="BU4984">
            <v>1</v>
          </cell>
          <cell r="CD4984">
            <v>1.3000000000000114</v>
          </cell>
          <cell r="CE4984">
            <v>80</v>
          </cell>
          <cell r="CK4984">
            <v>124</v>
          </cell>
        </row>
        <row r="4985">
          <cell r="A4985">
            <v>1420</v>
          </cell>
          <cell r="G4985">
            <v>5903109</v>
          </cell>
          <cell r="O4985">
            <v>19</v>
          </cell>
          <cell r="P4985">
            <v>9442</v>
          </cell>
          <cell r="R4985">
            <v>45799</v>
          </cell>
          <cell r="BL4985" t="str">
            <v>Sec Méca</v>
          </cell>
          <cell r="BP4985">
            <v>0</v>
          </cell>
          <cell r="BU4985">
            <v>1</v>
          </cell>
          <cell r="CD4985">
            <v>0</v>
          </cell>
          <cell r="CE4985">
            <v>0</v>
          </cell>
          <cell r="CK4985">
            <v>0</v>
          </cell>
        </row>
        <row r="4986">
          <cell r="A4986">
            <v>1420</v>
          </cell>
          <cell r="G4986">
            <v>5904629</v>
          </cell>
          <cell r="O4986">
            <v>242</v>
          </cell>
          <cell r="P4986">
            <v>9443</v>
          </cell>
          <cell r="R4986">
            <v>45799</v>
          </cell>
          <cell r="BL4986" t="str">
            <v>Sec Méca</v>
          </cell>
          <cell r="BP4986">
            <v>160</v>
          </cell>
          <cell r="BU4986">
            <v>1</v>
          </cell>
          <cell r="CD4986">
            <v>75.829999999999984</v>
          </cell>
          <cell r="CE4986">
            <v>160</v>
          </cell>
          <cell r="CK4986">
            <v>227</v>
          </cell>
        </row>
        <row r="4987">
          <cell r="A4987">
            <v>1420</v>
          </cell>
          <cell r="G4987">
            <v>5904631</v>
          </cell>
          <cell r="O4987">
            <v>242</v>
          </cell>
          <cell r="P4987">
            <v>9444</v>
          </cell>
          <cell r="R4987">
            <v>45799</v>
          </cell>
          <cell r="BL4987" t="str">
            <v>Sec Méca</v>
          </cell>
          <cell r="BP4987">
            <v>0</v>
          </cell>
          <cell r="BU4987">
            <v>1</v>
          </cell>
          <cell r="CD4987">
            <v>0</v>
          </cell>
          <cell r="CE4987">
            <v>0</v>
          </cell>
          <cell r="CK4987">
            <v>0</v>
          </cell>
        </row>
        <row r="4988">
          <cell r="A4988">
            <v>1420</v>
          </cell>
          <cell r="G4988">
            <v>5904666</v>
          </cell>
          <cell r="O4988">
            <v>114</v>
          </cell>
          <cell r="P4988">
            <v>9445</v>
          </cell>
          <cell r="R4988">
            <v>45799</v>
          </cell>
          <cell r="BL4988" t="str">
            <v>Sec Méca</v>
          </cell>
          <cell r="BP4988">
            <v>0</v>
          </cell>
          <cell r="BU4988">
            <v>1</v>
          </cell>
          <cell r="CD4988">
            <v>0</v>
          </cell>
          <cell r="CE4988">
            <v>0</v>
          </cell>
          <cell r="CK4988">
            <v>0</v>
          </cell>
        </row>
        <row r="4989">
          <cell r="A4989">
            <v>1420</v>
          </cell>
          <cell r="G4989">
            <v>5904785</v>
          </cell>
          <cell r="O4989">
            <v>76</v>
          </cell>
          <cell r="P4989">
            <v>9446</v>
          </cell>
          <cell r="R4989">
            <v>45799</v>
          </cell>
          <cell r="BL4989" t="str">
            <v>Sec Méca</v>
          </cell>
          <cell r="BP4989">
            <v>0</v>
          </cell>
          <cell r="BU4989">
            <v>1</v>
          </cell>
          <cell r="CD4989">
            <v>0</v>
          </cell>
          <cell r="CE4989">
            <v>0</v>
          </cell>
          <cell r="CK4989">
            <v>0</v>
          </cell>
        </row>
        <row r="4990">
          <cell r="A4990">
            <v>1420</v>
          </cell>
          <cell r="G4990">
            <v>5904928</v>
          </cell>
          <cell r="O4990">
            <v>16</v>
          </cell>
          <cell r="P4990">
            <v>9448</v>
          </cell>
          <cell r="R4990">
            <v>45799</v>
          </cell>
          <cell r="BL4990" t="str">
            <v>Sec Méca</v>
          </cell>
          <cell r="BP4990">
            <v>0</v>
          </cell>
          <cell r="BU4990">
            <v>1</v>
          </cell>
          <cell r="CD4990">
            <v>0</v>
          </cell>
          <cell r="CE4990">
            <v>0</v>
          </cell>
          <cell r="CK4990">
            <v>0</v>
          </cell>
        </row>
        <row r="4991">
          <cell r="A4991">
            <v>1420</v>
          </cell>
          <cell r="G4991">
            <v>5904984</v>
          </cell>
          <cell r="O4991">
            <v>14</v>
          </cell>
          <cell r="P4991">
            <v>9449</v>
          </cell>
          <cell r="R4991">
            <v>45799</v>
          </cell>
          <cell r="BL4991" t="str">
            <v>Sec Méca</v>
          </cell>
          <cell r="BP4991">
            <v>0</v>
          </cell>
          <cell r="BU4991">
            <v>1</v>
          </cell>
          <cell r="CD4991">
            <v>0</v>
          </cell>
          <cell r="CE4991">
            <v>0</v>
          </cell>
          <cell r="CK4991">
            <v>0</v>
          </cell>
        </row>
        <row r="4992">
          <cell r="A4992">
            <v>1420</v>
          </cell>
          <cell r="G4992">
            <v>5905031</v>
          </cell>
          <cell r="O4992">
            <v>44</v>
          </cell>
          <cell r="P4992">
            <v>9450</v>
          </cell>
          <cell r="R4992">
            <v>45799</v>
          </cell>
          <cell r="BL4992" t="str">
            <v>Sec Méca</v>
          </cell>
          <cell r="BP4992">
            <v>60</v>
          </cell>
          <cell r="BU4992">
            <v>1</v>
          </cell>
          <cell r="CD4992">
            <v>18.650000000000006</v>
          </cell>
          <cell r="CE4992">
            <v>60</v>
          </cell>
          <cell r="CK4992">
            <v>68</v>
          </cell>
        </row>
        <row r="4993">
          <cell r="A4993">
            <v>1431</v>
          </cell>
          <cell r="G4993">
            <v>5905123</v>
          </cell>
          <cell r="O4993">
            <v>38</v>
          </cell>
          <cell r="P4993">
            <v>9451</v>
          </cell>
          <cell r="R4993">
            <v>45798</v>
          </cell>
          <cell r="BL4993" t="str">
            <v>Sec Méca</v>
          </cell>
          <cell r="BP4993">
            <v>0</v>
          </cell>
          <cell r="BU4993">
            <v>1</v>
          </cell>
          <cell r="CD4993">
            <v>0</v>
          </cell>
          <cell r="CE4993">
            <v>0</v>
          </cell>
          <cell r="CK4993">
            <v>0</v>
          </cell>
        </row>
        <row r="4994">
          <cell r="A4994">
            <v>1411</v>
          </cell>
          <cell r="G4994">
            <v>5905514</v>
          </cell>
          <cell r="O4994">
            <v>113</v>
          </cell>
          <cell r="P4994">
            <v>9456</v>
          </cell>
          <cell r="R4994">
            <v>45798</v>
          </cell>
          <cell r="BL4994" t="str">
            <v>Sec Méca</v>
          </cell>
          <cell r="BP4994">
            <v>0</v>
          </cell>
          <cell r="BU4994">
            <v>1</v>
          </cell>
          <cell r="CD4994">
            <v>0</v>
          </cell>
          <cell r="CE4994">
            <v>0</v>
          </cell>
          <cell r="CK4994">
            <v>0</v>
          </cell>
        </row>
        <row r="4995">
          <cell r="A4995">
            <v>1420</v>
          </cell>
          <cell r="G4995">
            <v>5907071</v>
          </cell>
          <cell r="O4995">
            <v>43</v>
          </cell>
          <cell r="P4995">
            <v>9467</v>
          </cell>
          <cell r="R4995">
            <v>45799</v>
          </cell>
          <cell r="BL4995" t="str">
            <v>Sec Méca</v>
          </cell>
          <cell r="BP4995">
            <v>32</v>
          </cell>
          <cell r="BU4995">
            <v>1</v>
          </cell>
          <cell r="CD4995">
            <v>9.9000000000000057</v>
          </cell>
          <cell r="CE4995">
            <v>32</v>
          </cell>
          <cell r="CK4995">
            <v>0</v>
          </cell>
        </row>
        <row r="4996">
          <cell r="A4996">
            <v>1420</v>
          </cell>
          <cell r="G4996">
            <v>5907072</v>
          </cell>
          <cell r="O4996">
            <v>12</v>
          </cell>
          <cell r="P4996">
            <v>9468</v>
          </cell>
          <cell r="R4996">
            <v>45799</v>
          </cell>
          <cell r="BL4996" t="str">
            <v>Sec Méca</v>
          </cell>
          <cell r="BP4996">
            <v>0</v>
          </cell>
          <cell r="BU4996">
            <v>1</v>
          </cell>
          <cell r="CD4996">
            <v>0</v>
          </cell>
          <cell r="CE4996">
            <v>0</v>
          </cell>
          <cell r="CK4996">
            <v>0</v>
          </cell>
        </row>
        <row r="4997">
          <cell r="A4997">
            <v>2541</v>
          </cell>
          <cell r="G4997">
            <v>5907126</v>
          </cell>
          <cell r="O4997">
            <v>51</v>
          </cell>
          <cell r="P4997">
            <v>9470</v>
          </cell>
          <cell r="R4997">
            <v>45799</v>
          </cell>
          <cell r="BL4997" t="str">
            <v>Frais Méca</v>
          </cell>
          <cell r="BP4997">
            <v>42</v>
          </cell>
          <cell r="BU4997">
            <v>1</v>
          </cell>
          <cell r="CD4997">
            <v>14.590000000000003</v>
          </cell>
          <cell r="CE4997">
            <v>42</v>
          </cell>
          <cell r="CK4997">
            <v>133</v>
          </cell>
        </row>
        <row r="4998">
          <cell r="A4998">
            <v>2541</v>
          </cell>
          <cell r="G4998">
            <v>5907128</v>
          </cell>
          <cell r="O4998">
            <v>162</v>
          </cell>
          <cell r="P4998" t="e">
            <v>#N/A</v>
          </cell>
          <cell r="R4998" t="str">
            <v/>
          </cell>
          <cell r="BL4998" t="str">
            <v>Frais Méca</v>
          </cell>
          <cell r="BP4998">
            <v>0</v>
          </cell>
          <cell r="BU4998">
            <v>1</v>
          </cell>
          <cell r="CD4998">
            <v>0</v>
          </cell>
          <cell r="CE4998">
            <v>0</v>
          </cell>
          <cell r="CK4998">
            <v>0</v>
          </cell>
        </row>
        <row r="4999">
          <cell r="A4999">
            <v>2541</v>
          </cell>
          <cell r="G4999">
            <v>5907129</v>
          </cell>
          <cell r="O4999">
            <v>129</v>
          </cell>
          <cell r="P4999">
            <v>9471</v>
          </cell>
          <cell r="R4999">
            <v>45799</v>
          </cell>
          <cell r="BL4999" t="str">
            <v>Frais Méca</v>
          </cell>
          <cell r="BP4999">
            <v>56</v>
          </cell>
          <cell r="BU4999">
            <v>1</v>
          </cell>
          <cell r="CD4999">
            <v>50.170000000000016</v>
          </cell>
          <cell r="CE4999">
            <v>56</v>
          </cell>
          <cell r="CK4999">
            <v>304</v>
          </cell>
        </row>
        <row r="5000">
          <cell r="A5000">
            <v>2541</v>
          </cell>
          <cell r="G5000">
            <v>5907142</v>
          </cell>
          <cell r="O5000">
            <v>117</v>
          </cell>
          <cell r="P5000">
            <v>9472</v>
          </cell>
          <cell r="R5000">
            <v>45799</v>
          </cell>
          <cell r="BL5000" t="str">
            <v>Frais Méca</v>
          </cell>
          <cell r="BP5000">
            <v>56</v>
          </cell>
          <cell r="BU5000">
            <v>1</v>
          </cell>
          <cell r="CD5000">
            <v>51.71999999999997</v>
          </cell>
          <cell r="CE5000">
            <v>56</v>
          </cell>
          <cell r="CK5000">
            <v>270</v>
          </cell>
        </row>
        <row r="5001">
          <cell r="A5001">
            <v>1415</v>
          </cell>
          <cell r="G5001">
            <v>5907457</v>
          </cell>
          <cell r="O5001">
            <v>10</v>
          </cell>
          <cell r="P5001">
            <v>9473</v>
          </cell>
          <cell r="R5001">
            <v>45798</v>
          </cell>
          <cell r="BL5001" t="str">
            <v>Sec Méca</v>
          </cell>
          <cell r="BP5001">
            <v>0</v>
          </cell>
          <cell r="BU5001">
            <v>1</v>
          </cell>
          <cell r="CD5001">
            <v>0</v>
          </cell>
          <cell r="CE5001">
            <v>0</v>
          </cell>
          <cell r="CK5001">
            <v>0</v>
          </cell>
        </row>
        <row r="5002">
          <cell r="A5002">
            <v>1211</v>
          </cell>
          <cell r="G5002">
            <v>5907758</v>
          </cell>
          <cell r="O5002">
            <v>20</v>
          </cell>
          <cell r="P5002">
            <v>9475</v>
          </cell>
          <cell r="R5002">
            <v>45799</v>
          </cell>
          <cell r="BL5002" t="str">
            <v>Sec Méca</v>
          </cell>
          <cell r="BP5002">
            <v>18</v>
          </cell>
          <cell r="BU5002">
            <v>1</v>
          </cell>
          <cell r="CD5002">
            <v>1.8500000000000014</v>
          </cell>
          <cell r="CE5002">
            <v>18</v>
          </cell>
          <cell r="CK5002">
            <v>47</v>
          </cell>
        </row>
        <row r="5003">
          <cell r="A5003">
            <v>1204</v>
          </cell>
          <cell r="G5003">
            <v>5908030</v>
          </cell>
          <cell r="O5003">
            <v>24</v>
          </cell>
          <cell r="P5003">
            <v>9481</v>
          </cell>
          <cell r="R5003">
            <v>45798</v>
          </cell>
          <cell r="BL5003" t="str">
            <v>Sec Méca</v>
          </cell>
          <cell r="BP5003">
            <v>0</v>
          </cell>
          <cell r="BU5003">
            <v>1</v>
          </cell>
          <cell r="CD5003">
            <v>0</v>
          </cell>
          <cell r="CE5003">
            <v>0</v>
          </cell>
          <cell r="CK5003">
            <v>0</v>
          </cell>
        </row>
        <row r="5004">
          <cell r="A5004">
            <v>1451</v>
          </cell>
          <cell r="G5004">
            <v>5909177</v>
          </cell>
          <cell r="O5004">
            <v>17</v>
          </cell>
          <cell r="P5004">
            <v>9483</v>
          </cell>
          <cell r="R5004">
            <v>45798</v>
          </cell>
          <cell r="BL5004" t="str">
            <v>Sec Méca</v>
          </cell>
          <cell r="BP5004">
            <v>0</v>
          </cell>
          <cell r="BU5004">
            <v>4.43</v>
          </cell>
          <cell r="CD5004">
            <v>0</v>
          </cell>
          <cell r="CE5004">
            <v>0</v>
          </cell>
          <cell r="CK5004">
            <v>0</v>
          </cell>
        </row>
        <row r="5005">
          <cell r="A5005">
            <v>1451</v>
          </cell>
          <cell r="G5005">
            <v>5909178</v>
          </cell>
          <cell r="O5005">
            <v>10</v>
          </cell>
          <cell r="P5005">
            <v>9484</v>
          </cell>
          <cell r="R5005">
            <v>45798</v>
          </cell>
          <cell r="BL5005" t="str">
            <v>Sec Méca</v>
          </cell>
          <cell r="BP5005">
            <v>0</v>
          </cell>
          <cell r="BU5005">
            <v>4.43</v>
          </cell>
          <cell r="CD5005">
            <v>0</v>
          </cell>
          <cell r="CE5005">
            <v>0</v>
          </cell>
          <cell r="CK5005">
            <v>0</v>
          </cell>
        </row>
        <row r="5006">
          <cell r="A5006">
            <v>1406</v>
          </cell>
          <cell r="G5006">
            <v>5909895</v>
          </cell>
          <cell r="O5006">
            <v>46</v>
          </cell>
          <cell r="P5006">
            <v>9486</v>
          </cell>
          <cell r="R5006">
            <v>45798</v>
          </cell>
          <cell r="BL5006" t="str">
            <v>Sec Méca</v>
          </cell>
          <cell r="BP5006">
            <v>0</v>
          </cell>
          <cell r="BU5006">
            <v>1</v>
          </cell>
          <cell r="CD5006">
            <v>0</v>
          </cell>
          <cell r="CE5006">
            <v>0</v>
          </cell>
          <cell r="CK5006">
            <v>0</v>
          </cell>
        </row>
        <row r="5007">
          <cell r="A5007">
            <v>2570</v>
          </cell>
          <cell r="G5007">
            <v>5910189</v>
          </cell>
          <cell r="O5007">
            <v>150</v>
          </cell>
          <cell r="P5007">
            <v>9487</v>
          </cell>
          <cell r="R5007">
            <v>45799</v>
          </cell>
          <cell r="BL5007" t="str">
            <v>Sec Méca</v>
          </cell>
          <cell r="BP5007">
            <v>0</v>
          </cell>
          <cell r="BU5007">
            <v>1</v>
          </cell>
          <cell r="CD5007">
            <v>0</v>
          </cell>
          <cell r="CE5007">
            <v>0</v>
          </cell>
          <cell r="CK5007">
            <v>0</v>
          </cell>
        </row>
        <row r="5008">
          <cell r="A5008">
            <v>1221</v>
          </cell>
          <cell r="G5008">
            <v>5910511</v>
          </cell>
          <cell r="O5008">
            <v>19</v>
          </cell>
          <cell r="P5008">
            <v>9488</v>
          </cell>
          <cell r="R5008">
            <v>45799</v>
          </cell>
          <cell r="BL5008" t="str">
            <v>Sec Méca</v>
          </cell>
          <cell r="BP5008">
            <v>0</v>
          </cell>
          <cell r="BU5008">
            <v>1</v>
          </cell>
          <cell r="CD5008">
            <v>0</v>
          </cell>
          <cell r="CE5008">
            <v>0</v>
          </cell>
          <cell r="CK5008">
            <v>0</v>
          </cell>
        </row>
        <row r="5009">
          <cell r="A5009">
            <v>1220</v>
          </cell>
          <cell r="G5009">
            <v>5910512</v>
          </cell>
          <cell r="O5009">
            <v>44</v>
          </cell>
          <cell r="P5009">
            <v>9489</v>
          </cell>
          <cell r="R5009">
            <v>45799</v>
          </cell>
          <cell r="BL5009" t="str">
            <v>Sec Méca</v>
          </cell>
          <cell r="BP5009">
            <v>0</v>
          </cell>
          <cell r="BU5009">
            <v>1</v>
          </cell>
          <cell r="CD5009">
            <v>0</v>
          </cell>
          <cell r="CE5009">
            <v>0</v>
          </cell>
          <cell r="CK5009">
            <v>0</v>
          </cell>
        </row>
        <row r="5010">
          <cell r="A5010">
            <v>2552</v>
          </cell>
          <cell r="G5010">
            <v>5911130</v>
          </cell>
          <cell r="O5010">
            <v>50</v>
          </cell>
          <cell r="P5010">
            <v>9490</v>
          </cell>
          <cell r="R5010">
            <v>45799</v>
          </cell>
          <cell r="BL5010" t="str">
            <v>Frais Méca</v>
          </cell>
          <cell r="BP5010">
            <v>6</v>
          </cell>
          <cell r="BU5010">
            <v>1</v>
          </cell>
          <cell r="CD5010">
            <v>2.9300000000000068</v>
          </cell>
          <cell r="CE5010">
            <v>6</v>
          </cell>
          <cell r="CK5010">
            <v>105</v>
          </cell>
        </row>
        <row r="5011">
          <cell r="A5011">
            <v>1423</v>
          </cell>
          <cell r="G5011">
            <v>5911504</v>
          </cell>
          <cell r="O5011">
            <v>10</v>
          </cell>
          <cell r="P5011">
            <v>9492</v>
          </cell>
          <cell r="R5011">
            <v>45799</v>
          </cell>
          <cell r="BL5011" t="str">
            <v>Sec Méca</v>
          </cell>
          <cell r="BP5011">
            <v>0</v>
          </cell>
          <cell r="BU5011">
            <v>1</v>
          </cell>
          <cell r="CD5011">
            <v>0</v>
          </cell>
          <cell r="CE5011">
            <v>0</v>
          </cell>
          <cell r="CK5011">
            <v>0</v>
          </cell>
        </row>
        <row r="5012">
          <cell r="A5012">
            <v>2058</v>
          </cell>
          <cell r="G5012">
            <v>5911715</v>
          </cell>
          <cell r="O5012">
            <v>14</v>
          </cell>
          <cell r="P5012">
            <v>9493</v>
          </cell>
          <cell r="R5012">
            <v>45800</v>
          </cell>
          <cell r="BL5012" t="str">
            <v>Frais Méca</v>
          </cell>
          <cell r="BP5012">
            <v>24</v>
          </cell>
          <cell r="BU5012">
            <v>1</v>
          </cell>
          <cell r="CD5012">
            <v>14</v>
          </cell>
          <cell r="CE5012">
            <v>24</v>
          </cell>
          <cell r="CK5012">
            <v>21</v>
          </cell>
        </row>
        <row r="5013">
          <cell r="A5013">
            <v>1466</v>
          </cell>
          <cell r="G5013">
            <v>5911927</v>
          </cell>
          <cell r="O5013">
            <v>10</v>
          </cell>
          <cell r="P5013">
            <v>9495</v>
          </cell>
          <cell r="R5013">
            <v>45799</v>
          </cell>
          <cell r="BL5013" t="str">
            <v>Sec Méca</v>
          </cell>
          <cell r="BP5013">
            <v>12</v>
          </cell>
          <cell r="BU5013">
            <v>1</v>
          </cell>
          <cell r="CD5013">
            <v>2.67</v>
          </cell>
          <cell r="CE5013">
            <v>12</v>
          </cell>
          <cell r="CK5013">
            <v>13</v>
          </cell>
        </row>
        <row r="5014">
          <cell r="A5014">
            <v>1222</v>
          </cell>
          <cell r="G5014">
            <v>5912159</v>
          </cell>
          <cell r="O5014">
            <v>7</v>
          </cell>
          <cell r="P5014">
            <v>9499</v>
          </cell>
          <cell r="R5014">
            <v>45799</v>
          </cell>
          <cell r="BL5014" t="str">
            <v>Sec Méca</v>
          </cell>
          <cell r="BP5014">
            <v>0</v>
          </cell>
          <cell r="BU5014">
            <v>5</v>
          </cell>
          <cell r="CD5014">
            <v>0</v>
          </cell>
          <cell r="CE5014">
            <v>0</v>
          </cell>
          <cell r="CK5014">
            <v>0</v>
          </cell>
        </row>
        <row r="5015">
          <cell r="A5015">
            <v>1490</v>
          </cell>
          <cell r="G5015">
            <v>5912221</v>
          </cell>
          <cell r="O5015">
            <v>10</v>
          </cell>
          <cell r="P5015">
            <v>9500</v>
          </cell>
          <cell r="R5015">
            <v>45807</v>
          </cell>
          <cell r="BL5015" t="str">
            <v>Sec Méca</v>
          </cell>
          <cell r="BP5015">
            <v>0</v>
          </cell>
          <cell r="BU5015">
            <v>1</v>
          </cell>
          <cell r="CD5015">
            <v>0</v>
          </cell>
          <cell r="CE5015">
            <v>0</v>
          </cell>
          <cell r="CK5015">
            <v>0</v>
          </cell>
        </row>
        <row r="5016">
          <cell r="A5016">
            <v>1422</v>
          </cell>
          <cell r="G5016">
            <v>5912295</v>
          </cell>
          <cell r="O5016">
            <v>10</v>
          </cell>
          <cell r="P5016">
            <v>9501</v>
          </cell>
          <cell r="R5016">
            <v>45799</v>
          </cell>
          <cell r="BL5016" t="str">
            <v>Sec Méca</v>
          </cell>
          <cell r="BP5016">
            <v>48</v>
          </cell>
          <cell r="BU5016">
            <v>1</v>
          </cell>
          <cell r="CD5016">
            <v>12.96</v>
          </cell>
          <cell r="CE5016">
            <v>48</v>
          </cell>
          <cell r="CK5016">
            <v>39</v>
          </cell>
        </row>
        <row r="5017">
          <cell r="A5017">
            <v>1437</v>
          </cell>
          <cell r="G5017">
            <v>5913011</v>
          </cell>
          <cell r="O5017">
            <v>11</v>
          </cell>
          <cell r="P5017">
            <v>9509</v>
          </cell>
          <cell r="R5017">
            <v>45799</v>
          </cell>
          <cell r="BL5017" t="str">
            <v>Sec Méca</v>
          </cell>
          <cell r="BP5017">
            <v>84</v>
          </cell>
          <cell r="BU5017">
            <v>1</v>
          </cell>
          <cell r="CD5017">
            <v>0.83999999999999986</v>
          </cell>
          <cell r="CE5017">
            <v>84</v>
          </cell>
          <cell r="CK5017">
            <v>92</v>
          </cell>
        </row>
        <row r="5018">
          <cell r="A5018">
            <v>1437</v>
          </cell>
          <cell r="G5018">
            <v>5913666</v>
          </cell>
          <cell r="O5018">
            <v>29</v>
          </cell>
          <cell r="P5018">
            <v>9513</v>
          </cell>
          <cell r="R5018">
            <v>45799</v>
          </cell>
          <cell r="BL5018" t="str">
            <v>Sec Méca</v>
          </cell>
          <cell r="BP5018">
            <v>36</v>
          </cell>
          <cell r="BU5018">
            <v>1</v>
          </cell>
          <cell r="CD5018">
            <v>11.920000000000002</v>
          </cell>
          <cell r="CE5018">
            <v>36</v>
          </cell>
          <cell r="CK5018">
            <v>40</v>
          </cell>
        </row>
        <row r="5019">
          <cell r="A5019">
            <v>1437</v>
          </cell>
          <cell r="G5019">
            <v>5913667</v>
          </cell>
          <cell r="O5019">
            <v>24</v>
          </cell>
          <cell r="P5019">
            <v>9514</v>
          </cell>
          <cell r="R5019">
            <v>45799</v>
          </cell>
          <cell r="BL5019" t="str">
            <v>Sec Méca</v>
          </cell>
          <cell r="BP5019">
            <v>36</v>
          </cell>
          <cell r="BU5019">
            <v>1</v>
          </cell>
          <cell r="CD5019">
            <v>6.8599999999999994</v>
          </cell>
          <cell r="CE5019">
            <v>36</v>
          </cell>
          <cell r="CK5019">
            <v>41</v>
          </cell>
        </row>
        <row r="5020">
          <cell r="A5020">
            <v>1437</v>
          </cell>
          <cell r="G5020">
            <v>5913668</v>
          </cell>
          <cell r="O5020">
            <v>41</v>
          </cell>
          <cell r="P5020">
            <v>9515</v>
          </cell>
          <cell r="R5020">
            <v>45799</v>
          </cell>
          <cell r="BL5020" t="str">
            <v>Sec Méca</v>
          </cell>
          <cell r="BP5020">
            <v>0</v>
          </cell>
          <cell r="BU5020">
            <v>1</v>
          </cell>
          <cell r="CD5020">
            <v>0</v>
          </cell>
          <cell r="CE5020">
            <v>0</v>
          </cell>
          <cell r="CK5020">
            <v>0</v>
          </cell>
        </row>
        <row r="5021">
          <cell r="A5021">
            <v>1032</v>
          </cell>
          <cell r="G5021">
            <v>5914010</v>
          </cell>
          <cell r="O5021">
            <v>10</v>
          </cell>
          <cell r="P5021">
            <v>9519</v>
          </cell>
          <cell r="R5021">
            <v>45799</v>
          </cell>
          <cell r="BL5021" t="str">
            <v>Sec Méca</v>
          </cell>
          <cell r="BP5021">
            <v>0</v>
          </cell>
          <cell r="BU5021">
            <v>1</v>
          </cell>
          <cell r="CD5021">
            <v>0</v>
          </cell>
          <cell r="CE5021">
            <v>0</v>
          </cell>
          <cell r="CK5021">
            <v>0</v>
          </cell>
        </row>
        <row r="5022">
          <cell r="A5022">
            <v>1437</v>
          </cell>
          <cell r="G5022">
            <v>5914264</v>
          </cell>
          <cell r="O5022">
            <v>12</v>
          </cell>
          <cell r="P5022">
            <v>9520</v>
          </cell>
          <cell r="R5022">
            <v>45799</v>
          </cell>
          <cell r="BL5022" t="str">
            <v>Sec Méca</v>
          </cell>
          <cell r="BP5022">
            <v>0</v>
          </cell>
          <cell r="BU5022">
            <v>1</v>
          </cell>
          <cell r="CD5022">
            <v>0</v>
          </cell>
          <cell r="CE5022">
            <v>0</v>
          </cell>
          <cell r="CK5022">
            <v>0</v>
          </cell>
        </row>
        <row r="5023">
          <cell r="A5023">
            <v>2583</v>
          </cell>
          <cell r="G5023">
            <v>5916031</v>
          </cell>
          <cell r="O5023">
            <v>6</v>
          </cell>
          <cell r="P5023">
            <v>9539</v>
          </cell>
          <cell r="R5023">
            <v>45799</v>
          </cell>
          <cell r="BL5023" t="str">
            <v>Surgelés</v>
          </cell>
          <cell r="BP5023">
            <v>0</v>
          </cell>
          <cell r="BU5023">
            <v>1</v>
          </cell>
          <cell r="CD5023">
            <v>0</v>
          </cell>
          <cell r="CE5023">
            <v>0</v>
          </cell>
          <cell r="CK5023">
            <v>0</v>
          </cell>
        </row>
        <row r="5024">
          <cell r="A5024">
            <v>1410</v>
          </cell>
          <cell r="G5024">
            <v>5916545</v>
          </cell>
          <cell r="O5024">
            <v>41</v>
          </cell>
          <cell r="P5024">
            <v>9541</v>
          </cell>
          <cell r="R5024">
            <v>45798</v>
          </cell>
          <cell r="BL5024" t="str">
            <v>Sec Méca</v>
          </cell>
          <cell r="BP5024">
            <v>0</v>
          </cell>
          <cell r="BU5024">
            <v>1</v>
          </cell>
          <cell r="CD5024">
            <v>0</v>
          </cell>
          <cell r="CE5024">
            <v>0</v>
          </cell>
          <cell r="CK5024">
            <v>0</v>
          </cell>
        </row>
        <row r="5025">
          <cell r="A5025">
            <v>1401</v>
          </cell>
          <cell r="G5025">
            <v>5917200</v>
          </cell>
          <cell r="O5025">
            <v>21</v>
          </cell>
          <cell r="P5025">
            <v>9543</v>
          </cell>
          <cell r="R5025">
            <v>45798</v>
          </cell>
          <cell r="BL5025" t="str">
            <v>Sec Méca</v>
          </cell>
          <cell r="BP5025">
            <v>0</v>
          </cell>
          <cell r="BU5025">
            <v>1</v>
          </cell>
          <cell r="CD5025">
            <v>0</v>
          </cell>
          <cell r="CE5025">
            <v>0</v>
          </cell>
          <cell r="CK5025">
            <v>0</v>
          </cell>
        </row>
        <row r="5026">
          <cell r="A5026">
            <v>1437</v>
          </cell>
          <cell r="G5026">
            <v>5917630</v>
          </cell>
          <cell r="O5026">
            <v>38</v>
          </cell>
          <cell r="P5026">
            <v>9546</v>
          </cell>
          <cell r="R5026">
            <v>45799</v>
          </cell>
          <cell r="BL5026" t="str">
            <v>Sec Méca</v>
          </cell>
          <cell r="BP5026">
            <v>18</v>
          </cell>
          <cell r="BU5026">
            <v>1</v>
          </cell>
          <cell r="CD5026">
            <v>16.310000000000002</v>
          </cell>
          <cell r="CE5026">
            <v>18</v>
          </cell>
          <cell r="CK5026">
            <v>40</v>
          </cell>
        </row>
        <row r="5027">
          <cell r="A5027">
            <v>1434</v>
          </cell>
          <cell r="G5027">
            <v>5918593</v>
          </cell>
          <cell r="O5027">
            <v>61</v>
          </cell>
          <cell r="P5027" t="e">
            <v>#N/A</v>
          </cell>
          <cell r="R5027" t="str">
            <v/>
          </cell>
          <cell r="BL5027" t="str">
            <v>Sec Méca</v>
          </cell>
          <cell r="BP5027">
            <v>0</v>
          </cell>
          <cell r="BU5027">
            <v>1</v>
          </cell>
          <cell r="CD5027">
            <v>0</v>
          </cell>
          <cell r="CE5027">
            <v>0</v>
          </cell>
          <cell r="CK5027">
            <v>0</v>
          </cell>
        </row>
        <row r="5028">
          <cell r="A5028">
            <v>1434</v>
          </cell>
          <cell r="G5028">
            <v>5918602</v>
          </cell>
          <cell r="O5028">
            <v>62</v>
          </cell>
          <cell r="P5028" t="e">
            <v>#N/A</v>
          </cell>
          <cell r="R5028" t="str">
            <v/>
          </cell>
          <cell r="BL5028" t="str">
            <v>Sec Méca</v>
          </cell>
          <cell r="BP5028">
            <v>0</v>
          </cell>
          <cell r="BU5028">
            <v>1</v>
          </cell>
          <cell r="CD5028">
            <v>0</v>
          </cell>
          <cell r="CE5028">
            <v>0</v>
          </cell>
          <cell r="CK5028">
            <v>0</v>
          </cell>
        </row>
        <row r="5029">
          <cell r="A5029">
            <v>1430</v>
          </cell>
          <cell r="G5029">
            <v>5918643</v>
          </cell>
          <cell r="O5029">
            <v>12</v>
          </cell>
          <cell r="P5029">
            <v>9554</v>
          </cell>
          <cell r="R5029">
            <v>45799</v>
          </cell>
          <cell r="BL5029" t="str">
            <v>Sec Méca</v>
          </cell>
          <cell r="BP5029">
            <v>0</v>
          </cell>
          <cell r="BU5029">
            <v>1</v>
          </cell>
          <cell r="CD5029">
            <v>0</v>
          </cell>
          <cell r="CE5029">
            <v>0</v>
          </cell>
          <cell r="CK5029">
            <v>0</v>
          </cell>
        </row>
        <row r="5030">
          <cell r="A5030">
            <v>1467</v>
          </cell>
          <cell r="G5030">
            <v>5918945</v>
          </cell>
          <cell r="O5030">
            <v>25</v>
          </cell>
          <cell r="P5030">
            <v>9555</v>
          </cell>
          <cell r="R5030">
            <v>45799</v>
          </cell>
          <cell r="BL5030" t="str">
            <v>Sec Méca</v>
          </cell>
          <cell r="BP5030">
            <v>0</v>
          </cell>
          <cell r="BU5030">
            <v>1</v>
          </cell>
          <cell r="CD5030">
            <v>0</v>
          </cell>
          <cell r="CE5030">
            <v>0</v>
          </cell>
          <cell r="CK5030">
            <v>0</v>
          </cell>
        </row>
        <row r="5031">
          <cell r="A5031">
            <v>2251</v>
          </cell>
          <cell r="G5031">
            <v>5919069</v>
          </cell>
          <cell r="O5031">
            <v>13</v>
          </cell>
          <cell r="P5031">
            <v>9556</v>
          </cell>
          <cell r="R5031">
            <v>45800</v>
          </cell>
          <cell r="BL5031" t="str">
            <v>Frais Méca</v>
          </cell>
          <cell r="BP5031">
            <v>24</v>
          </cell>
          <cell r="BU5031">
            <v>1</v>
          </cell>
          <cell r="CD5031">
            <v>21.440378361600001</v>
          </cell>
          <cell r="CE5031">
            <v>24</v>
          </cell>
          <cell r="CK5031">
            <v>21</v>
          </cell>
        </row>
        <row r="5032">
          <cell r="A5032">
            <v>1041</v>
          </cell>
          <cell r="G5032">
            <v>5919538</v>
          </cell>
          <cell r="O5032">
            <v>10</v>
          </cell>
          <cell r="P5032">
            <v>9563</v>
          </cell>
          <cell r="R5032">
            <v>45799</v>
          </cell>
          <cell r="BL5032" t="str">
            <v>Sec Méca</v>
          </cell>
          <cell r="BP5032">
            <v>0</v>
          </cell>
          <cell r="BU5032">
            <v>1</v>
          </cell>
          <cell r="CD5032">
            <v>0</v>
          </cell>
          <cell r="CE5032">
            <v>0</v>
          </cell>
          <cell r="CK5032">
            <v>0</v>
          </cell>
        </row>
        <row r="5033">
          <cell r="A5033">
            <v>2251</v>
          </cell>
          <cell r="G5033">
            <v>5919929</v>
          </cell>
          <cell r="O5033">
            <v>6</v>
          </cell>
          <cell r="P5033">
            <v>9564</v>
          </cell>
          <cell r="R5033">
            <v>45800</v>
          </cell>
          <cell r="BL5033" t="str">
            <v>Frais Méca</v>
          </cell>
          <cell r="BP5033">
            <v>0</v>
          </cell>
          <cell r="BU5033">
            <v>1</v>
          </cell>
          <cell r="CD5033">
            <v>0</v>
          </cell>
          <cell r="CE5033">
            <v>0</v>
          </cell>
          <cell r="CK5033">
            <v>0</v>
          </cell>
        </row>
        <row r="5034">
          <cell r="A5034">
            <v>1104</v>
          </cell>
          <cell r="G5034">
            <v>5920150</v>
          </cell>
          <cell r="O5034">
            <v>42</v>
          </cell>
          <cell r="P5034">
            <v>9565</v>
          </cell>
          <cell r="R5034">
            <v>45798</v>
          </cell>
          <cell r="BL5034" t="str">
            <v>Sec Méca</v>
          </cell>
          <cell r="BP5034">
            <v>60</v>
          </cell>
          <cell r="BU5034">
            <v>1</v>
          </cell>
          <cell r="CD5034">
            <v>56.562000000000005</v>
          </cell>
          <cell r="CE5034">
            <v>60</v>
          </cell>
          <cell r="CK5034">
            <v>57</v>
          </cell>
        </row>
        <row r="5035">
          <cell r="A5035">
            <v>1420</v>
          </cell>
          <cell r="G5035">
            <v>5922380</v>
          </cell>
          <cell r="O5035">
            <v>105</v>
          </cell>
          <cell r="P5035">
            <v>9566</v>
          </cell>
          <cell r="R5035">
            <v>45799</v>
          </cell>
          <cell r="BL5035" t="str">
            <v>Sec Méca</v>
          </cell>
          <cell r="BP5035">
            <v>64</v>
          </cell>
          <cell r="BU5035">
            <v>1</v>
          </cell>
          <cell r="CD5035">
            <v>48.230000000000018</v>
          </cell>
          <cell r="CE5035">
            <v>64</v>
          </cell>
          <cell r="CK5035">
            <v>123</v>
          </cell>
        </row>
        <row r="5036">
          <cell r="A5036">
            <v>1033</v>
          </cell>
          <cell r="G5036">
            <v>5922571</v>
          </cell>
          <cell r="O5036">
            <v>10</v>
          </cell>
          <cell r="P5036">
            <v>9567</v>
          </cell>
          <cell r="R5036">
            <v>45799</v>
          </cell>
          <cell r="BL5036" t="str">
            <v>Sec Méca</v>
          </cell>
          <cell r="BP5036">
            <v>0</v>
          </cell>
          <cell r="BU5036">
            <v>1</v>
          </cell>
          <cell r="CD5036">
            <v>0</v>
          </cell>
          <cell r="CE5036">
            <v>0</v>
          </cell>
          <cell r="CK5036">
            <v>0</v>
          </cell>
        </row>
        <row r="5037">
          <cell r="A5037">
            <v>2504</v>
          </cell>
          <cell r="G5037">
            <v>5923329</v>
          </cell>
          <cell r="O5037">
            <v>119</v>
          </cell>
          <cell r="P5037" t="e">
            <v>#N/A</v>
          </cell>
          <cell r="R5037" t="str">
            <v/>
          </cell>
          <cell r="BL5037" t="str">
            <v>Frais Méca</v>
          </cell>
          <cell r="BP5037">
            <v>0</v>
          </cell>
          <cell r="BU5037">
            <v>1</v>
          </cell>
          <cell r="CD5037">
            <v>0</v>
          </cell>
          <cell r="CE5037">
            <v>0</v>
          </cell>
          <cell r="CK5037">
            <v>0</v>
          </cell>
        </row>
        <row r="5038">
          <cell r="A5038">
            <v>1437</v>
          </cell>
          <cell r="G5038">
            <v>5924404</v>
          </cell>
          <cell r="O5038">
            <v>71</v>
          </cell>
          <cell r="P5038">
            <v>9571</v>
          </cell>
          <cell r="R5038">
            <v>45799</v>
          </cell>
          <cell r="BL5038" t="str">
            <v>Sec Méca</v>
          </cell>
          <cell r="BP5038">
            <v>0</v>
          </cell>
          <cell r="BU5038">
            <v>1</v>
          </cell>
          <cell r="CD5038">
            <v>0</v>
          </cell>
          <cell r="CE5038">
            <v>0</v>
          </cell>
          <cell r="CK5038">
            <v>0</v>
          </cell>
        </row>
        <row r="5039">
          <cell r="A5039">
            <v>1442</v>
          </cell>
          <cell r="G5039">
            <v>5924685</v>
          </cell>
          <cell r="O5039">
            <v>20</v>
          </cell>
          <cell r="P5039">
            <v>9572</v>
          </cell>
          <cell r="R5039">
            <v>45798</v>
          </cell>
          <cell r="BL5039" t="str">
            <v>Sec Méca</v>
          </cell>
          <cell r="BP5039">
            <v>0</v>
          </cell>
          <cell r="BU5039">
            <v>1</v>
          </cell>
          <cell r="CD5039">
            <v>0</v>
          </cell>
          <cell r="CE5039">
            <v>0</v>
          </cell>
          <cell r="CK5039">
            <v>0</v>
          </cell>
        </row>
        <row r="5040">
          <cell r="A5040">
            <v>2517</v>
          </cell>
          <cell r="G5040">
            <v>5927097</v>
          </cell>
          <cell r="O5040">
            <v>51</v>
          </cell>
          <cell r="P5040">
            <v>9583</v>
          </cell>
          <cell r="R5040">
            <v>45800</v>
          </cell>
          <cell r="BL5040" t="str">
            <v>Frais Méca</v>
          </cell>
          <cell r="BP5040">
            <v>40</v>
          </cell>
          <cell r="BU5040">
            <v>1</v>
          </cell>
          <cell r="CD5040">
            <v>39.479511456000004</v>
          </cell>
          <cell r="CE5040">
            <v>40</v>
          </cell>
          <cell r="CK5040">
            <v>122</v>
          </cell>
        </row>
        <row r="5041">
          <cell r="A5041">
            <v>1407</v>
          </cell>
          <cell r="G5041">
            <v>5927630</v>
          </cell>
          <cell r="O5041">
            <v>31</v>
          </cell>
          <cell r="P5041">
            <v>9586</v>
          </cell>
          <cell r="R5041">
            <v>45798</v>
          </cell>
          <cell r="BL5041" t="str">
            <v>Sec Méca</v>
          </cell>
          <cell r="BP5041">
            <v>0</v>
          </cell>
          <cell r="BU5041">
            <v>1</v>
          </cell>
          <cell r="CD5041">
            <v>4.9000000000006594E-2</v>
          </cell>
          <cell r="CE5041">
            <v>0</v>
          </cell>
          <cell r="CK5041">
            <v>27</v>
          </cell>
        </row>
        <row r="5042">
          <cell r="A5042">
            <v>2037</v>
          </cell>
          <cell r="G5042">
            <v>5928376</v>
          </cell>
          <cell r="O5042">
            <v>76</v>
          </cell>
          <cell r="P5042" t="e">
            <v>#N/A</v>
          </cell>
          <cell r="R5042" t="str">
            <v/>
          </cell>
          <cell r="BL5042" t="str">
            <v>Frais Méca</v>
          </cell>
          <cell r="BP5042">
            <v>0</v>
          </cell>
          <cell r="BU5042">
            <v>1</v>
          </cell>
          <cell r="CD5042">
            <v>0</v>
          </cell>
          <cell r="CE5042">
            <v>0</v>
          </cell>
          <cell r="CK5042">
            <v>0</v>
          </cell>
        </row>
        <row r="5043">
          <cell r="A5043">
            <v>1437</v>
          </cell>
          <cell r="G5043">
            <v>5928775</v>
          </cell>
          <cell r="O5043">
            <v>76</v>
          </cell>
          <cell r="P5043">
            <v>9592</v>
          </cell>
          <cell r="R5043">
            <v>45799</v>
          </cell>
          <cell r="BL5043" t="str">
            <v>Sec Méca</v>
          </cell>
          <cell r="BP5043">
            <v>18</v>
          </cell>
          <cell r="BU5043">
            <v>1</v>
          </cell>
          <cell r="CD5043">
            <v>12.120000000000005</v>
          </cell>
          <cell r="CE5043">
            <v>18</v>
          </cell>
          <cell r="CK5043">
            <v>99</v>
          </cell>
        </row>
        <row r="5044">
          <cell r="A5044">
            <v>1437</v>
          </cell>
          <cell r="G5044">
            <v>5928896</v>
          </cell>
          <cell r="O5044">
            <v>42</v>
          </cell>
          <cell r="P5044">
            <v>9593</v>
          </cell>
          <cell r="R5044">
            <v>45799</v>
          </cell>
          <cell r="BL5044" t="str">
            <v>Sec Méca</v>
          </cell>
          <cell r="BP5044">
            <v>24</v>
          </cell>
          <cell r="BU5044">
            <v>1</v>
          </cell>
          <cell r="CD5044">
            <v>14.420000000000002</v>
          </cell>
          <cell r="CE5044">
            <v>24</v>
          </cell>
          <cell r="CK5044">
            <v>38</v>
          </cell>
        </row>
        <row r="5045">
          <cell r="A5045">
            <v>1437</v>
          </cell>
          <cell r="G5045">
            <v>5929037</v>
          </cell>
          <cell r="O5045">
            <v>81</v>
          </cell>
          <cell r="P5045">
            <v>9594</v>
          </cell>
          <cell r="R5045">
            <v>45799</v>
          </cell>
          <cell r="BL5045" t="str">
            <v>Sec Méca</v>
          </cell>
          <cell r="BP5045">
            <v>36</v>
          </cell>
          <cell r="BU5045">
            <v>1</v>
          </cell>
          <cell r="CD5045">
            <v>25.560000000000002</v>
          </cell>
          <cell r="CE5045">
            <v>36</v>
          </cell>
          <cell r="CK5045">
            <v>97</v>
          </cell>
        </row>
        <row r="5046">
          <cell r="A5046">
            <v>1410</v>
          </cell>
          <cell r="G5046">
            <v>5929751</v>
          </cell>
          <cell r="O5046">
            <v>124</v>
          </cell>
          <cell r="P5046">
            <v>9598</v>
          </cell>
          <cell r="R5046">
            <v>45798</v>
          </cell>
          <cell r="BL5046" t="str">
            <v>Sec Méca</v>
          </cell>
          <cell r="BP5046">
            <v>0</v>
          </cell>
          <cell r="BU5046">
            <v>1</v>
          </cell>
          <cell r="CD5046">
            <v>0</v>
          </cell>
          <cell r="CE5046">
            <v>0</v>
          </cell>
          <cell r="CK5046">
            <v>0</v>
          </cell>
        </row>
        <row r="5047">
          <cell r="A5047">
            <v>1220</v>
          </cell>
          <cell r="G5047">
            <v>5931258</v>
          </cell>
          <cell r="O5047">
            <v>20</v>
          </cell>
          <cell r="P5047">
            <v>9610</v>
          </cell>
          <cell r="R5047">
            <v>45799</v>
          </cell>
          <cell r="BL5047" t="str">
            <v>Sec Méca</v>
          </cell>
          <cell r="BP5047">
            <v>4</v>
          </cell>
          <cell r="BU5047">
            <v>1</v>
          </cell>
          <cell r="CD5047">
            <v>2.4200000000000017</v>
          </cell>
          <cell r="CE5047">
            <v>4</v>
          </cell>
          <cell r="CK5047">
            <v>26</v>
          </cell>
        </row>
        <row r="5048">
          <cell r="A5048">
            <v>1221</v>
          </cell>
          <cell r="G5048">
            <v>5931264</v>
          </cell>
          <cell r="O5048">
            <v>5</v>
          </cell>
          <cell r="P5048">
            <v>9611</v>
          </cell>
          <cell r="R5048">
            <v>45799</v>
          </cell>
          <cell r="BL5048" t="str">
            <v>Sec Méca</v>
          </cell>
          <cell r="BP5048">
            <v>4</v>
          </cell>
          <cell r="BU5048">
            <v>1</v>
          </cell>
          <cell r="CD5048">
            <v>0.58999999999999986</v>
          </cell>
          <cell r="CE5048">
            <v>4</v>
          </cell>
          <cell r="CK5048">
            <v>10</v>
          </cell>
        </row>
        <row r="5049">
          <cell r="A5049">
            <v>1222</v>
          </cell>
          <cell r="G5049">
            <v>5931281</v>
          </cell>
          <cell r="O5049">
            <v>3</v>
          </cell>
          <cell r="P5049">
            <v>9612</v>
          </cell>
          <cell r="R5049">
            <v>45799</v>
          </cell>
          <cell r="BL5049" t="str">
            <v>Sec Méca</v>
          </cell>
          <cell r="BP5049">
            <v>0</v>
          </cell>
          <cell r="BU5049">
            <v>1</v>
          </cell>
          <cell r="CD5049">
            <v>0</v>
          </cell>
          <cell r="CE5049">
            <v>0</v>
          </cell>
          <cell r="CK5049">
            <v>0</v>
          </cell>
        </row>
        <row r="5050">
          <cell r="A5050">
            <v>1240</v>
          </cell>
          <cell r="G5050">
            <v>5932201</v>
          </cell>
          <cell r="O5050">
            <v>20</v>
          </cell>
          <cell r="P5050">
            <v>9616</v>
          </cell>
          <cell r="R5050">
            <v>45799</v>
          </cell>
          <cell r="BL5050" t="str">
            <v>Sec Méca</v>
          </cell>
          <cell r="BP5050">
            <v>0</v>
          </cell>
          <cell r="BU5050">
            <v>1</v>
          </cell>
          <cell r="CD5050">
            <v>0</v>
          </cell>
          <cell r="CE5050">
            <v>0</v>
          </cell>
          <cell r="CK5050">
            <v>0</v>
          </cell>
        </row>
        <row r="5051">
          <cell r="A5051">
            <v>1460</v>
          </cell>
          <cell r="G5051">
            <v>5933750</v>
          </cell>
          <cell r="O5051">
            <v>57</v>
          </cell>
          <cell r="P5051">
            <v>9629</v>
          </cell>
          <cell r="R5051">
            <v>45798</v>
          </cell>
          <cell r="BL5051" t="str">
            <v>Sec Méca</v>
          </cell>
          <cell r="BP5051">
            <v>0</v>
          </cell>
          <cell r="BU5051">
            <v>1</v>
          </cell>
          <cell r="CD5051">
            <v>0</v>
          </cell>
          <cell r="CE5051">
            <v>0</v>
          </cell>
          <cell r="CK5051">
            <v>0</v>
          </cell>
        </row>
        <row r="5052">
          <cell r="A5052">
            <v>1405</v>
          </cell>
          <cell r="G5052">
            <v>5935048</v>
          </cell>
          <cell r="O5052">
            <v>13</v>
          </cell>
          <cell r="P5052">
            <v>9636</v>
          </cell>
          <cell r="R5052">
            <v>45798</v>
          </cell>
          <cell r="BL5052" t="str">
            <v>Sec Méca</v>
          </cell>
          <cell r="BP5052">
            <v>0</v>
          </cell>
          <cell r="BU5052">
            <v>1</v>
          </cell>
          <cell r="CD5052">
            <v>0</v>
          </cell>
          <cell r="CE5052">
            <v>0</v>
          </cell>
          <cell r="CK5052">
            <v>0</v>
          </cell>
        </row>
        <row r="5053">
          <cell r="A5053">
            <v>1405</v>
          </cell>
          <cell r="G5053">
            <v>5935051</v>
          </cell>
          <cell r="O5053">
            <v>15</v>
          </cell>
          <cell r="P5053">
            <v>9637</v>
          </cell>
          <cell r="R5053">
            <v>45798</v>
          </cell>
          <cell r="BL5053" t="str">
            <v>Sec Méca</v>
          </cell>
          <cell r="BP5053">
            <v>0</v>
          </cell>
          <cell r="BU5053">
            <v>1</v>
          </cell>
          <cell r="CD5053">
            <v>0</v>
          </cell>
          <cell r="CE5053">
            <v>0</v>
          </cell>
          <cell r="CK5053">
            <v>0</v>
          </cell>
        </row>
        <row r="5054">
          <cell r="A5054">
            <v>1405</v>
          </cell>
          <cell r="G5054">
            <v>5935057</v>
          </cell>
          <cell r="O5054">
            <v>19</v>
          </cell>
          <cell r="P5054">
            <v>9638</v>
          </cell>
          <cell r="R5054">
            <v>45798</v>
          </cell>
          <cell r="BL5054" t="str">
            <v>Sec Méca</v>
          </cell>
          <cell r="BP5054">
            <v>0</v>
          </cell>
          <cell r="BU5054">
            <v>1</v>
          </cell>
          <cell r="CD5054">
            <v>1.1610000000000014</v>
          </cell>
          <cell r="CE5054">
            <v>20</v>
          </cell>
          <cell r="CK5054">
            <v>35</v>
          </cell>
        </row>
        <row r="5055">
          <cell r="A5055">
            <v>1460</v>
          </cell>
          <cell r="G5055">
            <v>5935092</v>
          </cell>
          <cell r="O5055">
            <v>110</v>
          </cell>
          <cell r="P5055">
            <v>9639</v>
          </cell>
          <cell r="R5055">
            <v>45798</v>
          </cell>
          <cell r="BL5055" t="str">
            <v>Sec Méca</v>
          </cell>
          <cell r="BP5055">
            <v>0</v>
          </cell>
          <cell r="BU5055">
            <v>1</v>
          </cell>
          <cell r="CD5055">
            <v>12.63009999999997</v>
          </cell>
          <cell r="CE5055">
            <v>72</v>
          </cell>
          <cell r="CK5055">
            <v>152</v>
          </cell>
        </row>
        <row r="5056">
          <cell r="A5056">
            <v>1461</v>
          </cell>
          <cell r="G5056">
            <v>5935154</v>
          </cell>
          <cell r="O5056">
            <v>40</v>
          </cell>
          <cell r="P5056">
            <v>9641</v>
          </cell>
          <cell r="R5056">
            <v>45798</v>
          </cell>
          <cell r="BL5056" t="str">
            <v>Sec Méca</v>
          </cell>
          <cell r="BP5056">
            <v>0</v>
          </cell>
          <cell r="BU5056">
            <v>1</v>
          </cell>
          <cell r="CD5056">
            <v>0</v>
          </cell>
          <cell r="CE5056">
            <v>0</v>
          </cell>
          <cell r="CK5056">
            <v>0</v>
          </cell>
        </row>
        <row r="5057">
          <cell r="A5057">
            <v>1033</v>
          </cell>
          <cell r="G5057">
            <v>5936320</v>
          </cell>
          <cell r="O5057">
            <v>22</v>
          </cell>
          <cell r="P5057">
            <v>9643</v>
          </cell>
          <cell r="R5057">
            <v>45799</v>
          </cell>
          <cell r="BL5057" t="str">
            <v>Sec Méca</v>
          </cell>
          <cell r="BP5057">
            <v>0</v>
          </cell>
          <cell r="BU5057">
            <v>1</v>
          </cell>
          <cell r="CD5057">
            <v>0</v>
          </cell>
          <cell r="CE5057">
            <v>0</v>
          </cell>
          <cell r="CK5057">
            <v>0</v>
          </cell>
        </row>
        <row r="5058">
          <cell r="A5058">
            <v>1471</v>
          </cell>
          <cell r="G5058">
            <v>5938265</v>
          </cell>
          <cell r="O5058">
            <v>36</v>
          </cell>
          <cell r="P5058">
            <v>9653</v>
          </cell>
          <cell r="R5058">
            <v>45798</v>
          </cell>
          <cell r="BL5058" t="str">
            <v>Sec Méca</v>
          </cell>
          <cell r="BP5058">
            <v>0</v>
          </cell>
          <cell r="BU5058">
            <v>1</v>
          </cell>
          <cell r="CD5058">
            <v>0</v>
          </cell>
          <cell r="CE5058">
            <v>0</v>
          </cell>
          <cell r="CK5058">
            <v>0</v>
          </cell>
        </row>
        <row r="5059">
          <cell r="A5059">
            <v>1473</v>
          </cell>
          <cell r="G5059">
            <v>5938846</v>
          </cell>
          <cell r="O5059">
            <v>13</v>
          </cell>
          <cell r="P5059">
            <v>9655</v>
          </cell>
          <cell r="R5059">
            <v>45798</v>
          </cell>
          <cell r="BL5059" t="str">
            <v>Sec Méca</v>
          </cell>
          <cell r="BP5059">
            <v>0</v>
          </cell>
          <cell r="BU5059">
            <v>1</v>
          </cell>
          <cell r="CD5059">
            <v>0</v>
          </cell>
          <cell r="CE5059">
            <v>0</v>
          </cell>
          <cell r="CK5059">
            <v>0</v>
          </cell>
        </row>
        <row r="5060">
          <cell r="A5060">
            <v>1240</v>
          </cell>
          <cell r="G5060">
            <v>5939460</v>
          </cell>
          <cell r="O5060">
            <v>20</v>
          </cell>
          <cell r="P5060">
            <v>9658</v>
          </cell>
          <cell r="R5060">
            <v>45799</v>
          </cell>
          <cell r="BL5060" t="str">
            <v>Sec Méca</v>
          </cell>
          <cell r="BP5060">
            <v>6</v>
          </cell>
          <cell r="BU5060">
            <v>1</v>
          </cell>
          <cell r="CD5060">
            <v>2.6099999999999994</v>
          </cell>
          <cell r="CE5060">
            <v>6</v>
          </cell>
          <cell r="CK5060">
            <v>28</v>
          </cell>
        </row>
        <row r="5061">
          <cell r="A5061">
            <v>2524</v>
          </cell>
          <cell r="G5061">
            <v>5940223</v>
          </cell>
          <cell r="O5061">
            <v>3260</v>
          </cell>
          <cell r="P5061">
            <v>9662</v>
          </cell>
          <cell r="R5061">
            <v>45798</v>
          </cell>
          <cell r="BL5061" t="str">
            <v>Sec Hétérogène</v>
          </cell>
          <cell r="BP5061">
            <v>0</v>
          </cell>
          <cell r="BU5061">
            <v>0.3</v>
          </cell>
          <cell r="CD5061">
            <v>0</v>
          </cell>
          <cell r="CE5061">
            <v>0</v>
          </cell>
          <cell r="CK5061">
            <v>0</v>
          </cell>
        </row>
        <row r="5062">
          <cell r="A5062">
            <v>2524</v>
          </cell>
          <cell r="G5062">
            <v>5940259</v>
          </cell>
          <cell r="O5062">
            <v>4160</v>
          </cell>
          <cell r="P5062">
            <v>9663</v>
          </cell>
          <cell r="R5062">
            <v>45798</v>
          </cell>
          <cell r="BL5062" t="str">
            <v>Sec Hétérogène</v>
          </cell>
          <cell r="BP5062">
            <v>0</v>
          </cell>
          <cell r="BU5062">
            <v>1</v>
          </cell>
          <cell r="CD5062">
            <v>0</v>
          </cell>
          <cell r="CE5062">
            <v>0</v>
          </cell>
          <cell r="CK5062">
            <v>0</v>
          </cell>
        </row>
        <row r="5063">
          <cell r="A5063">
            <v>1472</v>
          </cell>
          <cell r="G5063">
            <v>5942679</v>
          </cell>
          <cell r="O5063">
            <v>20</v>
          </cell>
          <cell r="P5063">
            <v>9669</v>
          </cell>
          <cell r="R5063">
            <v>45798</v>
          </cell>
          <cell r="BL5063" t="str">
            <v>Sec Méca</v>
          </cell>
          <cell r="BP5063">
            <v>0</v>
          </cell>
          <cell r="BU5063">
            <v>1</v>
          </cell>
          <cell r="CD5063">
            <v>0</v>
          </cell>
          <cell r="CE5063">
            <v>0</v>
          </cell>
          <cell r="CK5063">
            <v>0</v>
          </cell>
        </row>
        <row r="5064">
          <cell r="A5064">
            <v>1200</v>
          </cell>
          <cell r="G5064">
            <v>5943667</v>
          </cell>
          <cell r="O5064">
            <v>101</v>
          </cell>
          <cell r="P5064">
            <v>9676</v>
          </cell>
          <cell r="R5064">
            <v>45798</v>
          </cell>
          <cell r="BL5064" t="str">
            <v>Sec Homogène</v>
          </cell>
          <cell r="BP5064">
            <v>0</v>
          </cell>
          <cell r="BU5064">
            <v>1</v>
          </cell>
          <cell r="CD5064">
            <v>0</v>
          </cell>
          <cell r="CE5064">
            <v>0</v>
          </cell>
          <cell r="CK5064">
            <v>0</v>
          </cell>
        </row>
        <row r="5065">
          <cell r="A5065">
            <v>2517</v>
          </cell>
          <cell r="G5065">
            <v>5944831</v>
          </cell>
          <cell r="O5065">
            <v>24</v>
          </cell>
          <cell r="P5065" t="e">
            <v>#N/A</v>
          </cell>
          <cell r="R5065" t="str">
            <v/>
          </cell>
          <cell r="BL5065" t="str">
            <v>Frais Méca</v>
          </cell>
          <cell r="BP5065">
            <v>0</v>
          </cell>
          <cell r="BU5065">
            <v>1</v>
          </cell>
          <cell r="CD5065">
            <v>0</v>
          </cell>
          <cell r="CE5065">
            <v>0</v>
          </cell>
          <cell r="CK5065">
            <v>0</v>
          </cell>
        </row>
        <row r="5066">
          <cell r="A5066">
            <v>1411</v>
          </cell>
          <cell r="G5066">
            <v>5944851</v>
          </cell>
          <cell r="O5066">
            <v>169</v>
          </cell>
          <cell r="P5066">
            <v>9679</v>
          </cell>
          <cell r="R5066">
            <v>45798</v>
          </cell>
          <cell r="BL5066" t="str">
            <v>Sec Méca</v>
          </cell>
          <cell r="BP5066">
            <v>0</v>
          </cell>
          <cell r="BU5066">
            <v>1</v>
          </cell>
          <cell r="CD5066">
            <v>0</v>
          </cell>
          <cell r="CE5066">
            <v>0</v>
          </cell>
          <cell r="CK5066">
            <v>0</v>
          </cell>
        </row>
        <row r="5067">
          <cell r="A5067">
            <v>1411</v>
          </cell>
          <cell r="G5067">
            <v>5944865</v>
          </cell>
          <cell r="O5067">
            <v>183</v>
          </cell>
          <cell r="P5067">
            <v>9680</v>
          </cell>
          <cell r="R5067">
            <v>45798</v>
          </cell>
          <cell r="BL5067" t="str">
            <v>Sec Méca</v>
          </cell>
          <cell r="BP5067">
            <v>0</v>
          </cell>
          <cell r="BU5067">
            <v>1</v>
          </cell>
          <cell r="CD5067">
            <v>2.7201999999999771</v>
          </cell>
          <cell r="CE5067">
            <v>36</v>
          </cell>
          <cell r="CK5067">
            <v>195</v>
          </cell>
        </row>
        <row r="5068">
          <cell r="A5068">
            <v>1422</v>
          </cell>
          <cell r="G5068">
            <v>5945417</v>
          </cell>
          <cell r="O5068">
            <v>20</v>
          </cell>
          <cell r="P5068">
            <v>9686</v>
          </cell>
          <cell r="R5068">
            <v>45799</v>
          </cell>
          <cell r="BL5068" t="str">
            <v>Sec Méca</v>
          </cell>
          <cell r="BP5068">
            <v>0</v>
          </cell>
          <cell r="BU5068">
            <v>1</v>
          </cell>
          <cell r="CD5068">
            <v>0</v>
          </cell>
          <cell r="CE5068">
            <v>0</v>
          </cell>
          <cell r="CK5068">
            <v>0</v>
          </cell>
        </row>
        <row r="5069">
          <cell r="A5069">
            <v>1440</v>
          </cell>
          <cell r="G5069">
            <v>5945710</v>
          </cell>
          <cell r="O5069">
            <v>35</v>
          </cell>
          <cell r="P5069">
            <v>9688</v>
          </cell>
          <cell r="R5069">
            <v>45798</v>
          </cell>
          <cell r="BL5069" t="str">
            <v>Sec Méca</v>
          </cell>
          <cell r="BP5069">
            <v>0</v>
          </cell>
          <cell r="BU5069">
            <v>1</v>
          </cell>
          <cell r="CD5069">
            <v>0</v>
          </cell>
          <cell r="CE5069">
            <v>0</v>
          </cell>
          <cell r="CK5069">
            <v>0</v>
          </cell>
        </row>
        <row r="5070">
          <cell r="A5070">
            <v>2517</v>
          </cell>
          <cell r="G5070">
            <v>5945794</v>
          </cell>
          <cell r="O5070">
            <v>80</v>
          </cell>
          <cell r="P5070" t="e">
            <v>#N/A</v>
          </cell>
          <cell r="R5070" t="str">
            <v/>
          </cell>
          <cell r="BL5070" t="str">
            <v>Frais Méca</v>
          </cell>
          <cell r="BP5070">
            <v>0</v>
          </cell>
          <cell r="BU5070">
            <v>1</v>
          </cell>
          <cell r="CD5070">
            <v>0</v>
          </cell>
          <cell r="CE5070">
            <v>0</v>
          </cell>
          <cell r="CK5070">
            <v>0</v>
          </cell>
        </row>
        <row r="5071">
          <cell r="A5071">
            <v>2553</v>
          </cell>
          <cell r="G5071">
            <v>5945942</v>
          </cell>
          <cell r="O5071">
            <v>33</v>
          </cell>
          <cell r="P5071">
            <v>9691</v>
          </cell>
          <cell r="R5071">
            <v>45799</v>
          </cell>
          <cell r="BL5071" t="str">
            <v>Frais Méca</v>
          </cell>
          <cell r="BP5071">
            <v>20</v>
          </cell>
          <cell r="BU5071">
            <v>1</v>
          </cell>
          <cell r="CD5071">
            <v>8.5499999999999972</v>
          </cell>
          <cell r="CE5071">
            <v>20</v>
          </cell>
          <cell r="CK5071">
            <v>70</v>
          </cell>
        </row>
        <row r="5072">
          <cell r="A5072">
            <v>2553</v>
          </cell>
          <cell r="G5072">
            <v>5945946</v>
          </cell>
          <cell r="O5072">
            <v>5</v>
          </cell>
          <cell r="P5072">
            <v>9692</v>
          </cell>
          <cell r="R5072">
            <v>45799</v>
          </cell>
          <cell r="BL5072" t="str">
            <v>Frais Méca</v>
          </cell>
          <cell r="BP5072">
            <v>0</v>
          </cell>
          <cell r="BU5072">
            <v>1</v>
          </cell>
          <cell r="CD5072">
            <v>0</v>
          </cell>
          <cell r="CE5072">
            <v>0</v>
          </cell>
          <cell r="CK5072">
            <v>0</v>
          </cell>
        </row>
        <row r="5073">
          <cell r="A5073">
            <v>2555</v>
          </cell>
          <cell r="G5073">
            <v>5946572</v>
          </cell>
          <cell r="O5073">
            <v>124</v>
          </cell>
          <cell r="P5073">
            <v>9696</v>
          </cell>
          <cell r="R5073">
            <v>45799</v>
          </cell>
          <cell r="BL5073" t="str">
            <v>Frais Méca</v>
          </cell>
          <cell r="BP5073">
            <v>0</v>
          </cell>
          <cell r="BU5073">
            <v>1</v>
          </cell>
          <cell r="CD5073">
            <v>0</v>
          </cell>
          <cell r="CE5073">
            <v>0</v>
          </cell>
          <cell r="CK5073">
            <v>0</v>
          </cell>
        </row>
        <row r="5074">
          <cell r="A5074">
            <v>2555</v>
          </cell>
          <cell r="G5074">
            <v>5946573</v>
          </cell>
          <cell r="O5074">
            <v>219</v>
          </cell>
          <cell r="P5074">
            <v>9697</v>
          </cell>
          <cell r="R5074">
            <v>45799</v>
          </cell>
          <cell r="BL5074" t="str">
            <v>Frais Méca</v>
          </cell>
          <cell r="BP5074">
            <v>230</v>
          </cell>
          <cell r="BU5074">
            <v>1</v>
          </cell>
          <cell r="CD5074">
            <v>220.5474498996</v>
          </cell>
          <cell r="CE5074">
            <v>230</v>
          </cell>
          <cell r="CK5074">
            <v>703</v>
          </cell>
        </row>
        <row r="5075">
          <cell r="A5075">
            <v>2564</v>
          </cell>
          <cell r="G5075">
            <v>5946665</v>
          </cell>
          <cell r="O5075">
            <v>17</v>
          </cell>
          <cell r="P5075">
            <v>9699</v>
          </cell>
          <cell r="R5075">
            <v>45799</v>
          </cell>
          <cell r="BL5075" t="str">
            <v>Frais Méca</v>
          </cell>
          <cell r="BP5075">
            <v>0</v>
          </cell>
          <cell r="BU5075">
            <v>1.2</v>
          </cell>
          <cell r="CD5075">
            <v>0</v>
          </cell>
          <cell r="CE5075">
            <v>0</v>
          </cell>
          <cell r="CK5075">
            <v>0</v>
          </cell>
        </row>
        <row r="5076">
          <cell r="A5076">
            <v>2553</v>
          </cell>
          <cell r="G5076">
            <v>5947012</v>
          </cell>
          <cell r="O5076">
            <v>24</v>
          </cell>
          <cell r="P5076">
            <v>9701</v>
          </cell>
          <cell r="R5076">
            <v>45799</v>
          </cell>
          <cell r="BL5076" t="str">
            <v>Frais Méca</v>
          </cell>
          <cell r="BP5076">
            <v>0</v>
          </cell>
          <cell r="BU5076">
            <v>1</v>
          </cell>
          <cell r="CD5076">
            <v>0</v>
          </cell>
          <cell r="CE5076">
            <v>0</v>
          </cell>
          <cell r="CK5076">
            <v>0</v>
          </cell>
        </row>
        <row r="5077">
          <cell r="A5077">
            <v>2564</v>
          </cell>
          <cell r="G5077">
            <v>5947129</v>
          </cell>
          <cell r="O5077">
            <v>28</v>
          </cell>
          <cell r="P5077">
            <v>9702</v>
          </cell>
          <cell r="R5077">
            <v>45799</v>
          </cell>
          <cell r="BL5077" t="str">
            <v>Frais Méca</v>
          </cell>
          <cell r="BP5077">
            <v>0</v>
          </cell>
          <cell r="BU5077">
            <v>1.2</v>
          </cell>
          <cell r="CD5077">
            <v>0</v>
          </cell>
          <cell r="CE5077">
            <v>0</v>
          </cell>
          <cell r="CK5077">
            <v>0</v>
          </cell>
        </row>
        <row r="5078">
          <cell r="A5078">
            <v>2584</v>
          </cell>
          <cell r="G5078">
            <v>5947686</v>
          </cell>
          <cell r="O5078">
            <v>16</v>
          </cell>
          <cell r="P5078">
            <v>9708</v>
          </cell>
          <cell r="R5078">
            <v>45799</v>
          </cell>
          <cell r="BL5078" t="str">
            <v>Surgelés</v>
          </cell>
          <cell r="BP5078">
            <v>0</v>
          </cell>
          <cell r="BU5078">
            <v>1</v>
          </cell>
          <cell r="CD5078">
            <v>0</v>
          </cell>
          <cell r="CE5078">
            <v>0</v>
          </cell>
          <cell r="CK5078">
            <v>0</v>
          </cell>
        </row>
        <row r="5079">
          <cell r="A5079">
            <v>2038</v>
          </cell>
          <cell r="G5079">
            <v>5948408</v>
          </cell>
          <cell r="O5079">
            <v>13</v>
          </cell>
          <cell r="P5079">
            <v>9712</v>
          </cell>
          <cell r="R5079">
            <v>45800</v>
          </cell>
          <cell r="BL5079" t="str">
            <v>Frais Méca</v>
          </cell>
          <cell r="BP5079">
            <v>0</v>
          </cell>
          <cell r="BU5079">
            <v>1</v>
          </cell>
          <cell r="CD5079">
            <v>0</v>
          </cell>
          <cell r="CE5079">
            <v>0</v>
          </cell>
          <cell r="CK5079">
            <v>0</v>
          </cell>
        </row>
        <row r="5080">
          <cell r="A5080">
            <v>2038</v>
          </cell>
          <cell r="G5080">
            <v>5948410</v>
          </cell>
          <cell r="O5080">
            <v>24</v>
          </cell>
          <cell r="P5080">
            <v>9713</v>
          </cell>
          <cell r="R5080">
            <v>45800</v>
          </cell>
          <cell r="BL5080" t="str">
            <v>Frais Méca</v>
          </cell>
          <cell r="BP5080">
            <v>0</v>
          </cell>
          <cell r="BU5080">
            <v>1</v>
          </cell>
          <cell r="CD5080">
            <v>0</v>
          </cell>
          <cell r="CE5080">
            <v>0</v>
          </cell>
          <cell r="CK5080">
            <v>0</v>
          </cell>
        </row>
        <row r="5081">
          <cell r="A5081">
            <v>1452</v>
          </cell>
          <cell r="G5081">
            <v>5948633</v>
          </cell>
          <cell r="O5081">
            <v>66</v>
          </cell>
          <cell r="P5081">
            <v>9715</v>
          </cell>
          <cell r="R5081">
            <v>45798</v>
          </cell>
          <cell r="BL5081" t="str">
            <v>Sec Méca</v>
          </cell>
          <cell r="BP5081">
            <v>0</v>
          </cell>
          <cell r="BU5081">
            <v>1</v>
          </cell>
          <cell r="CD5081">
            <v>0</v>
          </cell>
          <cell r="CE5081">
            <v>0</v>
          </cell>
          <cell r="CK5081">
            <v>0</v>
          </cell>
        </row>
        <row r="5082">
          <cell r="A5082">
            <v>1421</v>
          </cell>
          <cell r="G5082">
            <v>5948923</v>
          </cell>
          <cell r="O5082">
            <v>95</v>
          </cell>
          <cell r="P5082">
            <v>9719</v>
          </cell>
          <cell r="R5082">
            <v>45798</v>
          </cell>
          <cell r="BL5082" t="str">
            <v>Sec Méca</v>
          </cell>
          <cell r="BP5082">
            <v>0</v>
          </cell>
          <cell r="BU5082">
            <v>1</v>
          </cell>
          <cell r="CD5082">
            <v>0</v>
          </cell>
          <cell r="CE5082">
            <v>0</v>
          </cell>
          <cell r="CK5082">
            <v>0</v>
          </cell>
        </row>
        <row r="5083">
          <cell r="A5083">
            <v>1421</v>
          </cell>
          <cell r="G5083">
            <v>5948928</v>
          </cell>
          <cell r="O5083">
            <v>20</v>
          </cell>
          <cell r="P5083">
            <v>9720</v>
          </cell>
          <cell r="R5083">
            <v>45799</v>
          </cell>
          <cell r="BL5083" t="str">
            <v>Sec Méca</v>
          </cell>
          <cell r="BP5083">
            <v>0</v>
          </cell>
          <cell r="BU5083">
            <v>1</v>
          </cell>
          <cell r="CD5083">
            <v>0</v>
          </cell>
          <cell r="CE5083">
            <v>0</v>
          </cell>
          <cell r="CK5083">
            <v>0</v>
          </cell>
        </row>
        <row r="5084">
          <cell r="A5084">
            <v>2503</v>
          </cell>
          <cell r="G5084">
            <v>5950215</v>
          </cell>
          <cell r="O5084">
            <v>169</v>
          </cell>
          <cell r="P5084" t="e">
            <v>#N/A</v>
          </cell>
          <cell r="R5084" t="str">
            <v/>
          </cell>
          <cell r="BL5084" t="str">
            <v>Frais Méca</v>
          </cell>
          <cell r="BP5084">
            <v>0</v>
          </cell>
          <cell r="BU5084">
            <v>0.3</v>
          </cell>
          <cell r="CD5084">
            <v>0</v>
          </cell>
          <cell r="CE5084">
            <v>0</v>
          </cell>
          <cell r="CK5084">
            <v>0</v>
          </cell>
        </row>
        <row r="5085">
          <cell r="A5085">
            <v>1405</v>
          </cell>
          <cell r="G5085">
            <v>5950349</v>
          </cell>
          <cell r="O5085">
            <v>41</v>
          </cell>
          <cell r="P5085">
            <v>9727</v>
          </cell>
          <cell r="R5085">
            <v>45798</v>
          </cell>
          <cell r="BL5085" t="str">
            <v>Sec Méca</v>
          </cell>
          <cell r="BP5085">
            <v>0</v>
          </cell>
          <cell r="BU5085">
            <v>1</v>
          </cell>
          <cell r="CD5085">
            <v>0</v>
          </cell>
          <cell r="CE5085">
            <v>0</v>
          </cell>
          <cell r="CK5085">
            <v>0</v>
          </cell>
        </row>
        <row r="5086">
          <cell r="A5086">
            <v>1110</v>
          </cell>
          <cell r="G5086">
            <v>5950426</v>
          </cell>
          <cell r="O5086">
            <v>10</v>
          </cell>
          <cell r="P5086">
            <v>9731</v>
          </cell>
          <cell r="R5086">
            <v>45799</v>
          </cell>
          <cell r="BL5086" t="str">
            <v>Sec Méca</v>
          </cell>
          <cell r="BP5086">
            <v>12</v>
          </cell>
          <cell r="BU5086">
            <v>1</v>
          </cell>
          <cell r="CD5086">
            <v>10.42</v>
          </cell>
          <cell r="CE5086">
            <v>12</v>
          </cell>
          <cell r="CK5086">
            <v>9</v>
          </cell>
        </row>
        <row r="5087">
          <cell r="A5087">
            <v>2570</v>
          </cell>
          <cell r="G5087">
            <v>5950444</v>
          </cell>
          <cell r="O5087">
            <v>102</v>
          </cell>
          <cell r="P5087" t="e">
            <v>#N/A</v>
          </cell>
          <cell r="R5087" t="str">
            <v/>
          </cell>
          <cell r="BL5087" t="str">
            <v>Sec Méca</v>
          </cell>
          <cell r="BP5087">
            <v>0</v>
          </cell>
          <cell r="BU5087">
            <v>1</v>
          </cell>
          <cell r="CD5087">
            <v>0</v>
          </cell>
          <cell r="CE5087">
            <v>0</v>
          </cell>
          <cell r="CK5087">
            <v>0</v>
          </cell>
        </row>
        <row r="5088">
          <cell r="A5088">
            <v>1437</v>
          </cell>
          <cell r="G5088">
            <v>5950662</v>
          </cell>
          <cell r="O5088">
            <v>29</v>
          </cell>
          <cell r="P5088">
            <v>9733</v>
          </cell>
          <cell r="R5088">
            <v>45799</v>
          </cell>
          <cell r="BL5088" t="str">
            <v>Sec Méca</v>
          </cell>
          <cell r="BP5088">
            <v>12</v>
          </cell>
          <cell r="BU5088">
            <v>1</v>
          </cell>
          <cell r="CD5088">
            <v>11.920000000000002</v>
          </cell>
          <cell r="CE5088">
            <v>12</v>
          </cell>
          <cell r="CK5088">
            <v>20</v>
          </cell>
        </row>
        <row r="5089">
          <cell r="A5089">
            <v>1450</v>
          </cell>
          <cell r="G5089">
            <v>5950786</v>
          </cell>
          <cell r="O5089">
            <v>12</v>
          </cell>
          <cell r="P5089">
            <v>9735</v>
          </cell>
          <cell r="R5089">
            <v>45798</v>
          </cell>
          <cell r="BL5089" t="str">
            <v>Sec Méca</v>
          </cell>
          <cell r="BP5089">
            <v>0</v>
          </cell>
          <cell r="BU5089">
            <v>1</v>
          </cell>
          <cell r="CD5089">
            <v>1.9540000000000006</v>
          </cell>
          <cell r="CE5089">
            <v>16</v>
          </cell>
          <cell r="CK5089">
            <v>19</v>
          </cell>
        </row>
        <row r="5090">
          <cell r="A5090">
            <v>1253</v>
          </cell>
          <cell r="G5090">
            <v>5951256</v>
          </cell>
          <cell r="O5090">
            <v>20</v>
          </cell>
          <cell r="P5090">
            <v>9738</v>
          </cell>
          <cell r="R5090">
            <v>45799</v>
          </cell>
          <cell r="BL5090" t="str">
            <v>Sec Méca</v>
          </cell>
          <cell r="BP5090">
            <v>24</v>
          </cell>
          <cell r="BU5090">
            <v>1</v>
          </cell>
          <cell r="CD5090">
            <v>8.9699999999999989</v>
          </cell>
          <cell r="CE5090">
            <v>24</v>
          </cell>
          <cell r="CK5090">
            <v>48</v>
          </cell>
        </row>
        <row r="5091">
          <cell r="A5091">
            <v>1405</v>
          </cell>
          <cell r="G5091">
            <v>5951374</v>
          </cell>
          <cell r="O5091">
            <v>10</v>
          </cell>
          <cell r="P5091">
            <v>9739</v>
          </cell>
          <cell r="R5091">
            <v>45798</v>
          </cell>
          <cell r="BL5091" t="str">
            <v>Sec Méca</v>
          </cell>
          <cell r="BP5091">
            <v>12</v>
          </cell>
          <cell r="BU5091">
            <v>1</v>
          </cell>
          <cell r="CD5091">
            <v>11.345000000000001</v>
          </cell>
          <cell r="CE5091">
            <v>12</v>
          </cell>
          <cell r="CK5091">
            <v>0</v>
          </cell>
        </row>
        <row r="5092">
          <cell r="A5092">
            <v>1405</v>
          </cell>
          <cell r="G5092">
            <v>5951416</v>
          </cell>
          <cell r="O5092">
            <v>89</v>
          </cell>
          <cell r="P5092">
            <v>9743</v>
          </cell>
          <cell r="R5092">
            <v>45798</v>
          </cell>
          <cell r="BL5092" t="str">
            <v>Sec Méca</v>
          </cell>
          <cell r="BP5092">
            <v>0</v>
          </cell>
          <cell r="BU5092">
            <v>1</v>
          </cell>
          <cell r="CD5092">
            <v>5.9224999999999852</v>
          </cell>
          <cell r="CE5092">
            <v>20</v>
          </cell>
          <cell r="CK5092">
            <v>0</v>
          </cell>
        </row>
        <row r="5093">
          <cell r="A5093">
            <v>1405</v>
          </cell>
          <cell r="G5093">
            <v>5951417</v>
          </cell>
          <cell r="O5093">
            <v>26</v>
          </cell>
          <cell r="P5093">
            <v>9744</v>
          </cell>
          <cell r="R5093">
            <v>45798</v>
          </cell>
          <cell r="BL5093" t="str">
            <v>Sec Méca</v>
          </cell>
          <cell r="BP5093">
            <v>30</v>
          </cell>
          <cell r="BU5093">
            <v>1</v>
          </cell>
          <cell r="CD5093">
            <v>7.2580000000000027</v>
          </cell>
          <cell r="CE5093">
            <v>30</v>
          </cell>
          <cell r="CK5093">
            <v>0</v>
          </cell>
        </row>
        <row r="5094">
          <cell r="A5094">
            <v>1403</v>
          </cell>
          <cell r="G5094">
            <v>5951804</v>
          </cell>
          <cell r="O5094">
            <v>10</v>
          </cell>
          <cell r="P5094">
            <v>9748</v>
          </cell>
          <cell r="R5094">
            <v>45798</v>
          </cell>
          <cell r="BL5094" t="str">
            <v>Sec Méca</v>
          </cell>
          <cell r="BP5094">
            <v>0</v>
          </cell>
          <cell r="BU5094">
            <v>1</v>
          </cell>
          <cell r="CD5094">
            <v>0</v>
          </cell>
          <cell r="CE5094">
            <v>0</v>
          </cell>
          <cell r="CK5094">
            <v>0</v>
          </cell>
        </row>
        <row r="5095">
          <cell r="A5095">
            <v>2544</v>
          </cell>
          <cell r="G5095">
            <v>5951983</v>
          </cell>
          <cell r="O5095">
            <v>58</v>
          </cell>
          <cell r="P5095">
            <v>9754</v>
          </cell>
          <cell r="R5095">
            <v>45799</v>
          </cell>
          <cell r="BL5095" t="str">
            <v>Frais Méca</v>
          </cell>
          <cell r="BP5095">
            <v>0</v>
          </cell>
          <cell r="BU5095">
            <v>1</v>
          </cell>
          <cell r="CD5095">
            <v>0</v>
          </cell>
          <cell r="CE5095">
            <v>0</v>
          </cell>
          <cell r="CK5095">
            <v>0</v>
          </cell>
        </row>
        <row r="5096">
          <cell r="A5096">
            <v>2544</v>
          </cell>
          <cell r="G5096">
            <v>5951984</v>
          </cell>
          <cell r="O5096">
            <v>146</v>
          </cell>
          <cell r="P5096">
            <v>9755</v>
          </cell>
          <cell r="R5096">
            <v>45799</v>
          </cell>
          <cell r="BL5096" t="str">
            <v>Frais Méca</v>
          </cell>
          <cell r="BP5096">
            <v>0</v>
          </cell>
          <cell r="BU5096">
            <v>1</v>
          </cell>
          <cell r="CD5096">
            <v>0</v>
          </cell>
          <cell r="CE5096">
            <v>0</v>
          </cell>
          <cell r="CK5096">
            <v>0</v>
          </cell>
        </row>
        <row r="5097">
          <cell r="A5097">
            <v>1000</v>
          </cell>
          <cell r="G5097">
            <v>5952415</v>
          </cell>
          <cell r="O5097">
            <v>10</v>
          </cell>
          <cell r="P5097">
            <v>9756</v>
          </cell>
          <cell r="R5097">
            <v>45799</v>
          </cell>
          <cell r="BL5097" t="str">
            <v>Sec Méca</v>
          </cell>
          <cell r="BP5097">
            <v>0</v>
          </cell>
          <cell r="BU5097">
            <v>1</v>
          </cell>
          <cell r="CD5097">
            <v>0</v>
          </cell>
          <cell r="CE5097">
            <v>0</v>
          </cell>
          <cell r="CK5097">
            <v>0</v>
          </cell>
        </row>
        <row r="5098">
          <cell r="A5098">
            <v>1000</v>
          </cell>
          <cell r="G5098">
            <v>5952434</v>
          </cell>
          <cell r="O5098">
            <v>55</v>
          </cell>
          <cell r="P5098">
            <v>9757</v>
          </cell>
          <cell r="R5098">
            <v>45799</v>
          </cell>
          <cell r="BL5098" t="str">
            <v>Sec Méca</v>
          </cell>
          <cell r="BP5098">
            <v>12</v>
          </cell>
          <cell r="BU5098">
            <v>1</v>
          </cell>
          <cell r="CD5098">
            <v>10.659999999999997</v>
          </cell>
          <cell r="CE5098">
            <v>12</v>
          </cell>
          <cell r="CK5098">
            <v>85</v>
          </cell>
        </row>
        <row r="5099">
          <cell r="A5099">
            <v>1000</v>
          </cell>
          <cell r="G5099">
            <v>5952436</v>
          </cell>
          <cell r="O5099">
            <v>10</v>
          </cell>
          <cell r="P5099">
            <v>9758</v>
          </cell>
          <cell r="R5099">
            <v>45799</v>
          </cell>
          <cell r="BL5099" t="str">
            <v>Sec Méca</v>
          </cell>
          <cell r="BP5099">
            <v>0</v>
          </cell>
          <cell r="BU5099">
            <v>1</v>
          </cell>
          <cell r="CD5099">
            <v>0</v>
          </cell>
          <cell r="CE5099">
            <v>0</v>
          </cell>
          <cell r="CK5099">
            <v>0</v>
          </cell>
        </row>
        <row r="5100">
          <cell r="A5100">
            <v>2540</v>
          </cell>
          <cell r="G5100">
            <v>5952759</v>
          </cell>
          <cell r="O5100">
            <v>33</v>
          </cell>
          <cell r="P5100" t="e">
            <v>#N/A</v>
          </cell>
          <cell r="R5100" t="str">
            <v/>
          </cell>
          <cell r="BL5100" t="str">
            <v>Frais Méca</v>
          </cell>
          <cell r="BP5100">
            <v>0</v>
          </cell>
          <cell r="BU5100">
            <v>1</v>
          </cell>
          <cell r="CD5100">
            <v>0</v>
          </cell>
          <cell r="CE5100">
            <v>0</v>
          </cell>
          <cell r="CK5100">
            <v>0</v>
          </cell>
        </row>
        <row r="5101">
          <cell r="A5101">
            <v>2540</v>
          </cell>
          <cell r="G5101">
            <v>5952762</v>
          </cell>
          <cell r="O5101">
            <v>30</v>
          </cell>
          <cell r="P5101" t="e">
            <v>#N/A</v>
          </cell>
          <cell r="R5101" t="str">
            <v/>
          </cell>
          <cell r="BL5101" t="str">
            <v>Frais Méca</v>
          </cell>
          <cell r="BP5101">
            <v>0</v>
          </cell>
          <cell r="BU5101">
            <v>1</v>
          </cell>
          <cell r="CD5101">
            <v>0</v>
          </cell>
          <cell r="CE5101">
            <v>0</v>
          </cell>
          <cell r="CK5101">
            <v>0</v>
          </cell>
        </row>
        <row r="5102">
          <cell r="A5102">
            <v>2540</v>
          </cell>
          <cell r="G5102">
            <v>5953565</v>
          </cell>
          <cell r="O5102">
            <v>65</v>
          </cell>
          <cell r="P5102" t="e">
            <v>#N/A</v>
          </cell>
          <cell r="R5102" t="str">
            <v/>
          </cell>
          <cell r="BL5102" t="str">
            <v>Frais Méca</v>
          </cell>
          <cell r="BP5102">
            <v>0</v>
          </cell>
          <cell r="BU5102">
            <v>1</v>
          </cell>
          <cell r="CD5102">
            <v>0</v>
          </cell>
          <cell r="CE5102">
            <v>0</v>
          </cell>
          <cell r="CK5102">
            <v>0</v>
          </cell>
        </row>
        <row r="5103">
          <cell r="A5103">
            <v>1205</v>
          </cell>
          <cell r="G5103">
            <v>5954398</v>
          </cell>
          <cell r="O5103">
            <v>39</v>
          </cell>
          <cell r="P5103">
            <v>9768</v>
          </cell>
          <cell r="R5103">
            <v>45798</v>
          </cell>
          <cell r="BL5103" t="str">
            <v>Sec Méca</v>
          </cell>
          <cell r="BP5103">
            <v>0</v>
          </cell>
          <cell r="BU5103">
            <v>1</v>
          </cell>
          <cell r="CD5103">
            <v>1.6550000000000011</v>
          </cell>
          <cell r="CE5103">
            <v>24</v>
          </cell>
          <cell r="CK5103">
            <v>78</v>
          </cell>
        </row>
        <row r="5104">
          <cell r="A5104">
            <v>1205</v>
          </cell>
          <cell r="G5104">
            <v>5954407</v>
          </cell>
          <cell r="O5104">
            <v>20</v>
          </cell>
          <cell r="P5104">
            <v>9769</v>
          </cell>
          <cell r="R5104">
            <v>45798</v>
          </cell>
          <cell r="BL5104" t="str">
            <v>Sec Méca</v>
          </cell>
          <cell r="BP5104">
            <v>0</v>
          </cell>
          <cell r="BU5104">
            <v>1</v>
          </cell>
          <cell r="CD5104">
            <v>0</v>
          </cell>
          <cell r="CE5104">
            <v>0</v>
          </cell>
          <cell r="CK5104">
            <v>0</v>
          </cell>
        </row>
        <row r="5105">
          <cell r="A5105">
            <v>1205</v>
          </cell>
          <cell r="G5105">
            <v>5954461</v>
          </cell>
          <cell r="O5105">
            <v>20</v>
          </cell>
          <cell r="P5105">
            <v>9770</v>
          </cell>
          <cell r="R5105">
            <v>45798</v>
          </cell>
          <cell r="BL5105" t="str">
            <v>Sec Méca</v>
          </cell>
          <cell r="BP5105">
            <v>0</v>
          </cell>
          <cell r="BU5105">
            <v>1</v>
          </cell>
          <cell r="CD5105">
            <v>0</v>
          </cell>
          <cell r="CE5105">
            <v>0</v>
          </cell>
          <cell r="CK5105">
            <v>0</v>
          </cell>
        </row>
        <row r="5106">
          <cell r="A5106">
            <v>2505</v>
          </cell>
          <cell r="G5106">
            <v>5955729</v>
          </cell>
          <cell r="O5106">
            <v>19</v>
          </cell>
          <cell r="P5106" t="e">
            <v>#N/A</v>
          </cell>
          <cell r="R5106" t="str">
            <v/>
          </cell>
          <cell r="BL5106" t="str">
            <v>Frais Méca</v>
          </cell>
          <cell r="BP5106">
            <v>0</v>
          </cell>
          <cell r="BU5106">
            <v>1</v>
          </cell>
          <cell r="CD5106">
            <v>0</v>
          </cell>
          <cell r="CE5106">
            <v>0</v>
          </cell>
          <cell r="CK5106">
            <v>0</v>
          </cell>
        </row>
        <row r="5107">
          <cell r="A5107">
            <v>1001</v>
          </cell>
          <cell r="G5107">
            <v>5955898</v>
          </cell>
          <cell r="O5107">
            <v>34</v>
          </cell>
          <cell r="P5107">
            <v>9776</v>
          </cell>
          <cell r="R5107">
            <v>45799</v>
          </cell>
          <cell r="BL5107" t="str">
            <v>Sec Homogène</v>
          </cell>
          <cell r="BP5107">
            <v>0</v>
          </cell>
          <cell r="BU5107">
            <v>1</v>
          </cell>
          <cell r="CD5107">
            <v>0</v>
          </cell>
          <cell r="CE5107">
            <v>0</v>
          </cell>
          <cell r="CK5107">
            <v>0</v>
          </cell>
        </row>
        <row r="5108">
          <cell r="A5108">
            <v>1001</v>
          </cell>
          <cell r="G5108">
            <v>5955907</v>
          </cell>
          <cell r="O5108">
            <v>33</v>
          </cell>
          <cell r="P5108">
            <v>9777</v>
          </cell>
          <cell r="R5108">
            <v>45799</v>
          </cell>
          <cell r="BL5108" t="str">
            <v>Sec Méca</v>
          </cell>
          <cell r="BP5108">
            <v>0</v>
          </cell>
          <cell r="BU5108">
            <v>1</v>
          </cell>
          <cell r="CD5108">
            <v>0</v>
          </cell>
          <cell r="CE5108">
            <v>0</v>
          </cell>
          <cell r="CK5108">
            <v>0</v>
          </cell>
        </row>
        <row r="5109">
          <cell r="A5109">
            <v>1109</v>
          </cell>
          <cell r="G5109">
            <v>5956854</v>
          </cell>
          <cell r="O5109">
            <v>20</v>
          </cell>
          <cell r="P5109">
            <v>9780</v>
          </cell>
          <cell r="R5109">
            <v>45799</v>
          </cell>
          <cell r="BL5109" t="str">
            <v>Sec Méca</v>
          </cell>
          <cell r="BP5109">
            <v>0</v>
          </cell>
          <cell r="BU5109">
            <v>1</v>
          </cell>
          <cell r="CD5109">
            <v>0</v>
          </cell>
          <cell r="CE5109">
            <v>0</v>
          </cell>
          <cell r="CK5109">
            <v>0</v>
          </cell>
        </row>
        <row r="5110">
          <cell r="A5110">
            <v>2587</v>
          </cell>
          <cell r="G5110">
            <v>5957134</v>
          </cell>
          <cell r="O5110">
            <v>6</v>
          </cell>
          <cell r="P5110">
            <v>9784</v>
          </cell>
          <cell r="R5110">
            <v>45799</v>
          </cell>
          <cell r="BL5110" t="str">
            <v>Surgelés</v>
          </cell>
          <cell r="BP5110">
            <v>0</v>
          </cell>
          <cell r="BU5110">
            <v>1</v>
          </cell>
          <cell r="CD5110">
            <v>0</v>
          </cell>
          <cell r="CE5110">
            <v>0</v>
          </cell>
          <cell r="CK5110">
            <v>0</v>
          </cell>
        </row>
        <row r="5111">
          <cell r="A5111">
            <v>1037</v>
          </cell>
          <cell r="G5111">
            <v>5957691</v>
          </cell>
          <cell r="O5111">
            <v>10</v>
          </cell>
          <cell r="P5111">
            <v>9792</v>
          </cell>
          <cell r="R5111">
            <v>45799</v>
          </cell>
          <cell r="BL5111" t="str">
            <v>Sec Méca</v>
          </cell>
          <cell r="BP5111">
            <v>0</v>
          </cell>
          <cell r="BU5111">
            <v>1</v>
          </cell>
          <cell r="CD5111">
            <v>0</v>
          </cell>
          <cell r="CE5111">
            <v>0</v>
          </cell>
          <cell r="CK5111">
            <v>0</v>
          </cell>
        </row>
        <row r="5112">
          <cell r="A5112">
            <v>1450</v>
          </cell>
          <cell r="G5112">
            <v>5957692</v>
          </cell>
          <cell r="O5112">
            <v>11</v>
          </cell>
          <cell r="P5112">
            <v>9793</v>
          </cell>
          <cell r="R5112">
            <v>45798</v>
          </cell>
          <cell r="BL5112" t="str">
            <v>Sec Méca</v>
          </cell>
          <cell r="BP5112">
            <v>0</v>
          </cell>
          <cell r="BU5112">
            <v>1</v>
          </cell>
          <cell r="CD5112">
            <v>0</v>
          </cell>
          <cell r="CE5112">
            <v>0</v>
          </cell>
          <cell r="CK5112">
            <v>0</v>
          </cell>
        </row>
        <row r="5113">
          <cell r="A5113">
            <v>2584</v>
          </cell>
          <cell r="G5113">
            <v>5957892</v>
          </cell>
          <cell r="O5113">
            <v>23</v>
          </cell>
          <cell r="P5113">
            <v>9795</v>
          </cell>
          <cell r="R5113">
            <v>45799</v>
          </cell>
          <cell r="BL5113" t="str">
            <v>Surgelés</v>
          </cell>
          <cell r="BP5113">
            <v>15</v>
          </cell>
          <cell r="BU5113">
            <v>1</v>
          </cell>
          <cell r="CD5113">
            <v>10.130500000000005</v>
          </cell>
          <cell r="CE5113">
            <v>15</v>
          </cell>
          <cell r="CK5113">
            <v>37</v>
          </cell>
        </row>
        <row r="5114">
          <cell r="A5114">
            <v>2520</v>
          </cell>
          <cell r="G5114">
            <v>5958464</v>
          </cell>
          <cell r="O5114">
            <v>30</v>
          </cell>
          <cell r="P5114">
            <v>9802</v>
          </cell>
          <cell r="R5114">
            <v>45799</v>
          </cell>
          <cell r="BL5114" t="str">
            <v>Frais Méca</v>
          </cell>
          <cell r="BP5114">
            <v>0</v>
          </cell>
          <cell r="BU5114">
            <v>1</v>
          </cell>
          <cell r="CD5114">
            <v>0</v>
          </cell>
          <cell r="CE5114">
            <v>0</v>
          </cell>
          <cell r="CK5114">
            <v>0</v>
          </cell>
        </row>
        <row r="5115">
          <cell r="A5115">
            <v>1443</v>
          </cell>
          <cell r="G5115">
            <v>5958888</v>
          </cell>
          <cell r="O5115">
            <v>17</v>
          </cell>
          <cell r="P5115">
            <v>9815</v>
          </cell>
          <cell r="R5115">
            <v>45798</v>
          </cell>
          <cell r="BL5115" t="str">
            <v>Sec Méca</v>
          </cell>
          <cell r="BP5115">
            <v>0</v>
          </cell>
          <cell r="BU5115">
            <v>1</v>
          </cell>
          <cell r="CD5115">
            <v>0</v>
          </cell>
          <cell r="CE5115">
            <v>0</v>
          </cell>
          <cell r="CK5115">
            <v>0</v>
          </cell>
        </row>
        <row r="5116">
          <cell r="A5116">
            <v>1482</v>
          </cell>
          <cell r="G5116">
            <v>5960516</v>
          </cell>
          <cell r="O5116">
            <v>28</v>
          </cell>
          <cell r="P5116">
            <v>9826</v>
          </cell>
          <cell r="R5116">
            <v>45798</v>
          </cell>
          <cell r="BL5116" t="str">
            <v>Sec Méca</v>
          </cell>
          <cell r="BP5116">
            <v>0</v>
          </cell>
          <cell r="BU5116">
            <v>1</v>
          </cell>
          <cell r="CD5116">
            <v>0</v>
          </cell>
          <cell r="CE5116">
            <v>0</v>
          </cell>
          <cell r="CK5116">
            <v>0</v>
          </cell>
        </row>
        <row r="5117">
          <cell r="A5117">
            <v>1482</v>
          </cell>
          <cell r="G5117">
            <v>5960547</v>
          </cell>
          <cell r="O5117">
            <v>34</v>
          </cell>
          <cell r="P5117">
            <v>9827</v>
          </cell>
          <cell r="R5117">
            <v>45798</v>
          </cell>
          <cell r="BL5117" t="str">
            <v>Sec Méca</v>
          </cell>
          <cell r="BP5117">
            <v>0</v>
          </cell>
          <cell r="BU5117">
            <v>1</v>
          </cell>
          <cell r="CD5117">
            <v>0</v>
          </cell>
          <cell r="CE5117">
            <v>0</v>
          </cell>
          <cell r="CK5117">
            <v>0</v>
          </cell>
        </row>
        <row r="5118">
          <cell r="A5118">
            <v>2011</v>
          </cell>
          <cell r="G5118">
            <v>5960755</v>
          </cell>
          <cell r="O5118">
            <v>6</v>
          </cell>
          <cell r="P5118">
            <v>9829</v>
          </cell>
          <cell r="R5118">
            <v>45800</v>
          </cell>
          <cell r="BL5118" t="str">
            <v>Frais Méca</v>
          </cell>
          <cell r="BP5118">
            <v>0</v>
          </cell>
          <cell r="BU5118">
            <v>1</v>
          </cell>
          <cell r="CD5118">
            <v>0</v>
          </cell>
          <cell r="CE5118">
            <v>0</v>
          </cell>
          <cell r="CK5118">
            <v>0</v>
          </cell>
        </row>
        <row r="5119">
          <cell r="A5119">
            <v>2513</v>
          </cell>
          <cell r="G5119">
            <v>5960850</v>
          </cell>
          <cell r="O5119">
            <v>56</v>
          </cell>
          <cell r="P5119">
            <v>9830</v>
          </cell>
          <cell r="R5119">
            <v>45799</v>
          </cell>
          <cell r="BL5119" t="str">
            <v>Frais Méca</v>
          </cell>
          <cell r="BP5119">
            <v>30</v>
          </cell>
          <cell r="BU5119">
            <v>1</v>
          </cell>
          <cell r="CD5119">
            <v>24.299999999999997</v>
          </cell>
          <cell r="CE5119">
            <v>30</v>
          </cell>
          <cell r="CK5119">
            <v>120</v>
          </cell>
        </row>
        <row r="5120">
          <cell r="A5120">
            <v>1411</v>
          </cell>
          <cell r="G5120">
            <v>5962371</v>
          </cell>
          <cell r="O5120">
            <v>339</v>
          </cell>
          <cell r="P5120">
            <v>9840</v>
          </cell>
          <cell r="R5120">
            <v>45798</v>
          </cell>
          <cell r="BL5120" t="str">
            <v>Sec Méca</v>
          </cell>
          <cell r="BP5120">
            <v>0</v>
          </cell>
          <cell r="BU5120">
            <v>1</v>
          </cell>
          <cell r="CD5120">
            <v>4.8034999999999854</v>
          </cell>
          <cell r="CE5120">
            <v>84</v>
          </cell>
          <cell r="CK5120">
            <v>446</v>
          </cell>
        </row>
        <row r="5121">
          <cell r="A5121">
            <v>1411</v>
          </cell>
          <cell r="G5121">
            <v>5962376</v>
          </cell>
          <cell r="O5121">
            <v>130</v>
          </cell>
          <cell r="P5121">
            <v>9841</v>
          </cell>
          <cell r="R5121">
            <v>45798</v>
          </cell>
          <cell r="BL5121" t="str">
            <v>Sec Méca</v>
          </cell>
          <cell r="BP5121">
            <v>0</v>
          </cell>
          <cell r="BU5121">
            <v>1</v>
          </cell>
          <cell r="CD5121">
            <v>0</v>
          </cell>
          <cell r="CE5121">
            <v>0</v>
          </cell>
          <cell r="CK5121">
            <v>0</v>
          </cell>
        </row>
        <row r="5122">
          <cell r="A5122">
            <v>1401</v>
          </cell>
          <cell r="G5122">
            <v>5962389</v>
          </cell>
          <cell r="O5122">
            <v>35</v>
          </cell>
          <cell r="P5122">
            <v>9842</v>
          </cell>
          <cell r="R5122">
            <v>45798</v>
          </cell>
          <cell r="BL5122" t="str">
            <v>Sec Méca</v>
          </cell>
          <cell r="BP5122">
            <v>0</v>
          </cell>
          <cell r="BU5122">
            <v>1</v>
          </cell>
          <cell r="CD5122">
            <v>0</v>
          </cell>
          <cell r="CE5122">
            <v>0</v>
          </cell>
          <cell r="CK5122">
            <v>0</v>
          </cell>
        </row>
        <row r="5123">
          <cell r="A5123">
            <v>2531</v>
          </cell>
          <cell r="G5123">
            <v>5963815</v>
          </cell>
          <cell r="O5123">
            <v>112</v>
          </cell>
          <cell r="P5123">
            <v>9850</v>
          </cell>
          <cell r="R5123">
            <v>45799</v>
          </cell>
          <cell r="BL5123" t="str">
            <v>Frais Manuel</v>
          </cell>
          <cell r="BP5123">
            <v>20</v>
          </cell>
          <cell r="BU5123">
            <v>1</v>
          </cell>
          <cell r="CD5123">
            <v>17.600000000000023</v>
          </cell>
          <cell r="CE5123">
            <v>20</v>
          </cell>
          <cell r="CK5123">
            <v>249</v>
          </cell>
        </row>
        <row r="5124">
          <cell r="A5124">
            <v>1410</v>
          </cell>
          <cell r="G5124">
            <v>5963935</v>
          </cell>
          <cell r="O5124">
            <v>17</v>
          </cell>
          <cell r="P5124">
            <v>9852</v>
          </cell>
          <cell r="R5124">
            <v>45798</v>
          </cell>
          <cell r="BL5124" t="str">
            <v>Sec Méca</v>
          </cell>
          <cell r="BP5124">
            <v>0</v>
          </cell>
          <cell r="BU5124">
            <v>1</v>
          </cell>
          <cell r="CD5124">
            <v>0</v>
          </cell>
          <cell r="CE5124">
            <v>0</v>
          </cell>
          <cell r="CK5124">
            <v>0</v>
          </cell>
        </row>
        <row r="5125">
          <cell r="A5125">
            <v>2513</v>
          </cell>
          <cell r="G5125">
            <v>5964155</v>
          </cell>
          <cell r="O5125">
            <v>50</v>
          </cell>
          <cell r="P5125">
            <v>9855</v>
          </cell>
          <cell r="R5125">
            <v>45799</v>
          </cell>
          <cell r="BL5125" t="str">
            <v>Frais Méca</v>
          </cell>
          <cell r="BP5125">
            <v>30</v>
          </cell>
          <cell r="BU5125">
            <v>1</v>
          </cell>
          <cell r="CD5125">
            <v>26.900000000000006</v>
          </cell>
          <cell r="CE5125">
            <v>30</v>
          </cell>
          <cell r="CK5125">
            <v>91</v>
          </cell>
        </row>
        <row r="5126">
          <cell r="A5126">
            <v>1461</v>
          </cell>
          <cell r="G5126">
            <v>5964834</v>
          </cell>
          <cell r="O5126">
            <v>32</v>
          </cell>
          <cell r="P5126">
            <v>9864</v>
          </cell>
          <cell r="R5126">
            <v>45798</v>
          </cell>
          <cell r="BL5126" t="str">
            <v>Sec Méca</v>
          </cell>
          <cell r="BP5126">
            <v>0</v>
          </cell>
          <cell r="BU5126">
            <v>1</v>
          </cell>
          <cell r="CD5126">
            <v>0</v>
          </cell>
          <cell r="CE5126">
            <v>0</v>
          </cell>
          <cell r="CK5126">
            <v>0</v>
          </cell>
        </row>
        <row r="5127">
          <cell r="A5127">
            <v>1490</v>
          </cell>
          <cell r="G5127">
            <v>5964965</v>
          </cell>
          <cell r="O5127">
            <v>12</v>
          </cell>
          <cell r="P5127">
            <v>9872</v>
          </cell>
          <cell r="R5127">
            <v>45798</v>
          </cell>
          <cell r="BL5127" t="str">
            <v>Sec Méca</v>
          </cell>
          <cell r="BP5127">
            <v>0</v>
          </cell>
          <cell r="BU5127">
            <v>1</v>
          </cell>
          <cell r="CD5127">
            <v>0</v>
          </cell>
          <cell r="CE5127">
            <v>0</v>
          </cell>
          <cell r="CK5127">
            <v>0</v>
          </cell>
        </row>
        <row r="5128">
          <cell r="A5128">
            <v>1490</v>
          </cell>
          <cell r="G5128">
            <v>5964977</v>
          </cell>
          <cell r="O5128">
            <v>10</v>
          </cell>
          <cell r="P5128">
            <v>9875</v>
          </cell>
          <cell r="R5128">
            <v>45798</v>
          </cell>
          <cell r="BL5128" t="str">
            <v>Sec Méca</v>
          </cell>
          <cell r="BP5128">
            <v>5</v>
          </cell>
          <cell r="BU5128">
            <v>1</v>
          </cell>
          <cell r="CD5128">
            <v>1.3770000000000007</v>
          </cell>
          <cell r="CE5128">
            <v>5</v>
          </cell>
          <cell r="CK5128">
            <v>9</v>
          </cell>
        </row>
        <row r="5129">
          <cell r="A5129">
            <v>1490</v>
          </cell>
          <cell r="G5129">
            <v>5964978</v>
          </cell>
          <cell r="O5129">
            <v>10</v>
          </cell>
          <cell r="P5129">
            <v>9876</v>
          </cell>
          <cell r="R5129">
            <v>45798</v>
          </cell>
          <cell r="BL5129" t="str">
            <v>Sec Méca</v>
          </cell>
          <cell r="BP5129">
            <v>0</v>
          </cell>
          <cell r="BU5129">
            <v>1</v>
          </cell>
          <cell r="CD5129">
            <v>0</v>
          </cell>
          <cell r="CE5129">
            <v>0</v>
          </cell>
          <cell r="CK5129">
            <v>0</v>
          </cell>
        </row>
        <row r="5130">
          <cell r="A5130">
            <v>2032</v>
          </cell>
          <cell r="G5130">
            <v>5965020</v>
          </cell>
          <cell r="O5130">
            <v>5</v>
          </cell>
          <cell r="P5130">
            <v>9879</v>
          </cell>
          <cell r="R5130">
            <v>45800</v>
          </cell>
          <cell r="BL5130" t="str">
            <v>Frais Méca</v>
          </cell>
          <cell r="BP5130">
            <v>0</v>
          </cell>
          <cell r="BU5130">
            <v>1</v>
          </cell>
          <cell r="CD5130">
            <v>0</v>
          </cell>
          <cell r="CE5130">
            <v>0</v>
          </cell>
          <cell r="CK5130">
            <v>0</v>
          </cell>
        </row>
        <row r="5131">
          <cell r="A5131">
            <v>1251</v>
          </cell>
          <cell r="G5131">
            <v>5965149</v>
          </cell>
          <cell r="O5131">
            <v>10</v>
          </cell>
          <cell r="P5131">
            <v>9884</v>
          </cell>
          <cell r="R5131">
            <v>45799</v>
          </cell>
          <cell r="BL5131" t="str">
            <v>Sec Méca</v>
          </cell>
          <cell r="BP5131">
            <v>0</v>
          </cell>
          <cell r="BU5131">
            <v>1</v>
          </cell>
          <cell r="CD5131">
            <v>0</v>
          </cell>
          <cell r="CE5131">
            <v>0</v>
          </cell>
          <cell r="CK5131">
            <v>0</v>
          </cell>
        </row>
        <row r="5132">
          <cell r="A5132">
            <v>1240</v>
          </cell>
          <cell r="G5132">
            <v>5965855</v>
          </cell>
          <cell r="O5132">
            <v>12</v>
          </cell>
          <cell r="P5132">
            <v>9891</v>
          </cell>
          <cell r="R5132">
            <v>45799</v>
          </cell>
          <cell r="BL5132" t="str">
            <v>Sec Méca</v>
          </cell>
          <cell r="BP5132">
            <v>0</v>
          </cell>
          <cell r="BU5132">
            <v>1</v>
          </cell>
          <cell r="CD5132">
            <v>0</v>
          </cell>
          <cell r="CE5132">
            <v>0</v>
          </cell>
          <cell r="CK5132">
            <v>0</v>
          </cell>
        </row>
        <row r="5133">
          <cell r="A5133">
            <v>1437</v>
          </cell>
          <cell r="G5133">
            <v>5966178</v>
          </cell>
          <cell r="O5133">
            <v>26</v>
          </cell>
          <cell r="P5133">
            <v>9899</v>
          </cell>
          <cell r="R5133">
            <v>45799</v>
          </cell>
          <cell r="BL5133" t="str">
            <v>Sec Méca</v>
          </cell>
          <cell r="BP5133">
            <v>12</v>
          </cell>
          <cell r="BU5133">
            <v>1</v>
          </cell>
          <cell r="CD5133">
            <v>2.3900000000000006</v>
          </cell>
          <cell r="CE5133">
            <v>12</v>
          </cell>
          <cell r="CK5133">
            <v>30</v>
          </cell>
        </row>
        <row r="5134">
          <cell r="A5134">
            <v>1490</v>
          </cell>
          <cell r="G5134">
            <v>5966252</v>
          </cell>
          <cell r="O5134">
            <v>13</v>
          </cell>
          <cell r="P5134">
            <v>9905</v>
          </cell>
          <cell r="R5134">
            <v>45798</v>
          </cell>
          <cell r="BL5134" t="str">
            <v>Sec Méca</v>
          </cell>
          <cell r="BP5134">
            <v>0</v>
          </cell>
          <cell r="BU5134">
            <v>1</v>
          </cell>
          <cell r="CD5134">
            <v>0</v>
          </cell>
          <cell r="CE5134">
            <v>0</v>
          </cell>
          <cell r="CK5134">
            <v>0</v>
          </cell>
        </row>
        <row r="5135">
          <cell r="A5135">
            <v>2552</v>
          </cell>
          <cell r="G5135">
            <v>5967461</v>
          </cell>
          <cell r="O5135">
            <v>183</v>
          </cell>
          <cell r="P5135">
            <v>9913</v>
          </cell>
          <cell r="R5135">
            <v>45798</v>
          </cell>
          <cell r="BL5135" t="str">
            <v>Frais Méca</v>
          </cell>
          <cell r="BP5135">
            <v>24</v>
          </cell>
          <cell r="BU5135">
            <v>1</v>
          </cell>
          <cell r="CD5135">
            <v>20.470000000000027</v>
          </cell>
          <cell r="CE5135">
            <v>24</v>
          </cell>
          <cell r="CK5135">
            <v>281</v>
          </cell>
        </row>
        <row r="5136">
          <cell r="A5136">
            <v>1112</v>
          </cell>
          <cell r="G5136">
            <v>5967584</v>
          </cell>
          <cell r="O5136">
            <v>28</v>
          </cell>
          <cell r="P5136">
            <v>9914</v>
          </cell>
          <cell r="R5136">
            <v>45799</v>
          </cell>
          <cell r="BL5136" t="str">
            <v>Sec Méca</v>
          </cell>
          <cell r="BP5136">
            <v>0</v>
          </cell>
          <cell r="BU5136">
            <v>1</v>
          </cell>
          <cell r="CD5136">
            <v>0</v>
          </cell>
          <cell r="CE5136">
            <v>0</v>
          </cell>
          <cell r="CK5136">
            <v>0</v>
          </cell>
        </row>
        <row r="5137">
          <cell r="A5137">
            <v>1434</v>
          </cell>
          <cell r="G5137">
            <v>5970553</v>
          </cell>
          <cell r="O5137">
            <v>10</v>
          </cell>
          <cell r="P5137" t="e">
            <v>#N/A</v>
          </cell>
          <cell r="R5137" t="str">
            <v/>
          </cell>
          <cell r="BL5137" t="str">
            <v>Sec Méca</v>
          </cell>
          <cell r="BP5137">
            <v>0</v>
          </cell>
          <cell r="BU5137">
            <v>1</v>
          </cell>
          <cell r="CD5137">
            <v>0</v>
          </cell>
          <cell r="CE5137">
            <v>0</v>
          </cell>
          <cell r="CK5137">
            <v>0</v>
          </cell>
        </row>
        <row r="5138">
          <cell r="A5138">
            <v>1030</v>
          </cell>
          <cell r="G5138">
            <v>5970661</v>
          </cell>
          <cell r="O5138">
            <v>12</v>
          </cell>
          <cell r="P5138">
            <v>9924</v>
          </cell>
          <cell r="R5138">
            <v>45799</v>
          </cell>
          <cell r="BL5138" t="str">
            <v>Sec Homogène</v>
          </cell>
          <cell r="BP5138">
            <v>0</v>
          </cell>
          <cell r="BU5138">
            <v>1</v>
          </cell>
          <cell r="CD5138">
            <v>0</v>
          </cell>
          <cell r="CE5138">
            <v>0</v>
          </cell>
          <cell r="CK5138">
            <v>0</v>
          </cell>
        </row>
        <row r="5139">
          <cell r="A5139">
            <v>1434</v>
          </cell>
          <cell r="G5139">
            <v>5970711</v>
          </cell>
          <cell r="O5139">
            <v>46</v>
          </cell>
          <cell r="P5139" t="e">
            <v>#N/A</v>
          </cell>
          <cell r="R5139" t="str">
            <v/>
          </cell>
          <cell r="BL5139" t="str">
            <v>Sec Méca</v>
          </cell>
          <cell r="BP5139">
            <v>0</v>
          </cell>
          <cell r="BU5139">
            <v>1</v>
          </cell>
          <cell r="CD5139">
            <v>0</v>
          </cell>
          <cell r="CE5139">
            <v>0</v>
          </cell>
          <cell r="CK5139">
            <v>0</v>
          </cell>
        </row>
        <row r="5140">
          <cell r="A5140">
            <v>1434</v>
          </cell>
          <cell r="G5140">
            <v>5970786</v>
          </cell>
          <cell r="O5140">
            <v>10</v>
          </cell>
          <cell r="P5140" t="e">
            <v>#N/A</v>
          </cell>
          <cell r="R5140" t="str">
            <v/>
          </cell>
          <cell r="BL5140" t="str">
            <v>Sec Méca</v>
          </cell>
          <cell r="BP5140">
            <v>0</v>
          </cell>
          <cell r="BU5140">
            <v>1</v>
          </cell>
          <cell r="CD5140">
            <v>0</v>
          </cell>
          <cell r="CE5140">
            <v>0</v>
          </cell>
          <cell r="CK5140">
            <v>0</v>
          </cell>
        </row>
        <row r="5141">
          <cell r="A5141">
            <v>1434</v>
          </cell>
          <cell r="G5141">
            <v>5970788</v>
          </cell>
          <cell r="O5141">
            <v>32</v>
          </cell>
          <cell r="P5141" t="e">
            <v>#N/A</v>
          </cell>
          <cell r="R5141" t="str">
            <v/>
          </cell>
          <cell r="BL5141" t="str">
            <v>Sec Méca</v>
          </cell>
          <cell r="BP5141">
            <v>0</v>
          </cell>
          <cell r="BU5141">
            <v>1</v>
          </cell>
          <cell r="CD5141">
            <v>0</v>
          </cell>
          <cell r="CE5141">
            <v>0</v>
          </cell>
          <cell r="CK5141">
            <v>0</v>
          </cell>
        </row>
        <row r="5142">
          <cell r="A5142">
            <v>1434</v>
          </cell>
          <cell r="G5142">
            <v>5970789</v>
          </cell>
          <cell r="O5142">
            <v>36</v>
          </cell>
          <cell r="P5142" t="e">
            <v>#N/A</v>
          </cell>
          <cell r="R5142" t="str">
            <v/>
          </cell>
          <cell r="BL5142" t="str">
            <v>Sec Méca</v>
          </cell>
          <cell r="BP5142">
            <v>0</v>
          </cell>
          <cell r="BU5142">
            <v>1</v>
          </cell>
          <cell r="CD5142">
            <v>0</v>
          </cell>
          <cell r="CE5142">
            <v>0</v>
          </cell>
          <cell r="CK5142">
            <v>0</v>
          </cell>
        </row>
        <row r="5143">
          <cell r="A5143">
            <v>1434</v>
          </cell>
          <cell r="G5143">
            <v>5970791</v>
          </cell>
          <cell r="O5143">
            <v>11</v>
          </cell>
          <cell r="P5143" t="e">
            <v>#N/A</v>
          </cell>
          <cell r="R5143" t="str">
            <v/>
          </cell>
          <cell r="BL5143" t="str">
            <v>Sec Méca</v>
          </cell>
          <cell r="BP5143">
            <v>0</v>
          </cell>
          <cell r="BU5143">
            <v>1</v>
          </cell>
          <cell r="CD5143">
            <v>0</v>
          </cell>
          <cell r="CE5143">
            <v>0</v>
          </cell>
          <cell r="CK5143">
            <v>0</v>
          </cell>
        </row>
        <row r="5144">
          <cell r="A5144">
            <v>1434</v>
          </cell>
          <cell r="G5144">
            <v>5970804</v>
          </cell>
          <cell r="O5144">
            <v>62</v>
          </cell>
          <cell r="P5144" t="e">
            <v>#N/A</v>
          </cell>
          <cell r="R5144" t="str">
            <v/>
          </cell>
          <cell r="BL5144" t="str">
            <v>Sec Méca</v>
          </cell>
          <cell r="BP5144">
            <v>0</v>
          </cell>
          <cell r="BU5144">
            <v>1</v>
          </cell>
          <cell r="CD5144">
            <v>0</v>
          </cell>
          <cell r="CE5144">
            <v>0</v>
          </cell>
          <cell r="CK5144">
            <v>0</v>
          </cell>
        </row>
        <row r="5145">
          <cell r="A5145">
            <v>1401</v>
          </cell>
          <cell r="G5145">
            <v>5970893</v>
          </cell>
          <cell r="O5145">
            <v>17</v>
          </cell>
          <cell r="P5145">
            <v>9925</v>
          </cell>
          <cell r="R5145">
            <v>45798</v>
          </cell>
          <cell r="BL5145" t="str">
            <v>Sec Méca</v>
          </cell>
          <cell r="BP5145">
            <v>0</v>
          </cell>
          <cell r="BU5145">
            <v>1</v>
          </cell>
          <cell r="CD5145">
            <v>0</v>
          </cell>
          <cell r="CE5145">
            <v>0</v>
          </cell>
          <cell r="CK5145">
            <v>0</v>
          </cell>
        </row>
        <row r="5146">
          <cell r="A5146">
            <v>1405</v>
          </cell>
          <cell r="G5146">
            <v>5971423</v>
          </cell>
          <cell r="O5146">
            <v>10</v>
          </cell>
          <cell r="P5146">
            <v>9927</v>
          </cell>
          <cell r="R5146">
            <v>45798</v>
          </cell>
          <cell r="BL5146" t="str">
            <v>Sec Méca</v>
          </cell>
          <cell r="BP5146">
            <v>0</v>
          </cell>
          <cell r="BU5146">
            <v>1</v>
          </cell>
          <cell r="CD5146">
            <v>0</v>
          </cell>
          <cell r="CE5146">
            <v>0</v>
          </cell>
          <cell r="CK5146">
            <v>0</v>
          </cell>
        </row>
        <row r="5147">
          <cell r="A5147">
            <v>1403</v>
          </cell>
          <cell r="G5147">
            <v>5972230</v>
          </cell>
          <cell r="O5147">
            <v>10</v>
          </cell>
          <cell r="P5147">
            <v>9931</v>
          </cell>
          <cell r="R5147">
            <v>45798</v>
          </cell>
          <cell r="BL5147" t="str">
            <v>Sec Méca</v>
          </cell>
          <cell r="BP5147">
            <v>0</v>
          </cell>
          <cell r="BU5147">
            <v>1</v>
          </cell>
          <cell r="CD5147">
            <v>0</v>
          </cell>
          <cell r="CE5147">
            <v>0</v>
          </cell>
          <cell r="CK5147">
            <v>0</v>
          </cell>
        </row>
        <row r="5148">
          <cell r="A5148">
            <v>2513</v>
          </cell>
          <cell r="G5148">
            <v>5973191</v>
          </cell>
          <cell r="O5148">
            <v>45</v>
          </cell>
          <cell r="P5148">
            <v>9935</v>
          </cell>
          <cell r="R5148">
            <v>45799</v>
          </cell>
          <cell r="BL5148" t="str">
            <v>Frais Manuel</v>
          </cell>
          <cell r="BP5148">
            <v>6</v>
          </cell>
          <cell r="BU5148">
            <v>1</v>
          </cell>
          <cell r="CD5148">
            <v>5.1400000000000006</v>
          </cell>
          <cell r="CE5148">
            <v>6</v>
          </cell>
          <cell r="CK5148">
            <v>82</v>
          </cell>
        </row>
        <row r="5149">
          <cell r="A5149">
            <v>2415</v>
          </cell>
          <cell r="G5149">
            <v>5973753</v>
          </cell>
          <cell r="O5149">
            <v>52</v>
          </cell>
          <cell r="P5149">
            <v>9942</v>
          </cell>
          <cell r="R5149">
            <v>45799</v>
          </cell>
          <cell r="BL5149" t="str">
            <v>Frais Manuel</v>
          </cell>
          <cell r="BP5149">
            <v>0</v>
          </cell>
          <cell r="BU5149">
            <v>1</v>
          </cell>
          <cell r="CD5149">
            <v>0</v>
          </cell>
          <cell r="CE5149">
            <v>0</v>
          </cell>
          <cell r="CK5149">
            <v>0</v>
          </cell>
        </row>
        <row r="5150">
          <cell r="A5150">
            <v>2517</v>
          </cell>
          <cell r="G5150">
            <v>5976912</v>
          </cell>
          <cell r="O5150">
            <v>108</v>
          </cell>
          <cell r="P5150" t="e">
            <v>#N/A</v>
          </cell>
          <cell r="R5150" t="str">
            <v/>
          </cell>
          <cell r="BL5150" t="str">
            <v>Frais Manuel</v>
          </cell>
          <cell r="BP5150">
            <v>0</v>
          </cell>
          <cell r="BU5150">
            <v>1</v>
          </cell>
          <cell r="CD5150">
            <v>0</v>
          </cell>
          <cell r="CE5150">
            <v>0</v>
          </cell>
          <cell r="CK5150">
            <v>0</v>
          </cell>
        </row>
        <row r="5151">
          <cell r="A5151">
            <v>2513</v>
          </cell>
          <cell r="G5151">
            <v>5977153</v>
          </cell>
          <cell r="O5151">
            <v>49</v>
          </cell>
          <cell r="P5151">
            <v>9954</v>
          </cell>
          <cell r="R5151">
            <v>45799</v>
          </cell>
          <cell r="BL5151" t="str">
            <v>Frais Méca</v>
          </cell>
          <cell r="BP5151">
            <v>0</v>
          </cell>
          <cell r="BU5151">
            <v>1</v>
          </cell>
          <cell r="CD5151">
            <v>0</v>
          </cell>
          <cell r="CE5151">
            <v>0</v>
          </cell>
          <cell r="CK5151">
            <v>0</v>
          </cell>
        </row>
        <row r="5152">
          <cell r="A5152">
            <v>1260</v>
          </cell>
          <cell r="G5152">
            <v>5978075</v>
          </cell>
          <cell r="O5152">
            <v>5</v>
          </cell>
          <cell r="P5152">
            <v>9956</v>
          </cell>
          <cell r="R5152">
            <v>45799</v>
          </cell>
          <cell r="BL5152" t="str">
            <v>Sec Méca</v>
          </cell>
          <cell r="BP5152">
            <v>0</v>
          </cell>
          <cell r="BU5152">
            <v>1</v>
          </cell>
          <cell r="CD5152">
            <v>0</v>
          </cell>
          <cell r="CE5152">
            <v>0</v>
          </cell>
          <cell r="CK5152">
            <v>0</v>
          </cell>
        </row>
        <row r="5153">
          <cell r="A5153">
            <v>2581</v>
          </cell>
          <cell r="G5153">
            <v>5980944</v>
          </cell>
          <cell r="O5153">
            <v>14</v>
          </cell>
          <cell r="P5153">
            <v>9965</v>
          </cell>
          <cell r="R5153">
            <v>45799</v>
          </cell>
          <cell r="BL5153" t="str">
            <v>Surgelés</v>
          </cell>
          <cell r="BP5153">
            <v>0</v>
          </cell>
          <cell r="BU5153">
            <v>1</v>
          </cell>
          <cell r="CD5153">
            <v>0</v>
          </cell>
          <cell r="CE5153">
            <v>0</v>
          </cell>
          <cell r="CK5153">
            <v>0</v>
          </cell>
        </row>
        <row r="5154">
          <cell r="A5154">
            <v>1482</v>
          </cell>
          <cell r="G5154">
            <v>5980999</v>
          </cell>
          <cell r="O5154">
            <v>26</v>
          </cell>
          <cell r="P5154">
            <v>9966</v>
          </cell>
          <cell r="R5154">
            <v>45798</v>
          </cell>
          <cell r="BL5154" t="str">
            <v>Sec Méca</v>
          </cell>
          <cell r="BP5154">
            <v>0</v>
          </cell>
          <cell r="BU5154">
            <v>1</v>
          </cell>
          <cell r="CD5154">
            <v>0</v>
          </cell>
          <cell r="CE5154">
            <v>0</v>
          </cell>
          <cell r="CK5154">
            <v>0</v>
          </cell>
        </row>
        <row r="5155">
          <cell r="A5155">
            <v>2503</v>
          </cell>
          <cell r="G5155">
            <v>5981002</v>
          </cell>
          <cell r="O5155">
            <v>77</v>
          </cell>
          <cell r="P5155" t="e">
            <v>#N/A</v>
          </cell>
          <cell r="R5155" t="str">
            <v/>
          </cell>
          <cell r="BL5155" t="str">
            <v>Frais Méca</v>
          </cell>
          <cell r="BP5155">
            <v>0</v>
          </cell>
          <cell r="BU5155">
            <v>1</v>
          </cell>
          <cell r="CD5155">
            <v>0</v>
          </cell>
          <cell r="CE5155">
            <v>0</v>
          </cell>
          <cell r="CK5155">
            <v>0</v>
          </cell>
        </row>
        <row r="5156">
          <cell r="A5156">
            <v>1437</v>
          </cell>
          <cell r="G5156">
            <v>5983508</v>
          </cell>
          <cell r="O5156">
            <v>356</v>
          </cell>
          <cell r="P5156">
            <v>9974</v>
          </cell>
          <cell r="R5156">
            <v>45798</v>
          </cell>
          <cell r="BL5156" t="str">
            <v>Sec Méca</v>
          </cell>
          <cell r="BP5156">
            <v>0</v>
          </cell>
          <cell r="BU5156">
            <v>1</v>
          </cell>
          <cell r="CD5156">
            <v>48.664499999999975</v>
          </cell>
          <cell r="CE5156">
            <v>56</v>
          </cell>
          <cell r="CK5156">
            <v>511</v>
          </cell>
        </row>
        <row r="5157">
          <cell r="A5157">
            <v>1467</v>
          </cell>
          <cell r="G5157">
            <v>5985094</v>
          </cell>
          <cell r="O5157">
            <v>15</v>
          </cell>
          <cell r="P5157">
            <v>9985</v>
          </cell>
          <cell r="R5157">
            <v>45799</v>
          </cell>
          <cell r="BL5157" t="str">
            <v>Sec Méca</v>
          </cell>
          <cell r="BP5157">
            <v>0</v>
          </cell>
          <cell r="BU5157">
            <v>1</v>
          </cell>
          <cell r="CD5157">
            <v>0</v>
          </cell>
          <cell r="CE5157">
            <v>0</v>
          </cell>
          <cell r="CK5157">
            <v>0</v>
          </cell>
        </row>
        <row r="5158">
          <cell r="A5158">
            <v>1467</v>
          </cell>
          <cell r="G5158">
            <v>5985098</v>
          </cell>
          <cell r="O5158">
            <v>13</v>
          </cell>
          <cell r="P5158">
            <v>9986</v>
          </cell>
          <cell r="R5158">
            <v>45799</v>
          </cell>
          <cell r="BL5158" t="str">
            <v>Sec Méca</v>
          </cell>
          <cell r="BP5158">
            <v>24</v>
          </cell>
          <cell r="BU5158">
            <v>1</v>
          </cell>
          <cell r="CD5158">
            <v>9.7800000000000011</v>
          </cell>
          <cell r="CE5158">
            <v>24</v>
          </cell>
          <cell r="CK5158">
            <v>24</v>
          </cell>
        </row>
        <row r="5159">
          <cell r="A5159">
            <v>1440</v>
          </cell>
          <cell r="G5159">
            <v>5987120</v>
          </cell>
          <cell r="O5159">
            <v>33</v>
          </cell>
          <cell r="P5159">
            <v>9998</v>
          </cell>
          <cell r="R5159">
            <v>45798</v>
          </cell>
          <cell r="BL5159" t="str">
            <v>Sec Méca</v>
          </cell>
          <cell r="BP5159">
            <v>0</v>
          </cell>
          <cell r="BU5159">
            <v>1</v>
          </cell>
          <cell r="CD5159">
            <v>0</v>
          </cell>
          <cell r="CE5159">
            <v>0</v>
          </cell>
          <cell r="CK5159">
            <v>0</v>
          </cell>
        </row>
        <row r="5160">
          <cell r="A5160">
            <v>1441</v>
          </cell>
          <cell r="G5160">
            <v>5987141</v>
          </cell>
          <cell r="O5160">
            <v>24</v>
          </cell>
          <cell r="P5160">
            <v>9999</v>
          </cell>
          <cell r="R5160">
            <v>45798</v>
          </cell>
          <cell r="BL5160" t="str">
            <v>Sec Méca</v>
          </cell>
          <cell r="BP5160">
            <v>0</v>
          </cell>
          <cell r="BU5160">
            <v>1</v>
          </cell>
          <cell r="CD5160">
            <v>0</v>
          </cell>
          <cell r="CE5160">
            <v>0</v>
          </cell>
          <cell r="CK5160">
            <v>0</v>
          </cell>
        </row>
        <row r="5161">
          <cell r="A5161">
            <v>1022</v>
          </cell>
          <cell r="G5161">
            <v>5987606</v>
          </cell>
          <cell r="O5161">
            <v>10</v>
          </cell>
          <cell r="P5161">
            <v>10005</v>
          </cell>
          <cell r="R5161">
            <v>45799</v>
          </cell>
          <cell r="BL5161" t="str">
            <v>Sec Méca</v>
          </cell>
          <cell r="BP5161">
            <v>4</v>
          </cell>
          <cell r="BU5161">
            <v>1</v>
          </cell>
          <cell r="CD5161">
            <v>0.34999999999999964</v>
          </cell>
          <cell r="CE5161">
            <v>4</v>
          </cell>
          <cell r="CK5161">
            <v>17</v>
          </cell>
        </row>
        <row r="5162">
          <cell r="A5162">
            <v>2032</v>
          </cell>
          <cell r="G5162">
            <v>5987640</v>
          </cell>
          <cell r="O5162">
            <v>5</v>
          </cell>
          <cell r="P5162">
            <v>10009</v>
          </cell>
          <cell r="R5162">
            <v>45800</v>
          </cell>
          <cell r="BL5162" t="str">
            <v>Frais Méca</v>
          </cell>
          <cell r="BP5162">
            <v>4</v>
          </cell>
          <cell r="BU5162">
            <v>1</v>
          </cell>
          <cell r="CD5162">
            <v>4</v>
          </cell>
          <cell r="CE5162">
            <v>4</v>
          </cell>
          <cell r="CK5162">
            <v>15</v>
          </cell>
        </row>
        <row r="5163">
          <cell r="A5163">
            <v>2032</v>
          </cell>
          <cell r="G5163">
            <v>5987646</v>
          </cell>
          <cell r="O5163">
            <v>5</v>
          </cell>
          <cell r="P5163">
            <v>10011</v>
          </cell>
          <cell r="R5163">
            <v>45800</v>
          </cell>
          <cell r="BL5163" t="str">
            <v>Frais Méca</v>
          </cell>
          <cell r="BP5163">
            <v>4</v>
          </cell>
          <cell r="BU5163">
            <v>1</v>
          </cell>
          <cell r="CD5163">
            <v>1</v>
          </cell>
          <cell r="CE5163">
            <v>4</v>
          </cell>
          <cell r="CK5163">
            <v>19</v>
          </cell>
        </row>
        <row r="5164">
          <cell r="A5164">
            <v>2032</v>
          </cell>
          <cell r="G5164">
            <v>5987649</v>
          </cell>
          <cell r="O5164">
            <v>7</v>
          </cell>
          <cell r="P5164">
            <v>10012</v>
          </cell>
          <cell r="R5164">
            <v>45800</v>
          </cell>
          <cell r="BL5164" t="str">
            <v>Frais Méca</v>
          </cell>
          <cell r="BP5164">
            <v>8</v>
          </cell>
          <cell r="BU5164">
            <v>1</v>
          </cell>
          <cell r="CD5164">
            <v>5.7623808000000007</v>
          </cell>
          <cell r="CE5164">
            <v>8</v>
          </cell>
          <cell r="CK5164">
            <v>27</v>
          </cell>
        </row>
        <row r="5165">
          <cell r="A5165">
            <v>1492</v>
          </cell>
          <cell r="G5165">
            <v>5987667</v>
          </cell>
          <cell r="O5165">
            <v>13</v>
          </cell>
          <cell r="P5165">
            <v>10014</v>
          </cell>
          <cell r="R5165">
            <v>45799</v>
          </cell>
          <cell r="BL5165" t="str">
            <v>Sec Méca</v>
          </cell>
          <cell r="BP5165">
            <v>6</v>
          </cell>
          <cell r="BU5165">
            <v>1</v>
          </cell>
          <cell r="CD5165">
            <v>3.8000000000000007</v>
          </cell>
          <cell r="CE5165">
            <v>6</v>
          </cell>
          <cell r="CK5165">
            <v>6</v>
          </cell>
        </row>
        <row r="5166">
          <cell r="A5166">
            <v>1405</v>
          </cell>
          <cell r="G5166">
            <v>5987812</v>
          </cell>
          <cell r="O5166">
            <v>20</v>
          </cell>
          <cell r="P5166">
            <v>10023</v>
          </cell>
          <cell r="R5166">
            <v>45798</v>
          </cell>
          <cell r="BL5166" t="str">
            <v>Sec Méca</v>
          </cell>
          <cell r="BP5166">
            <v>0</v>
          </cell>
          <cell r="BU5166">
            <v>1</v>
          </cell>
          <cell r="CD5166">
            <v>0</v>
          </cell>
          <cell r="CE5166">
            <v>0</v>
          </cell>
          <cell r="CK5166">
            <v>0</v>
          </cell>
        </row>
        <row r="5167">
          <cell r="A5167">
            <v>1410</v>
          </cell>
          <cell r="G5167">
            <v>5987921</v>
          </cell>
          <cell r="O5167">
            <v>47</v>
          </cell>
          <cell r="P5167">
            <v>10024</v>
          </cell>
          <cell r="R5167">
            <v>45798</v>
          </cell>
          <cell r="BL5167" t="str">
            <v>Sec Méca</v>
          </cell>
          <cell r="BP5167">
            <v>0</v>
          </cell>
          <cell r="BU5167">
            <v>1</v>
          </cell>
          <cell r="CD5167">
            <v>0</v>
          </cell>
          <cell r="CE5167">
            <v>0</v>
          </cell>
          <cell r="CK5167">
            <v>0</v>
          </cell>
        </row>
        <row r="5168">
          <cell r="A5168">
            <v>2541</v>
          </cell>
          <cell r="G5168">
            <v>5988037</v>
          </cell>
          <cell r="O5168">
            <v>14</v>
          </cell>
          <cell r="P5168">
            <v>10027</v>
          </cell>
          <cell r="R5168">
            <v>45799</v>
          </cell>
          <cell r="BL5168" t="str">
            <v>Frais Méca</v>
          </cell>
          <cell r="BP5168">
            <v>0</v>
          </cell>
          <cell r="BU5168">
            <v>1</v>
          </cell>
          <cell r="CD5168">
            <v>0</v>
          </cell>
          <cell r="CE5168">
            <v>0</v>
          </cell>
          <cell r="CK5168">
            <v>0</v>
          </cell>
        </row>
        <row r="5169">
          <cell r="A5169">
            <v>2503</v>
          </cell>
          <cell r="G5169">
            <v>5988049</v>
          </cell>
          <cell r="O5169">
            <v>29</v>
          </cell>
          <cell r="P5169" t="e">
            <v>#N/A</v>
          </cell>
          <cell r="R5169" t="str">
            <v/>
          </cell>
          <cell r="BL5169" t="str">
            <v>Frais Méca</v>
          </cell>
          <cell r="BP5169">
            <v>0</v>
          </cell>
          <cell r="BU5169">
            <v>1</v>
          </cell>
          <cell r="CD5169">
            <v>0</v>
          </cell>
          <cell r="CE5169">
            <v>0</v>
          </cell>
          <cell r="CK5169">
            <v>0</v>
          </cell>
        </row>
        <row r="5170">
          <cell r="A5170">
            <v>2583</v>
          </cell>
          <cell r="G5170">
            <v>5988230</v>
          </cell>
          <cell r="O5170">
            <v>37</v>
          </cell>
          <cell r="P5170">
            <v>10029</v>
          </cell>
          <cell r="R5170">
            <v>45799</v>
          </cell>
          <cell r="BL5170" t="str">
            <v>Surgelés</v>
          </cell>
          <cell r="BP5170">
            <v>0</v>
          </cell>
          <cell r="BU5170">
            <v>1</v>
          </cell>
          <cell r="CD5170">
            <v>0</v>
          </cell>
          <cell r="CE5170">
            <v>0</v>
          </cell>
          <cell r="CK5170">
            <v>0</v>
          </cell>
        </row>
        <row r="5171">
          <cell r="A5171">
            <v>2586</v>
          </cell>
          <cell r="G5171">
            <v>5988886</v>
          </cell>
          <cell r="O5171">
            <v>46</v>
          </cell>
          <cell r="P5171">
            <v>10040</v>
          </cell>
          <cell r="R5171">
            <v>45799</v>
          </cell>
          <cell r="BL5171" t="str">
            <v>Surgelés</v>
          </cell>
          <cell r="BP5171">
            <v>0</v>
          </cell>
          <cell r="BU5171">
            <v>3.13</v>
          </cell>
          <cell r="CD5171">
            <v>0</v>
          </cell>
          <cell r="CE5171">
            <v>0</v>
          </cell>
          <cell r="CK5171">
            <v>0</v>
          </cell>
        </row>
        <row r="5172">
          <cell r="A5172">
            <v>2586</v>
          </cell>
          <cell r="G5172">
            <v>5988887</v>
          </cell>
          <cell r="O5172">
            <v>34</v>
          </cell>
          <cell r="P5172">
            <v>10041</v>
          </cell>
          <cell r="R5172">
            <v>45799</v>
          </cell>
          <cell r="BL5172" t="str">
            <v>Surgelés</v>
          </cell>
          <cell r="BP5172">
            <v>0</v>
          </cell>
          <cell r="BU5172">
            <v>2.56</v>
          </cell>
          <cell r="CD5172">
            <v>0</v>
          </cell>
          <cell r="CE5172">
            <v>0</v>
          </cell>
          <cell r="CK5172">
            <v>0</v>
          </cell>
        </row>
        <row r="5173">
          <cell r="A5173">
            <v>2586</v>
          </cell>
          <cell r="G5173">
            <v>5988892</v>
          </cell>
          <cell r="O5173">
            <v>49</v>
          </cell>
          <cell r="P5173">
            <v>10042</v>
          </cell>
          <cell r="R5173">
            <v>45799</v>
          </cell>
          <cell r="BL5173" t="str">
            <v>Surgelés</v>
          </cell>
          <cell r="BP5173">
            <v>0</v>
          </cell>
          <cell r="BU5173">
            <v>3.13</v>
          </cell>
          <cell r="CD5173">
            <v>0</v>
          </cell>
          <cell r="CE5173">
            <v>0</v>
          </cell>
          <cell r="CK5173">
            <v>0</v>
          </cell>
        </row>
        <row r="5174">
          <cell r="A5174">
            <v>2587</v>
          </cell>
          <cell r="G5174">
            <v>5990922</v>
          </cell>
          <cell r="O5174">
            <v>7</v>
          </cell>
          <cell r="P5174">
            <v>10051</v>
          </cell>
          <cell r="R5174">
            <v>45799</v>
          </cell>
          <cell r="BL5174" t="str">
            <v>Surgelés</v>
          </cell>
          <cell r="BP5174">
            <v>6</v>
          </cell>
          <cell r="BU5174">
            <v>1</v>
          </cell>
          <cell r="CD5174">
            <v>0.53690000000000104</v>
          </cell>
          <cell r="CE5174">
            <v>6</v>
          </cell>
          <cell r="CK5174">
            <v>14</v>
          </cell>
        </row>
        <row r="5175">
          <cell r="A5175">
            <v>1410</v>
          </cell>
          <cell r="G5175">
            <v>5991198</v>
          </cell>
          <cell r="O5175">
            <v>36</v>
          </cell>
          <cell r="P5175">
            <v>10053</v>
          </cell>
          <cell r="R5175">
            <v>45798</v>
          </cell>
          <cell r="BL5175" t="str">
            <v>Sec Méca</v>
          </cell>
          <cell r="BP5175">
            <v>0</v>
          </cell>
          <cell r="BU5175">
            <v>1</v>
          </cell>
          <cell r="CD5175">
            <v>0.89400000000000546</v>
          </cell>
          <cell r="CE5175">
            <v>60</v>
          </cell>
          <cell r="CK5175">
            <v>85</v>
          </cell>
        </row>
        <row r="5176">
          <cell r="A5176">
            <v>1001</v>
          </cell>
          <cell r="G5176">
            <v>5992017</v>
          </cell>
          <cell r="O5176">
            <v>23</v>
          </cell>
          <cell r="P5176">
            <v>10065</v>
          </cell>
          <cell r="R5176">
            <v>45799</v>
          </cell>
          <cell r="BL5176" t="str">
            <v>Sec Méca</v>
          </cell>
          <cell r="BP5176">
            <v>0</v>
          </cell>
          <cell r="BU5176">
            <v>1</v>
          </cell>
          <cell r="CD5176">
            <v>0</v>
          </cell>
          <cell r="CE5176">
            <v>0</v>
          </cell>
          <cell r="CK5176">
            <v>0</v>
          </cell>
        </row>
        <row r="5177">
          <cell r="A5177">
            <v>1431</v>
          </cell>
          <cell r="G5177">
            <v>5992266</v>
          </cell>
          <cell r="O5177">
            <v>78</v>
          </cell>
          <cell r="P5177">
            <v>10066</v>
          </cell>
          <cell r="R5177">
            <v>45798</v>
          </cell>
          <cell r="BL5177" t="str">
            <v>Sec Méca</v>
          </cell>
          <cell r="BP5177">
            <v>0</v>
          </cell>
          <cell r="BU5177">
            <v>1</v>
          </cell>
          <cell r="CD5177">
            <v>0</v>
          </cell>
          <cell r="CE5177">
            <v>0</v>
          </cell>
          <cell r="CK5177">
            <v>0</v>
          </cell>
        </row>
        <row r="5178">
          <cell r="A5178">
            <v>1441</v>
          </cell>
          <cell r="G5178">
            <v>5994193</v>
          </cell>
          <cell r="O5178">
            <v>20</v>
          </cell>
          <cell r="P5178">
            <v>10080</v>
          </cell>
          <cell r="R5178">
            <v>45798</v>
          </cell>
          <cell r="BL5178" t="str">
            <v>Sec Méca</v>
          </cell>
          <cell r="BP5178">
            <v>0</v>
          </cell>
          <cell r="BU5178">
            <v>1</v>
          </cell>
          <cell r="CD5178">
            <v>0</v>
          </cell>
          <cell r="CE5178">
            <v>0</v>
          </cell>
          <cell r="CK5178">
            <v>0</v>
          </cell>
        </row>
        <row r="5179">
          <cell r="A5179">
            <v>2583</v>
          </cell>
          <cell r="G5179">
            <v>5994243</v>
          </cell>
          <cell r="O5179">
            <v>58</v>
          </cell>
          <cell r="P5179">
            <v>10081</v>
          </cell>
          <cell r="R5179">
            <v>45799</v>
          </cell>
          <cell r="BL5179" t="str">
            <v>Surgelés</v>
          </cell>
          <cell r="BP5179">
            <v>6</v>
          </cell>
          <cell r="BU5179">
            <v>1</v>
          </cell>
          <cell r="CD5179">
            <v>1.3564999999999969</v>
          </cell>
          <cell r="CE5179">
            <v>6</v>
          </cell>
          <cell r="CK5179">
            <v>96</v>
          </cell>
        </row>
        <row r="5180">
          <cell r="A5180">
            <v>2582</v>
          </cell>
          <cell r="G5180">
            <v>5994606</v>
          </cell>
          <cell r="O5180">
            <v>12</v>
          </cell>
          <cell r="P5180">
            <v>10087</v>
          </cell>
          <cell r="R5180">
            <v>45799</v>
          </cell>
          <cell r="BL5180" t="str">
            <v>Surgelés</v>
          </cell>
          <cell r="BP5180">
            <v>0</v>
          </cell>
          <cell r="BU5180">
            <v>3.97</v>
          </cell>
          <cell r="CD5180">
            <v>0</v>
          </cell>
          <cell r="CE5180">
            <v>0</v>
          </cell>
          <cell r="CK5180">
            <v>0</v>
          </cell>
        </row>
        <row r="5181">
          <cell r="A5181">
            <v>2552</v>
          </cell>
          <cell r="G5181">
            <v>5994989</v>
          </cell>
          <cell r="O5181">
            <v>8</v>
          </cell>
          <cell r="P5181">
            <v>10100</v>
          </cell>
          <cell r="R5181">
            <v>45799</v>
          </cell>
          <cell r="BL5181" t="str">
            <v>Frais Méca</v>
          </cell>
          <cell r="BP5181">
            <v>0</v>
          </cell>
          <cell r="BU5181">
            <v>1</v>
          </cell>
          <cell r="CD5181">
            <v>0</v>
          </cell>
          <cell r="CE5181">
            <v>0</v>
          </cell>
          <cell r="CK5181">
            <v>0</v>
          </cell>
        </row>
        <row r="5182">
          <cell r="A5182">
            <v>2585</v>
          </cell>
          <cell r="G5182">
            <v>5995144</v>
          </cell>
          <cell r="O5182">
            <v>22</v>
          </cell>
          <cell r="P5182">
            <v>10104</v>
          </cell>
          <cell r="R5182">
            <v>45799</v>
          </cell>
          <cell r="BL5182" t="str">
            <v>Surgelés</v>
          </cell>
          <cell r="BP5182">
            <v>0</v>
          </cell>
          <cell r="BU5182">
            <v>1</v>
          </cell>
          <cell r="CD5182">
            <v>0</v>
          </cell>
          <cell r="CE5182">
            <v>0</v>
          </cell>
          <cell r="CK5182">
            <v>0</v>
          </cell>
        </row>
        <row r="5183">
          <cell r="A5183">
            <v>1420</v>
          </cell>
          <cell r="G5183">
            <v>5998186</v>
          </cell>
          <cell r="O5183">
            <v>30</v>
          </cell>
          <cell r="P5183">
            <v>10121</v>
          </cell>
          <cell r="R5183">
            <v>45799</v>
          </cell>
          <cell r="BL5183" t="str">
            <v>Sec Méca</v>
          </cell>
          <cell r="BP5183">
            <v>0</v>
          </cell>
          <cell r="BU5183">
            <v>1</v>
          </cell>
          <cell r="CD5183">
            <v>0</v>
          </cell>
          <cell r="CE5183">
            <v>0</v>
          </cell>
          <cell r="CK5183">
            <v>0</v>
          </cell>
        </row>
        <row r="5184">
          <cell r="A5184">
            <v>2586</v>
          </cell>
          <cell r="G5184">
            <v>6002222</v>
          </cell>
          <cell r="O5184">
            <v>13</v>
          </cell>
          <cell r="P5184">
            <v>10132</v>
          </cell>
          <cell r="R5184">
            <v>45799</v>
          </cell>
          <cell r="BL5184" t="str">
            <v>Surgelés</v>
          </cell>
          <cell r="BP5184">
            <v>0</v>
          </cell>
          <cell r="BU5184">
            <v>1</v>
          </cell>
          <cell r="CD5184">
            <v>0</v>
          </cell>
          <cell r="CE5184">
            <v>0</v>
          </cell>
          <cell r="CK5184">
            <v>0</v>
          </cell>
        </row>
        <row r="5185">
          <cell r="A5185">
            <v>1203</v>
          </cell>
          <cell r="G5185">
            <v>6002624</v>
          </cell>
          <cell r="O5185">
            <v>10</v>
          </cell>
          <cell r="P5185">
            <v>10133</v>
          </cell>
          <cell r="R5185">
            <v>45798</v>
          </cell>
          <cell r="BL5185" t="str">
            <v>Sec Méca</v>
          </cell>
          <cell r="BP5185">
            <v>0</v>
          </cell>
          <cell r="BU5185">
            <v>1</v>
          </cell>
          <cell r="CD5185">
            <v>0</v>
          </cell>
          <cell r="CE5185">
            <v>0</v>
          </cell>
          <cell r="CK5185">
            <v>0</v>
          </cell>
        </row>
        <row r="5186">
          <cell r="A5186">
            <v>1204</v>
          </cell>
          <cell r="G5186">
            <v>6002701</v>
          </cell>
          <cell r="O5186">
            <v>30</v>
          </cell>
          <cell r="P5186">
            <v>10134</v>
          </cell>
          <cell r="R5186">
            <v>45798</v>
          </cell>
          <cell r="BL5186" t="str">
            <v>Sec Méca</v>
          </cell>
          <cell r="BP5186">
            <v>0</v>
          </cell>
          <cell r="BU5186">
            <v>1</v>
          </cell>
          <cell r="CD5186">
            <v>0</v>
          </cell>
          <cell r="CE5186">
            <v>0</v>
          </cell>
          <cell r="CK5186">
            <v>0</v>
          </cell>
        </row>
        <row r="5187">
          <cell r="A5187">
            <v>1211</v>
          </cell>
          <cell r="G5187">
            <v>6002769</v>
          </cell>
          <cell r="O5187">
            <v>20</v>
          </cell>
          <cell r="P5187">
            <v>10137</v>
          </cell>
          <cell r="R5187">
            <v>45799</v>
          </cell>
          <cell r="BL5187" t="str">
            <v>Sec Méca</v>
          </cell>
          <cell r="BP5187">
            <v>8</v>
          </cell>
          <cell r="BU5187">
            <v>1</v>
          </cell>
          <cell r="CD5187">
            <v>0.76999999999999957</v>
          </cell>
          <cell r="CE5187">
            <v>8</v>
          </cell>
          <cell r="CK5187">
            <v>31</v>
          </cell>
        </row>
        <row r="5188">
          <cell r="A5188">
            <v>2571</v>
          </cell>
          <cell r="G5188">
            <v>6003084</v>
          </cell>
          <cell r="O5188">
            <v>53</v>
          </cell>
          <cell r="P5188">
            <v>10143</v>
          </cell>
          <cell r="R5188">
            <v>45799</v>
          </cell>
          <cell r="BL5188" t="str">
            <v>Sec Méca</v>
          </cell>
          <cell r="BP5188">
            <v>28</v>
          </cell>
          <cell r="BU5188">
            <v>1</v>
          </cell>
          <cell r="CD5188">
            <v>21.72</v>
          </cell>
          <cell r="CE5188">
            <v>28</v>
          </cell>
          <cell r="CK5188">
            <v>118</v>
          </cell>
        </row>
        <row r="5189">
          <cell r="A5189">
            <v>1405</v>
          </cell>
          <cell r="G5189">
            <v>6003349</v>
          </cell>
          <cell r="O5189">
            <v>20</v>
          </cell>
          <cell r="P5189">
            <v>10147</v>
          </cell>
          <cell r="R5189">
            <v>45798</v>
          </cell>
          <cell r="BL5189" t="str">
            <v>Sec Méca</v>
          </cell>
          <cell r="BP5189">
            <v>0</v>
          </cell>
          <cell r="BU5189">
            <v>1</v>
          </cell>
          <cell r="CD5189">
            <v>0</v>
          </cell>
          <cell r="CE5189">
            <v>0</v>
          </cell>
          <cell r="CK5189">
            <v>0</v>
          </cell>
        </row>
        <row r="5190">
          <cell r="A5190">
            <v>1475</v>
          </cell>
          <cell r="G5190">
            <v>6003374</v>
          </cell>
          <cell r="O5190">
            <v>61</v>
          </cell>
          <cell r="P5190">
            <v>10148</v>
          </cell>
          <cell r="R5190">
            <v>45798</v>
          </cell>
          <cell r="BL5190" t="str">
            <v>Sec Méca</v>
          </cell>
          <cell r="BP5190">
            <v>0</v>
          </cell>
          <cell r="BU5190">
            <v>1</v>
          </cell>
          <cell r="CD5190">
            <v>0</v>
          </cell>
          <cell r="CE5190">
            <v>0</v>
          </cell>
          <cell r="CK5190">
            <v>0</v>
          </cell>
        </row>
        <row r="5191">
          <cell r="A5191">
            <v>1405</v>
          </cell>
          <cell r="G5191">
            <v>6003414</v>
          </cell>
          <cell r="O5191">
            <v>10</v>
          </cell>
          <cell r="P5191">
            <v>10151</v>
          </cell>
          <cell r="R5191">
            <v>45798</v>
          </cell>
          <cell r="BL5191" t="str">
            <v>Sec Méca</v>
          </cell>
          <cell r="BP5191">
            <v>0</v>
          </cell>
          <cell r="BU5191">
            <v>1</v>
          </cell>
          <cell r="CD5191">
            <v>0</v>
          </cell>
          <cell r="CE5191">
            <v>0</v>
          </cell>
          <cell r="CK5191">
            <v>0</v>
          </cell>
        </row>
        <row r="5192">
          <cell r="A5192">
            <v>1405</v>
          </cell>
          <cell r="G5192">
            <v>6003555</v>
          </cell>
          <cell r="O5192">
            <v>19</v>
          </cell>
          <cell r="P5192">
            <v>10152</v>
          </cell>
          <cell r="R5192">
            <v>45798</v>
          </cell>
          <cell r="BL5192" t="str">
            <v>Sec Méca</v>
          </cell>
          <cell r="BP5192">
            <v>0</v>
          </cell>
          <cell r="BU5192">
            <v>0.3</v>
          </cell>
          <cell r="CD5192">
            <v>0</v>
          </cell>
          <cell r="CE5192">
            <v>0</v>
          </cell>
          <cell r="CK5192">
            <v>0</v>
          </cell>
        </row>
        <row r="5193">
          <cell r="A5193">
            <v>1405</v>
          </cell>
          <cell r="G5193">
            <v>6003559</v>
          </cell>
          <cell r="O5193">
            <v>10</v>
          </cell>
          <cell r="P5193">
            <v>10153</v>
          </cell>
          <cell r="R5193">
            <v>45798</v>
          </cell>
          <cell r="BL5193" t="str">
            <v>Sec Méca</v>
          </cell>
          <cell r="BP5193">
            <v>0</v>
          </cell>
          <cell r="BU5193">
            <v>1</v>
          </cell>
          <cell r="CD5193">
            <v>0</v>
          </cell>
          <cell r="CE5193">
            <v>0</v>
          </cell>
          <cell r="CK5193">
            <v>0</v>
          </cell>
        </row>
        <row r="5194">
          <cell r="A5194">
            <v>1405</v>
          </cell>
          <cell r="G5194">
            <v>6003561</v>
          </cell>
          <cell r="O5194">
            <v>15</v>
          </cell>
          <cell r="P5194">
            <v>10154</v>
          </cell>
          <cell r="R5194">
            <v>45798</v>
          </cell>
          <cell r="BL5194" t="str">
            <v>Sec Méca</v>
          </cell>
          <cell r="BP5194">
            <v>10</v>
          </cell>
          <cell r="BU5194">
            <v>1</v>
          </cell>
          <cell r="CD5194">
            <v>4.4960000000000022</v>
          </cell>
          <cell r="CE5194">
            <v>10</v>
          </cell>
          <cell r="CK5194">
            <v>14</v>
          </cell>
        </row>
        <row r="5195">
          <cell r="A5195">
            <v>1405</v>
          </cell>
          <cell r="G5195">
            <v>6003740</v>
          </cell>
          <cell r="O5195">
            <v>84</v>
          </cell>
          <cell r="P5195">
            <v>10156</v>
          </cell>
          <cell r="R5195">
            <v>45798</v>
          </cell>
          <cell r="BL5195" t="str">
            <v>Sec Méca</v>
          </cell>
          <cell r="BP5195">
            <v>0</v>
          </cell>
          <cell r="BU5195">
            <v>1</v>
          </cell>
          <cell r="CD5195">
            <v>0</v>
          </cell>
          <cell r="CE5195">
            <v>0</v>
          </cell>
          <cell r="CK5195">
            <v>0</v>
          </cell>
        </row>
        <row r="5196">
          <cell r="A5196">
            <v>1000</v>
          </cell>
          <cell r="G5196">
            <v>6003760</v>
          </cell>
          <cell r="O5196">
            <v>108</v>
          </cell>
          <cell r="P5196">
            <v>10158</v>
          </cell>
          <cell r="R5196">
            <v>45799</v>
          </cell>
          <cell r="BL5196" t="str">
            <v>Sec Méca</v>
          </cell>
          <cell r="BP5196">
            <v>0</v>
          </cell>
          <cell r="BU5196">
            <v>3.98</v>
          </cell>
          <cell r="CD5196">
            <v>0</v>
          </cell>
          <cell r="CE5196">
            <v>0</v>
          </cell>
          <cell r="CK5196">
            <v>0</v>
          </cell>
        </row>
        <row r="5197">
          <cell r="A5197">
            <v>1414</v>
          </cell>
          <cell r="G5197">
            <v>6003896</v>
          </cell>
          <cell r="O5197">
            <v>66</v>
          </cell>
          <cell r="P5197">
            <v>10159</v>
          </cell>
          <cell r="R5197">
            <v>45798</v>
          </cell>
          <cell r="BL5197" t="str">
            <v>Sec Méca</v>
          </cell>
          <cell r="BP5197">
            <v>0</v>
          </cell>
          <cell r="BU5197">
            <v>1</v>
          </cell>
          <cell r="CD5197">
            <v>0</v>
          </cell>
          <cell r="CE5197">
            <v>0</v>
          </cell>
          <cell r="CK5197">
            <v>0</v>
          </cell>
        </row>
        <row r="5198">
          <cell r="A5198">
            <v>1491</v>
          </cell>
          <cell r="G5198">
            <v>6003922</v>
          </cell>
          <cell r="O5198">
            <v>10</v>
          </cell>
          <cell r="P5198">
            <v>10161</v>
          </cell>
          <cell r="R5198">
            <v>45798</v>
          </cell>
          <cell r="BL5198" t="str">
            <v>Sec Méca</v>
          </cell>
          <cell r="BP5198">
            <v>0</v>
          </cell>
          <cell r="BU5198">
            <v>1</v>
          </cell>
          <cell r="CD5198">
            <v>0</v>
          </cell>
          <cell r="CE5198">
            <v>0</v>
          </cell>
          <cell r="CK5198">
            <v>0</v>
          </cell>
        </row>
        <row r="5199">
          <cell r="A5199">
            <v>2571</v>
          </cell>
          <cell r="G5199">
            <v>6008218</v>
          </cell>
          <cell r="O5199">
            <v>138</v>
          </cell>
          <cell r="P5199">
            <v>10177</v>
          </cell>
          <cell r="R5199">
            <v>45799</v>
          </cell>
          <cell r="BL5199" t="str">
            <v>Sec Méca</v>
          </cell>
          <cell r="BP5199">
            <v>90</v>
          </cell>
          <cell r="BU5199">
            <v>1</v>
          </cell>
          <cell r="CD5199">
            <v>89.019999999999982</v>
          </cell>
          <cell r="CE5199">
            <v>90</v>
          </cell>
          <cell r="CK5199">
            <v>352</v>
          </cell>
        </row>
        <row r="5200">
          <cell r="A5200">
            <v>2572</v>
          </cell>
          <cell r="G5200">
            <v>6008687</v>
          </cell>
          <cell r="O5200">
            <v>17</v>
          </cell>
          <cell r="P5200">
            <v>10184</v>
          </cell>
          <cell r="R5200">
            <v>45799</v>
          </cell>
          <cell r="BL5200" t="str">
            <v>Sec Méca</v>
          </cell>
          <cell r="BP5200">
            <v>16</v>
          </cell>
          <cell r="BU5200">
            <v>1</v>
          </cell>
          <cell r="CD5200">
            <v>8.57</v>
          </cell>
          <cell r="CE5200">
            <v>16</v>
          </cell>
          <cell r="CK5200">
            <v>40</v>
          </cell>
        </row>
        <row r="5201">
          <cell r="A5201">
            <v>1405</v>
          </cell>
          <cell r="G5201">
            <v>6016847</v>
          </cell>
          <cell r="O5201">
            <v>50</v>
          </cell>
          <cell r="P5201">
            <v>10233</v>
          </cell>
          <cell r="R5201">
            <v>45798</v>
          </cell>
          <cell r="BL5201" t="str">
            <v>Sec Méca</v>
          </cell>
          <cell r="BP5201">
            <v>0</v>
          </cell>
          <cell r="BU5201">
            <v>1</v>
          </cell>
          <cell r="CD5201">
            <v>0</v>
          </cell>
          <cell r="CE5201">
            <v>0</v>
          </cell>
          <cell r="CK5201">
            <v>0</v>
          </cell>
        </row>
        <row r="5202">
          <cell r="A5202">
            <v>1405</v>
          </cell>
          <cell r="G5202">
            <v>6016862</v>
          </cell>
          <cell r="O5202">
            <v>10</v>
          </cell>
          <cell r="P5202">
            <v>10234</v>
          </cell>
          <cell r="R5202">
            <v>45798</v>
          </cell>
          <cell r="BL5202" t="str">
            <v>Sec Méca</v>
          </cell>
          <cell r="BP5202">
            <v>0</v>
          </cell>
          <cell r="BU5202">
            <v>1</v>
          </cell>
          <cell r="CD5202">
            <v>0</v>
          </cell>
          <cell r="CE5202">
            <v>0</v>
          </cell>
          <cell r="CK5202">
            <v>0</v>
          </cell>
        </row>
        <row r="5203">
          <cell r="A5203">
            <v>1405</v>
          </cell>
          <cell r="G5203">
            <v>6016867</v>
          </cell>
          <cell r="O5203">
            <v>10</v>
          </cell>
          <cell r="P5203">
            <v>10237</v>
          </cell>
          <cell r="R5203">
            <v>45798</v>
          </cell>
          <cell r="BL5203" t="str">
            <v>Sec Méca</v>
          </cell>
          <cell r="BP5203">
            <v>0</v>
          </cell>
          <cell r="BU5203">
            <v>1</v>
          </cell>
          <cell r="CD5203">
            <v>0</v>
          </cell>
          <cell r="CE5203">
            <v>0</v>
          </cell>
          <cell r="CK5203">
            <v>0</v>
          </cell>
        </row>
        <row r="5204">
          <cell r="A5204">
            <v>1405</v>
          </cell>
          <cell r="G5204">
            <v>6016868</v>
          </cell>
          <cell r="O5204">
            <v>19</v>
          </cell>
          <cell r="P5204">
            <v>10238</v>
          </cell>
          <cell r="R5204">
            <v>45798</v>
          </cell>
          <cell r="BL5204" t="str">
            <v>Sec Méca</v>
          </cell>
          <cell r="BP5204">
            <v>0</v>
          </cell>
          <cell r="BU5204">
            <v>5</v>
          </cell>
          <cell r="CD5204">
            <v>0</v>
          </cell>
          <cell r="CE5204">
            <v>0</v>
          </cell>
          <cell r="CK5204">
            <v>0</v>
          </cell>
        </row>
        <row r="5205">
          <cell r="A5205">
            <v>1405</v>
          </cell>
          <cell r="G5205">
            <v>6016871</v>
          </cell>
          <cell r="O5205">
            <v>10</v>
          </cell>
          <cell r="P5205">
            <v>10239</v>
          </cell>
          <cell r="R5205">
            <v>45798</v>
          </cell>
          <cell r="BL5205" t="str">
            <v>Sec Méca</v>
          </cell>
          <cell r="BP5205">
            <v>0</v>
          </cell>
          <cell r="BU5205">
            <v>1</v>
          </cell>
          <cell r="CD5205">
            <v>0</v>
          </cell>
          <cell r="CE5205">
            <v>0</v>
          </cell>
          <cell r="CK5205">
            <v>0</v>
          </cell>
        </row>
        <row r="5206">
          <cell r="A5206">
            <v>1405</v>
          </cell>
          <cell r="G5206">
            <v>6016874</v>
          </cell>
          <cell r="O5206">
            <v>30</v>
          </cell>
          <cell r="P5206">
            <v>10241</v>
          </cell>
          <cell r="R5206">
            <v>45798</v>
          </cell>
          <cell r="BL5206" t="str">
            <v>Sec Méca</v>
          </cell>
          <cell r="BP5206">
            <v>0</v>
          </cell>
          <cell r="BU5206">
            <v>1</v>
          </cell>
          <cell r="CD5206">
            <v>0</v>
          </cell>
          <cell r="CE5206">
            <v>0</v>
          </cell>
          <cell r="CK5206">
            <v>0</v>
          </cell>
        </row>
        <row r="5207">
          <cell r="A5207">
            <v>1405</v>
          </cell>
          <cell r="G5207">
            <v>6016876</v>
          </cell>
          <cell r="O5207">
            <v>17</v>
          </cell>
          <cell r="P5207">
            <v>10242</v>
          </cell>
          <cell r="R5207">
            <v>45798</v>
          </cell>
          <cell r="BL5207" t="str">
            <v>Sec Méca</v>
          </cell>
          <cell r="BP5207">
            <v>0</v>
          </cell>
          <cell r="BU5207">
            <v>5</v>
          </cell>
          <cell r="CD5207">
            <v>0</v>
          </cell>
          <cell r="CE5207">
            <v>0</v>
          </cell>
          <cell r="CK5207">
            <v>0</v>
          </cell>
        </row>
        <row r="5208">
          <cell r="A5208">
            <v>1467</v>
          </cell>
          <cell r="G5208">
            <v>6017638</v>
          </cell>
          <cell r="O5208">
            <v>46</v>
          </cell>
          <cell r="P5208">
            <v>10254</v>
          </cell>
          <cell r="R5208">
            <v>45799</v>
          </cell>
          <cell r="BL5208" t="str">
            <v>Sec Méca</v>
          </cell>
          <cell r="BP5208">
            <v>20</v>
          </cell>
          <cell r="BU5208">
            <v>1</v>
          </cell>
          <cell r="CD5208">
            <v>11.439999999999998</v>
          </cell>
          <cell r="CE5208">
            <v>20</v>
          </cell>
          <cell r="CK5208">
            <v>50</v>
          </cell>
        </row>
        <row r="5209">
          <cell r="A5209">
            <v>1467</v>
          </cell>
          <cell r="G5209">
            <v>6017733</v>
          </cell>
          <cell r="O5209">
            <v>17</v>
          </cell>
          <cell r="P5209">
            <v>10256</v>
          </cell>
          <cell r="R5209">
            <v>45799</v>
          </cell>
          <cell r="BL5209" t="str">
            <v>Sec Méca</v>
          </cell>
          <cell r="BP5209">
            <v>0</v>
          </cell>
          <cell r="BU5209">
            <v>1</v>
          </cell>
          <cell r="CD5209">
            <v>0</v>
          </cell>
          <cell r="CE5209">
            <v>0</v>
          </cell>
          <cell r="CK5209">
            <v>0</v>
          </cell>
        </row>
        <row r="5210">
          <cell r="A5210">
            <v>1467</v>
          </cell>
          <cell r="G5210">
            <v>6017735</v>
          </cell>
          <cell r="O5210">
            <v>34</v>
          </cell>
          <cell r="P5210">
            <v>10257</v>
          </cell>
          <cell r="R5210">
            <v>45799</v>
          </cell>
          <cell r="BL5210" t="str">
            <v>Sec Méca</v>
          </cell>
          <cell r="BP5210">
            <v>10</v>
          </cell>
          <cell r="BU5210">
            <v>1</v>
          </cell>
          <cell r="CD5210">
            <v>5.82</v>
          </cell>
          <cell r="CE5210">
            <v>10</v>
          </cell>
          <cell r="CK5210">
            <v>36</v>
          </cell>
        </row>
        <row r="5211">
          <cell r="A5211">
            <v>2510</v>
          </cell>
          <cell r="G5211">
            <v>6022521</v>
          </cell>
          <cell r="O5211">
            <v>54</v>
          </cell>
          <cell r="P5211">
            <v>10276</v>
          </cell>
          <cell r="R5211">
            <v>45799</v>
          </cell>
          <cell r="BL5211" t="str">
            <v>Frais Méca</v>
          </cell>
          <cell r="BP5211">
            <v>42</v>
          </cell>
          <cell r="BU5211">
            <v>1</v>
          </cell>
          <cell r="CD5211">
            <v>40.099999999999994</v>
          </cell>
          <cell r="CE5211">
            <v>42</v>
          </cell>
          <cell r="CK5211">
            <v>93</v>
          </cell>
        </row>
        <row r="5212">
          <cell r="A5212">
            <v>2510</v>
          </cell>
          <cell r="G5212">
            <v>6022527</v>
          </cell>
          <cell r="O5212">
            <v>46</v>
          </cell>
          <cell r="P5212">
            <v>10277</v>
          </cell>
          <cell r="R5212">
            <v>45799</v>
          </cell>
          <cell r="BL5212" t="str">
            <v>Frais Méca</v>
          </cell>
          <cell r="BP5212">
            <v>0</v>
          </cell>
          <cell r="BU5212">
            <v>1</v>
          </cell>
          <cell r="CD5212">
            <v>0</v>
          </cell>
          <cell r="CE5212">
            <v>0</v>
          </cell>
          <cell r="CK5212">
            <v>0</v>
          </cell>
        </row>
        <row r="5213">
          <cell r="A5213">
            <v>2540</v>
          </cell>
          <cell r="G5213">
            <v>6022536</v>
          </cell>
          <cell r="O5213">
            <v>21</v>
          </cell>
          <cell r="P5213">
            <v>10278</v>
          </cell>
          <cell r="R5213">
            <v>45799</v>
          </cell>
          <cell r="BL5213" t="str">
            <v>Frais Méca</v>
          </cell>
          <cell r="BP5213">
            <v>0</v>
          </cell>
          <cell r="BU5213">
            <v>1</v>
          </cell>
          <cell r="CD5213">
            <v>0</v>
          </cell>
          <cell r="CE5213">
            <v>0</v>
          </cell>
          <cell r="CK5213">
            <v>0</v>
          </cell>
        </row>
        <row r="5214">
          <cell r="A5214">
            <v>1211</v>
          </cell>
          <cell r="G5214">
            <v>6022546</v>
          </cell>
          <cell r="O5214">
            <v>24</v>
          </cell>
          <cell r="P5214">
            <v>10281</v>
          </cell>
          <cell r="R5214">
            <v>45799</v>
          </cell>
          <cell r="BL5214" t="str">
            <v>Sec Méca</v>
          </cell>
          <cell r="BP5214">
            <v>0</v>
          </cell>
          <cell r="BU5214">
            <v>1</v>
          </cell>
          <cell r="CD5214">
            <v>0</v>
          </cell>
          <cell r="CE5214">
            <v>0</v>
          </cell>
          <cell r="CK5214">
            <v>0</v>
          </cell>
        </row>
        <row r="5215">
          <cell r="A5215">
            <v>2523</v>
          </cell>
          <cell r="G5215">
            <v>6023345</v>
          </cell>
          <cell r="O5215">
            <v>74</v>
          </cell>
          <cell r="P5215">
            <v>10282</v>
          </cell>
          <cell r="R5215">
            <v>45799</v>
          </cell>
          <cell r="BL5215" t="str">
            <v>Frais Méca</v>
          </cell>
          <cell r="BP5215">
            <v>16</v>
          </cell>
          <cell r="BU5215">
            <v>1</v>
          </cell>
          <cell r="CD5215">
            <v>6.3199999999999932</v>
          </cell>
          <cell r="CE5215">
            <v>16</v>
          </cell>
          <cell r="CK5215">
            <v>146</v>
          </cell>
        </row>
        <row r="5216">
          <cell r="A5216">
            <v>2523</v>
          </cell>
          <cell r="G5216">
            <v>6025183</v>
          </cell>
          <cell r="O5216">
            <v>65</v>
          </cell>
          <cell r="P5216">
            <v>10286</v>
          </cell>
          <cell r="R5216">
            <v>45799</v>
          </cell>
          <cell r="BL5216" t="str">
            <v>Frais Manuel</v>
          </cell>
          <cell r="BP5216">
            <v>0</v>
          </cell>
          <cell r="BU5216">
            <v>1</v>
          </cell>
          <cell r="CD5216">
            <v>0</v>
          </cell>
          <cell r="CE5216">
            <v>0</v>
          </cell>
          <cell r="CK5216">
            <v>0</v>
          </cell>
        </row>
        <row r="5217">
          <cell r="A5217">
            <v>2523</v>
          </cell>
          <cell r="G5217">
            <v>6025218</v>
          </cell>
          <cell r="O5217">
            <v>70</v>
          </cell>
          <cell r="P5217">
            <v>10287</v>
          </cell>
          <cell r="R5217">
            <v>45799</v>
          </cell>
          <cell r="BL5217" t="str">
            <v>Frais Manuel</v>
          </cell>
          <cell r="BP5217">
            <v>40</v>
          </cell>
          <cell r="BU5217">
            <v>1</v>
          </cell>
          <cell r="CD5217">
            <v>33.909999999999997</v>
          </cell>
          <cell r="CE5217">
            <v>40</v>
          </cell>
          <cell r="CK5217">
            <v>0</v>
          </cell>
        </row>
        <row r="5218">
          <cell r="A5218">
            <v>2523</v>
          </cell>
          <cell r="G5218">
            <v>6025223</v>
          </cell>
          <cell r="O5218">
            <v>19</v>
          </cell>
          <cell r="P5218">
            <v>10288</v>
          </cell>
          <cell r="R5218">
            <v>45799</v>
          </cell>
          <cell r="BL5218" t="str">
            <v>Frais Méca</v>
          </cell>
          <cell r="BP5218">
            <v>0</v>
          </cell>
          <cell r="BU5218">
            <v>1</v>
          </cell>
          <cell r="CD5218">
            <v>0</v>
          </cell>
          <cell r="CE5218">
            <v>0</v>
          </cell>
          <cell r="CK5218">
            <v>0</v>
          </cell>
        </row>
        <row r="5219">
          <cell r="A5219">
            <v>2523</v>
          </cell>
          <cell r="G5219">
            <v>6025224</v>
          </cell>
          <cell r="O5219">
            <v>46</v>
          </cell>
          <cell r="P5219">
            <v>10289</v>
          </cell>
          <cell r="R5219">
            <v>45799</v>
          </cell>
          <cell r="BL5219" t="str">
            <v>Frais Méca</v>
          </cell>
          <cell r="BP5219">
            <v>48</v>
          </cell>
          <cell r="BU5219">
            <v>1</v>
          </cell>
          <cell r="CD5219">
            <v>38.986107600000004</v>
          </cell>
          <cell r="CE5219">
            <v>48</v>
          </cell>
          <cell r="CK5219">
            <v>82</v>
          </cell>
        </row>
        <row r="5220">
          <cell r="A5220">
            <v>2523</v>
          </cell>
          <cell r="G5220">
            <v>6025225</v>
          </cell>
          <cell r="O5220">
            <v>14</v>
          </cell>
          <cell r="P5220">
            <v>10290</v>
          </cell>
          <cell r="R5220">
            <v>45799</v>
          </cell>
          <cell r="BL5220" t="str">
            <v>Frais Manuel</v>
          </cell>
          <cell r="BP5220">
            <v>0</v>
          </cell>
          <cell r="BU5220">
            <v>1</v>
          </cell>
          <cell r="CD5220">
            <v>0</v>
          </cell>
          <cell r="CE5220">
            <v>0</v>
          </cell>
          <cell r="CK5220">
            <v>0</v>
          </cell>
        </row>
        <row r="5221">
          <cell r="A5221">
            <v>2523</v>
          </cell>
          <cell r="G5221">
            <v>6026823</v>
          </cell>
          <cell r="O5221">
            <v>165</v>
          </cell>
          <cell r="P5221">
            <v>10292</v>
          </cell>
          <cell r="R5221">
            <v>45799</v>
          </cell>
          <cell r="BL5221" t="str">
            <v>Frais Manuel</v>
          </cell>
          <cell r="BP5221">
            <v>180</v>
          </cell>
          <cell r="BU5221">
            <v>1</v>
          </cell>
          <cell r="CD5221">
            <v>92.529999999999973</v>
          </cell>
          <cell r="CE5221">
            <v>180</v>
          </cell>
          <cell r="CK5221">
            <v>0</v>
          </cell>
        </row>
        <row r="5222">
          <cell r="A5222">
            <v>2505</v>
          </cell>
          <cell r="G5222">
            <v>6027882</v>
          </cell>
          <cell r="O5222">
            <v>10</v>
          </cell>
          <cell r="P5222" t="e">
            <v>#N/A</v>
          </cell>
          <cell r="R5222" t="str">
            <v/>
          </cell>
          <cell r="BL5222" t="str">
            <v>Frais Méca</v>
          </cell>
          <cell r="BP5222">
            <v>0</v>
          </cell>
          <cell r="BU5222">
            <v>1</v>
          </cell>
          <cell r="CD5222">
            <v>0</v>
          </cell>
          <cell r="CE5222">
            <v>0</v>
          </cell>
          <cell r="CK5222">
            <v>0</v>
          </cell>
        </row>
        <row r="5223">
          <cell r="A5223">
            <v>1467</v>
          </cell>
          <cell r="G5223">
            <v>6028272</v>
          </cell>
          <cell r="O5223">
            <v>191</v>
          </cell>
          <cell r="P5223">
            <v>10297</v>
          </cell>
          <cell r="R5223">
            <v>45798</v>
          </cell>
          <cell r="BL5223" t="str">
            <v>Sec Méca</v>
          </cell>
          <cell r="BP5223">
            <v>0</v>
          </cell>
          <cell r="BU5223">
            <v>2.79</v>
          </cell>
          <cell r="CD5223">
            <v>0</v>
          </cell>
          <cell r="CE5223">
            <v>0</v>
          </cell>
          <cell r="CK5223">
            <v>0</v>
          </cell>
        </row>
        <row r="5224">
          <cell r="A5224">
            <v>1461</v>
          </cell>
          <cell r="G5224">
            <v>6028711</v>
          </cell>
          <cell r="O5224">
            <v>127</v>
          </cell>
          <cell r="P5224">
            <v>10299</v>
          </cell>
          <cell r="R5224">
            <v>45798</v>
          </cell>
          <cell r="BL5224" t="str">
            <v>Sec Méca</v>
          </cell>
          <cell r="BP5224">
            <v>0</v>
          </cell>
          <cell r="BU5224">
            <v>1</v>
          </cell>
          <cell r="CD5224">
            <v>9.4169999999999732</v>
          </cell>
          <cell r="CE5224">
            <v>24</v>
          </cell>
          <cell r="CK5224">
            <v>151</v>
          </cell>
        </row>
        <row r="5225">
          <cell r="A5225">
            <v>1450</v>
          </cell>
          <cell r="G5225">
            <v>6029801</v>
          </cell>
          <cell r="O5225">
            <v>10</v>
          </cell>
          <cell r="P5225">
            <v>10303</v>
          </cell>
          <cell r="R5225">
            <v>45798</v>
          </cell>
          <cell r="BL5225" t="str">
            <v>Sec Méca</v>
          </cell>
          <cell r="BP5225">
            <v>0</v>
          </cell>
          <cell r="BU5225">
            <v>1</v>
          </cell>
          <cell r="CD5225">
            <v>0</v>
          </cell>
          <cell r="CE5225">
            <v>0</v>
          </cell>
          <cell r="CK5225">
            <v>0</v>
          </cell>
        </row>
        <row r="5226">
          <cell r="A5226">
            <v>1451</v>
          </cell>
          <cell r="G5226">
            <v>6037163</v>
          </cell>
          <cell r="O5226">
            <v>34</v>
          </cell>
          <cell r="P5226">
            <v>10312</v>
          </cell>
          <cell r="R5226">
            <v>45798</v>
          </cell>
          <cell r="BL5226" t="str">
            <v>Sec Méca</v>
          </cell>
          <cell r="BP5226">
            <v>0</v>
          </cell>
          <cell r="BU5226">
            <v>1</v>
          </cell>
          <cell r="CD5226">
            <v>0</v>
          </cell>
          <cell r="CE5226">
            <v>0</v>
          </cell>
          <cell r="CK5226">
            <v>0</v>
          </cell>
        </row>
        <row r="5227">
          <cell r="A5227">
            <v>1451</v>
          </cell>
          <cell r="G5227">
            <v>6037166</v>
          </cell>
          <cell r="O5227">
            <v>34</v>
          </cell>
          <cell r="P5227">
            <v>10313</v>
          </cell>
          <cell r="R5227">
            <v>45798</v>
          </cell>
          <cell r="BL5227" t="str">
            <v>Sec Méca</v>
          </cell>
          <cell r="BP5227">
            <v>0</v>
          </cell>
          <cell r="BU5227">
            <v>1</v>
          </cell>
          <cell r="CD5227">
            <v>0</v>
          </cell>
          <cell r="CE5227">
            <v>0</v>
          </cell>
          <cell r="CK5227">
            <v>0</v>
          </cell>
        </row>
        <row r="5228">
          <cell r="A5228">
            <v>1451</v>
          </cell>
          <cell r="G5228">
            <v>6037188</v>
          </cell>
          <cell r="O5228">
            <v>29</v>
          </cell>
          <cell r="P5228">
            <v>10314</v>
          </cell>
          <cell r="R5228">
            <v>45798</v>
          </cell>
          <cell r="BL5228" t="str">
            <v>Sec Méca</v>
          </cell>
          <cell r="BP5228">
            <v>0</v>
          </cell>
          <cell r="BU5228">
            <v>1</v>
          </cell>
          <cell r="CD5228">
            <v>0</v>
          </cell>
          <cell r="CE5228">
            <v>0</v>
          </cell>
          <cell r="CK5228">
            <v>0</v>
          </cell>
        </row>
        <row r="5229">
          <cell r="A5229">
            <v>2582</v>
          </cell>
          <cell r="G5229">
            <v>6037288</v>
          </cell>
          <cell r="O5229">
            <v>19</v>
          </cell>
          <cell r="P5229">
            <v>10316</v>
          </cell>
          <cell r="R5229">
            <v>45799</v>
          </cell>
          <cell r="BL5229" t="str">
            <v>Surgelés</v>
          </cell>
          <cell r="BP5229">
            <v>0</v>
          </cell>
          <cell r="BU5229">
            <v>1</v>
          </cell>
          <cell r="CD5229">
            <v>0</v>
          </cell>
          <cell r="CE5229">
            <v>0</v>
          </cell>
          <cell r="CK5229">
            <v>0</v>
          </cell>
        </row>
        <row r="5230">
          <cell r="A5230">
            <v>2583</v>
          </cell>
          <cell r="G5230">
            <v>6037319</v>
          </cell>
          <cell r="O5230">
            <v>92</v>
          </cell>
          <cell r="P5230">
            <v>10317</v>
          </cell>
          <cell r="R5230">
            <v>45799</v>
          </cell>
          <cell r="BL5230" t="str">
            <v>Surgelés</v>
          </cell>
          <cell r="BP5230">
            <v>24</v>
          </cell>
          <cell r="BU5230">
            <v>1</v>
          </cell>
          <cell r="CD5230">
            <v>10.516999999999996</v>
          </cell>
          <cell r="CE5230">
            <v>12</v>
          </cell>
          <cell r="CK5230">
            <v>137</v>
          </cell>
        </row>
        <row r="5231">
          <cell r="A5231">
            <v>2583</v>
          </cell>
          <cell r="G5231">
            <v>6037322</v>
          </cell>
          <cell r="O5231">
            <v>92</v>
          </cell>
          <cell r="P5231">
            <v>10318</v>
          </cell>
          <cell r="R5231">
            <v>45799</v>
          </cell>
          <cell r="BL5231" t="str">
            <v>Surgelés</v>
          </cell>
          <cell r="BP5231">
            <v>24</v>
          </cell>
          <cell r="BU5231">
            <v>1</v>
          </cell>
          <cell r="CD5231">
            <v>8.07650000000001</v>
          </cell>
          <cell r="CE5231">
            <v>12</v>
          </cell>
          <cell r="CK5231">
            <v>148</v>
          </cell>
        </row>
        <row r="5232">
          <cell r="A5232">
            <v>1035</v>
          </cell>
          <cell r="G5232">
            <v>6037766</v>
          </cell>
          <cell r="O5232">
            <v>10</v>
          </cell>
          <cell r="P5232">
            <v>10322</v>
          </cell>
          <cell r="R5232">
            <v>45799</v>
          </cell>
          <cell r="BL5232" t="str">
            <v>Sec Méca</v>
          </cell>
          <cell r="BP5232">
            <v>0</v>
          </cell>
          <cell r="BU5232">
            <v>1</v>
          </cell>
          <cell r="CD5232">
            <v>0</v>
          </cell>
          <cell r="CE5232">
            <v>0</v>
          </cell>
          <cell r="CK5232">
            <v>0</v>
          </cell>
        </row>
        <row r="5233">
          <cell r="A5233">
            <v>2571</v>
          </cell>
          <cell r="G5233">
            <v>6038065</v>
          </cell>
          <cell r="O5233">
            <v>14</v>
          </cell>
          <cell r="P5233">
            <v>10325</v>
          </cell>
          <cell r="R5233">
            <v>45799</v>
          </cell>
          <cell r="BL5233" t="str">
            <v>Sec Méca</v>
          </cell>
          <cell r="BP5233">
            <v>14</v>
          </cell>
          <cell r="BU5233">
            <v>1</v>
          </cell>
          <cell r="CD5233">
            <v>7.5</v>
          </cell>
          <cell r="CE5233">
            <v>14</v>
          </cell>
          <cell r="CK5233">
            <v>35</v>
          </cell>
        </row>
        <row r="5234">
          <cell r="A5234">
            <v>2571</v>
          </cell>
          <cell r="G5234">
            <v>6038073</v>
          </cell>
          <cell r="O5234">
            <v>155</v>
          </cell>
          <cell r="P5234">
            <v>10326</v>
          </cell>
          <cell r="R5234">
            <v>45799</v>
          </cell>
          <cell r="BL5234" t="str">
            <v>Sec Méca</v>
          </cell>
          <cell r="BP5234">
            <v>77</v>
          </cell>
          <cell r="BU5234">
            <v>1</v>
          </cell>
          <cell r="CD5234">
            <v>76.240000000000009</v>
          </cell>
          <cell r="CE5234">
            <v>77</v>
          </cell>
          <cell r="CK5234">
            <v>332</v>
          </cell>
        </row>
        <row r="5235">
          <cell r="A5235">
            <v>2586</v>
          </cell>
          <cell r="G5235">
            <v>6040778</v>
          </cell>
          <cell r="O5235">
            <v>34</v>
          </cell>
          <cell r="P5235">
            <v>10330</v>
          </cell>
          <cell r="R5235">
            <v>45799</v>
          </cell>
          <cell r="BL5235" t="str">
            <v>Surgelés</v>
          </cell>
          <cell r="BP5235">
            <v>20</v>
          </cell>
          <cell r="BU5235">
            <v>1</v>
          </cell>
          <cell r="CD5235">
            <v>12.168100000000003</v>
          </cell>
          <cell r="CE5235">
            <v>20</v>
          </cell>
          <cell r="CK5235">
            <v>58</v>
          </cell>
        </row>
        <row r="5236">
          <cell r="A5236">
            <v>1021</v>
          </cell>
          <cell r="G5236">
            <v>6044656</v>
          </cell>
          <cell r="O5236">
            <v>1391</v>
          </cell>
          <cell r="P5236">
            <v>10337</v>
          </cell>
          <cell r="R5236">
            <v>45799</v>
          </cell>
          <cell r="BL5236" t="str">
            <v>Sec Hétérogène</v>
          </cell>
          <cell r="BP5236">
            <v>0</v>
          </cell>
          <cell r="BU5236">
            <v>1</v>
          </cell>
          <cell r="CD5236">
            <v>0</v>
          </cell>
          <cell r="CE5236">
            <v>0</v>
          </cell>
          <cell r="CK5236">
            <v>0</v>
          </cell>
        </row>
        <row r="5237">
          <cell r="A5237">
            <v>1454</v>
          </cell>
          <cell r="G5237">
            <v>6044657</v>
          </cell>
          <cell r="O5237">
            <v>10</v>
          </cell>
          <cell r="P5237">
            <v>10338</v>
          </cell>
          <cell r="R5237">
            <v>45798</v>
          </cell>
          <cell r="BL5237" t="str">
            <v>Sec Méca</v>
          </cell>
          <cell r="BP5237">
            <v>0</v>
          </cell>
          <cell r="BU5237">
            <v>1</v>
          </cell>
          <cell r="CD5237">
            <v>0</v>
          </cell>
          <cell r="CE5237">
            <v>0</v>
          </cell>
          <cell r="CK5237">
            <v>0</v>
          </cell>
        </row>
        <row r="5238">
          <cell r="A5238">
            <v>1021</v>
          </cell>
          <cell r="G5238">
            <v>6044664</v>
          </cell>
          <cell r="O5238">
            <v>356</v>
          </cell>
          <cell r="P5238">
            <v>10339</v>
          </cell>
          <cell r="R5238">
            <v>45799</v>
          </cell>
          <cell r="BL5238" t="str">
            <v>Sec Hétérogène</v>
          </cell>
          <cell r="BP5238">
            <v>0</v>
          </cell>
          <cell r="BU5238">
            <v>1</v>
          </cell>
          <cell r="CD5238">
            <v>0</v>
          </cell>
          <cell r="CE5238">
            <v>0</v>
          </cell>
          <cell r="CK5238">
            <v>0</v>
          </cell>
        </row>
        <row r="5239">
          <cell r="A5239">
            <v>1462</v>
          </cell>
          <cell r="G5239">
            <v>6046143</v>
          </cell>
          <cell r="O5239">
            <v>99</v>
          </cell>
          <cell r="P5239">
            <v>10346</v>
          </cell>
          <cell r="R5239">
            <v>45798</v>
          </cell>
          <cell r="BL5239" t="str">
            <v>Sec Méca</v>
          </cell>
          <cell r="BP5239">
            <v>0</v>
          </cell>
          <cell r="BU5239">
            <v>1</v>
          </cell>
          <cell r="CD5239">
            <v>0</v>
          </cell>
          <cell r="CE5239">
            <v>0</v>
          </cell>
          <cell r="CK5239">
            <v>0</v>
          </cell>
        </row>
        <row r="5240">
          <cell r="A5240">
            <v>1407</v>
          </cell>
          <cell r="G5240">
            <v>6046199</v>
          </cell>
          <cell r="O5240">
            <v>15</v>
          </cell>
          <cell r="P5240">
            <v>10347</v>
          </cell>
          <cell r="R5240">
            <v>45798</v>
          </cell>
          <cell r="BL5240" t="str">
            <v>Sec Méca</v>
          </cell>
          <cell r="BP5240">
            <v>0</v>
          </cell>
          <cell r="BU5240">
            <v>1</v>
          </cell>
          <cell r="CD5240">
            <v>0</v>
          </cell>
          <cell r="CE5240">
            <v>0</v>
          </cell>
          <cell r="CK5240">
            <v>0</v>
          </cell>
        </row>
        <row r="5241">
          <cell r="A5241">
            <v>1471</v>
          </cell>
          <cell r="G5241">
            <v>6046336</v>
          </cell>
          <cell r="O5241">
            <v>34</v>
          </cell>
          <cell r="P5241">
            <v>10350</v>
          </cell>
          <cell r="R5241">
            <v>45798</v>
          </cell>
          <cell r="BL5241" t="str">
            <v>Sec Méca</v>
          </cell>
          <cell r="BP5241">
            <v>0</v>
          </cell>
          <cell r="BU5241">
            <v>1</v>
          </cell>
          <cell r="CD5241">
            <v>0</v>
          </cell>
          <cell r="CE5241">
            <v>0</v>
          </cell>
          <cell r="CK5241">
            <v>0</v>
          </cell>
        </row>
        <row r="5242">
          <cell r="A5242">
            <v>1471</v>
          </cell>
          <cell r="G5242">
            <v>6046346</v>
          </cell>
          <cell r="O5242">
            <v>85</v>
          </cell>
          <cell r="P5242">
            <v>10351</v>
          </cell>
          <cell r="R5242">
            <v>45798</v>
          </cell>
          <cell r="BL5242" t="str">
            <v>Sec Méca</v>
          </cell>
          <cell r="BP5242">
            <v>0</v>
          </cell>
          <cell r="BU5242">
            <v>1</v>
          </cell>
          <cell r="CD5242">
            <v>0</v>
          </cell>
          <cell r="CE5242">
            <v>0</v>
          </cell>
          <cell r="CK5242">
            <v>0</v>
          </cell>
        </row>
        <row r="5243">
          <cell r="A5243">
            <v>2514</v>
          </cell>
          <cell r="G5243">
            <v>6046746</v>
          </cell>
          <cell r="O5243">
            <v>198</v>
          </cell>
          <cell r="P5243">
            <v>10354</v>
          </cell>
          <cell r="R5243">
            <v>45799</v>
          </cell>
          <cell r="BL5243" t="str">
            <v>Frais Méca</v>
          </cell>
          <cell r="BP5243">
            <v>60</v>
          </cell>
          <cell r="BU5243">
            <v>1</v>
          </cell>
          <cell r="CD5243">
            <v>51.149999999999977</v>
          </cell>
          <cell r="CE5243">
            <v>60</v>
          </cell>
          <cell r="CK5243">
            <v>367</v>
          </cell>
        </row>
        <row r="5244">
          <cell r="A5244">
            <v>2515</v>
          </cell>
          <cell r="G5244">
            <v>6046748</v>
          </cell>
          <cell r="O5244">
            <v>35</v>
          </cell>
          <cell r="P5244">
            <v>10355</v>
          </cell>
          <cell r="R5244">
            <v>45799</v>
          </cell>
          <cell r="BL5244" t="str">
            <v>Frais Méca</v>
          </cell>
          <cell r="BP5244">
            <v>16</v>
          </cell>
          <cell r="BU5244">
            <v>1</v>
          </cell>
          <cell r="CD5244">
            <v>11.070000000000007</v>
          </cell>
          <cell r="CE5244">
            <v>16</v>
          </cell>
          <cell r="CK5244">
            <v>76</v>
          </cell>
        </row>
        <row r="5245">
          <cell r="A5245">
            <v>2583</v>
          </cell>
          <cell r="G5245">
            <v>6046757</v>
          </cell>
          <cell r="O5245">
            <v>180</v>
          </cell>
          <cell r="P5245">
            <v>10356</v>
          </cell>
          <cell r="R5245">
            <v>45799</v>
          </cell>
          <cell r="BL5245" t="str">
            <v>Surgelés</v>
          </cell>
          <cell r="BP5245">
            <v>0</v>
          </cell>
          <cell r="BU5245">
            <v>1</v>
          </cell>
          <cell r="CD5245">
            <v>0</v>
          </cell>
          <cell r="CE5245">
            <v>0</v>
          </cell>
          <cell r="CK5245">
            <v>0</v>
          </cell>
        </row>
        <row r="5246">
          <cell r="A5246">
            <v>1437</v>
          </cell>
          <cell r="G5246">
            <v>6048555</v>
          </cell>
          <cell r="O5246">
            <v>32</v>
          </cell>
          <cell r="P5246">
            <v>10374</v>
          </cell>
          <cell r="R5246">
            <v>45799</v>
          </cell>
          <cell r="BL5246" t="str">
            <v>Sec Méca</v>
          </cell>
          <cell r="BP5246">
            <v>20</v>
          </cell>
          <cell r="BU5246">
            <v>1</v>
          </cell>
          <cell r="CD5246">
            <v>11.980000000000004</v>
          </cell>
          <cell r="CE5246">
            <v>20</v>
          </cell>
          <cell r="CK5246">
            <v>22</v>
          </cell>
        </row>
        <row r="5247">
          <cell r="A5247">
            <v>1473</v>
          </cell>
          <cell r="G5247">
            <v>6048635</v>
          </cell>
          <cell r="O5247">
            <v>251</v>
          </cell>
          <cell r="P5247">
            <v>10376</v>
          </cell>
          <cell r="R5247">
            <v>45798</v>
          </cell>
          <cell r="BL5247" t="str">
            <v>Sec Méca</v>
          </cell>
          <cell r="BP5247">
            <v>0</v>
          </cell>
          <cell r="BU5247">
            <v>1</v>
          </cell>
          <cell r="CD5247">
            <v>34.535499999999956</v>
          </cell>
          <cell r="CE5247">
            <v>36</v>
          </cell>
          <cell r="CK5247">
            <v>310</v>
          </cell>
        </row>
        <row r="5248">
          <cell r="A5248">
            <v>1109</v>
          </cell>
          <cell r="G5248">
            <v>6048708</v>
          </cell>
          <cell r="O5248">
            <v>20</v>
          </cell>
          <cell r="P5248">
            <v>10378</v>
          </cell>
          <cell r="R5248">
            <v>45799</v>
          </cell>
          <cell r="BL5248" t="str">
            <v>Sec Méca</v>
          </cell>
          <cell r="BP5248">
            <v>6</v>
          </cell>
          <cell r="BU5248">
            <v>5</v>
          </cell>
          <cell r="CD5248">
            <v>1.9499999999999886</v>
          </cell>
          <cell r="CE5248">
            <v>6</v>
          </cell>
          <cell r="CK5248">
            <v>128</v>
          </cell>
        </row>
        <row r="5249">
          <cell r="A5249">
            <v>1204</v>
          </cell>
          <cell r="G5249">
            <v>6056276</v>
          </cell>
          <cell r="O5249">
            <v>20</v>
          </cell>
          <cell r="P5249">
            <v>10395</v>
          </cell>
          <cell r="R5249">
            <v>45799</v>
          </cell>
          <cell r="BL5249" t="str">
            <v>Sec Méca</v>
          </cell>
          <cell r="BP5249">
            <v>0</v>
          </cell>
          <cell r="BU5249">
            <v>1</v>
          </cell>
          <cell r="CD5249">
            <v>0</v>
          </cell>
          <cell r="CE5249">
            <v>0</v>
          </cell>
          <cell r="CK5249">
            <v>0</v>
          </cell>
        </row>
        <row r="5250">
          <cell r="A5250">
            <v>2515</v>
          </cell>
          <cell r="G5250">
            <v>6057494</v>
          </cell>
          <cell r="O5250">
            <v>42</v>
          </cell>
          <cell r="P5250">
            <v>10403</v>
          </cell>
          <cell r="R5250">
            <v>45799</v>
          </cell>
          <cell r="BL5250" t="str">
            <v>Frais Méca</v>
          </cell>
          <cell r="BP5250">
            <v>32</v>
          </cell>
          <cell r="BU5250">
            <v>1</v>
          </cell>
          <cell r="CD5250">
            <v>28.950000000000003</v>
          </cell>
          <cell r="CE5250">
            <v>32</v>
          </cell>
          <cell r="CK5250">
            <v>105</v>
          </cell>
        </row>
        <row r="5251">
          <cell r="A5251">
            <v>2551</v>
          </cell>
          <cell r="G5251">
            <v>6057638</v>
          </cell>
          <cell r="O5251">
            <v>34</v>
          </cell>
          <cell r="P5251">
            <v>10409</v>
          </cell>
          <cell r="R5251">
            <v>45800</v>
          </cell>
          <cell r="BL5251" t="str">
            <v>Frais Manuel</v>
          </cell>
          <cell r="BP5251">
            <v>12</v>
          </cell>
          <cell r="BU5251">
            <v>1</v>
          </cell>
          <cell r="CD5251">
            <v>8.0700000000000074</v>
          </cell>
          <cell r="CE5251">
            <v>12</v>
          </cell>
          <cell r="CK5251">
            <v>74</v>
          </cell>
        </row>
        <row r="5252">
          <cell r="A5252">
            <v>2551</v>
          </cell>
          <cell r="G5252">
            <v>6057639</v>
          </cell>
          <cell r="O5252">
            <v>35</v>
          </cell>
          <cell r="P5252">
            <v>10410</v>
          </cell>
          <cell r="R5252">
            <v>45800</v>
          </cell>
          <cell r="BL5252" t="str">
            <v>Frais Méca</v>
          </cell>
          <cell r="BP5252">
            <v>6</v>
          </cell>
          <cell r="BU5252">
            <v>1</v>
          </cell>
          <cell r="CD5252">
            <v>1.9599999999999937</v>
          </cell>
          <cell r="CE5252">
            <v>6</v>
          </cell>
          <cell r="CK5252">
            <v>77</v>
          </cell>
        </row>
        <row r="5253">
          <cell r="A5253">
            <v>1437</v>
          </cell>
          <cell r="G5253">
            <v>6057660</v>
          </cell>
          <cell r="O5253">
            <v>32</v>
          </cell>
          <cell r="P5253">
            <v>10412</v>
          </cell>
          <cell r="R5253">
            <v>45799</v>
          </cell>
          <cell r="BL5253" t="str">
            <v>Sec Méca</v>
          </cell>
          <cell r="BP5253">
            <v>6</v>
          </cell>
          <cell r="BU5253">
            <v>1</v>
          </cell>
          <cell r="CD5253">
            <v>4.6200000000000045</v>
          </cell>
          <cell r="CE5253">
            <v>6</v>
          </cell>
          <cell r="CK5253">
            <v>18</v>
          </cell>
        </row>
        <row r="5254">
          <cell r="A5254">
            <v>1406</v>
          </cell>
          <cell r="G5254">
            <v>6059025</v>
          </cell>
          <cell r="O5254">
            <v>10</v>
          </cell>
          <cell r="P5254">
            <v>10418</v>
          </cell>
          <cell r="R5254">
            <v>45798</v>
          </cell>
          <cell r="BL5254" t="str">
            <v>Sec Méca</v>
          </cell>
          <cell r="BP5254">
            <v>0</v>
          </cell>
          <cell r="BU5254">
            <v>1</v>
          </cell>
          <cell r="CD5254">
            <v>0</v>
          </cell>
          <cell r="CE5254">
            <v>0</v>
          </cell>
          <cell r="CK5254">
            <v>0</v>
          </cell>
        </row>
        <row r="5255">
          <cell r="A5255">
            <v>1482</v>
          </cell>
          <cell r="G5255">
            <v>6059717</v>
          </cell>
          <cell r="O5255">
            <v>50</v>
          </cell>
          <cell r="P5255">
            <v>10426</v>
          </cell>
          <cell r="R5255">
            <v>45798</v>
          </cell>
          <cell r="BL5255" t="str">
            <v>Sec Méca</v>
          </cell>
          <cell r="BP5255">
            <v>0</v>
          </cell>
          <cell r="BU5255">
            <v>1</v>
          </cell>
          <cell r="CD5255">
            <v>0</v>
          </cell>
          <cell r="CE5255">
            <v>0</v>
          </cell>
          <cell r="CK5255">
            <v>0</v>
          </cell>
        </row>
        <row r="5256">
          <cell r="A5256">
            <v>2424</v>
          </cell>
          <cell r="G5256">
            <v>6060283</v>
          </cell>
          <cell r="O5256">
            <v>53</v>
          </cell>
          <cell r="P5256">
            <v>10432</v>
          </cell>
          <cell r="R5256">
            <v>45799</v>
          </cell>
          <cell r="BL5256" t="str">
            <v>Frais Manuel</v>
          </cell>
          <cell r="BP5256">
            <v>6</v>
          </cell>
          <cell r="BU5256">
            <v>1</v>
          </cell>
          <cell r="CD5256">
            <v>5.1099999999999994</v>
          </cell>
          <cell r="CE5256">
            <v>6</v>
          </cell>
          <cell r="CK5256">
            <v>107</v>
          </cell>
        </row>
        <row r="5257">
          <cell r="A5257">
            <v>1415</v>
          </cell>
          <cell r="G5257">
            <v>6060778</v>
          </cell>
          <cell r="O5257">
            <v>64</v>
          </cell>
          <cell r="P5257">
            <v>10436</v>
          </cell>
          <cell r="R5257">
            <v>45798</v>
          </cell>
          <cell r="BL5257" t="str">
            <v>Sec Méca</v>
          </cell>
          <cell r="BP5257">
            <v>65</v>
          </cell>
          <cell r="BU5257">
            <v>1</v>
          </cell>
          <cell r="CD5257">
            <v>74.072799999999987</v>
          </cell>
          <cell r="CE5257">
            <v>78</v>
          </cell>
          <cell r="CK5257">
            <v>69</v>
          </cell>
        </row>
        <row r="5258">
          <cell r="A5258">
            <v>1109</v>
          </cell>
          <cell r="G5258">
            <v>6063126</v>
          </cell>
          <cell r="O5258">
            <v>20</v>
          </cell>
          <cell r="P5258">
            <v>10439</v>
          </cell>
          <cell r="R5258">
            <v>45799</v>
          </cell>
          <cell r="BL5258" t="str">
            <v>Sec Méca</v>
          </cell>
          <cell r="BP5258">
            <v>6</v>
          </cell>
          <cell r="BU5258">
            <v>1</v>
          </cell>
          <cell r="CD5258">
            <v>0.82999999999999829</v>
          </cell>
          <cell r="CE5258">
            <v>6</v>
          </cell>
          <cell r="CK5258">
            <v>26</v>
          </cell>
        </row>
        <row r="5259">
          <cell r="A5259">
            <v>1109</v>
          </cell>
          <cell r="G5259">
            <v>6063127</v>
          </cell>
          <cell r="O5259">
            <v>20</v>
          </cell>
          <cell r="P5259">
            <v>10440</v>
          </cell>
          <cell r="R5259">
            <v>45799</v>
          </cell>
          <cell r="BL5259" t="str">
            <v>Sec Méca</v>
          </cell>
          <cell r="BP5259">
            <v>0</v>
          </cell>
          <cell r="BU5259">
            <v>1</v>
          </cell>
          <cell r="CD5259">
            <v>0</v>
          </cell>
          <cell r="CE5259">
            <v>0</v>
          </cell>
          <cell r="CK5259">
            <v>0</v>
          </cell>
        </row>
        <row r="5260">
          <cell r="A5260">
            <v>2580</v>
          </cell>
          <cell r="G5260">
            <v>6063404</v>
          </cell>
          <cell r="O5260">
            <v>10</v>
          </cell>
          <cell r="P5260">
            <v>10441</v>
          </cell>
          <cell r="R5260">
            <v>45799</v>
          </cell>
          <cell r="BL5260" t="str">
            <v>Surgelés</v>
          </cell>
          <cell r="BP5260">
            <v>0</v>
          </cell>
          <cell r="BU5260">
            <v>1</v>
          </cell>
          <cell r="CD5260">
            <v>0</v>
          </cell>
          <cell r="CE5260">
            <v>0</v>
          </cell>
          <cell r="CK5260">
            <v>0</v>
          </cell>
        </row>
        <row r="5261">
          <cell r="A5261">
            <v>2540</v>
          </cell>
          <cell r="G5261">
            <v>6066294</v>
          </cell>
          <cell r="O5261">
            <v>70</v>
          </cell>
          <cell r="P5261">
            <v>10451</v>
          </cell>
          <cell r="R5261">
            <v>45799</v>
          </cell>
          <cell r="BL5261" t="str">
            <v>Frais Méca</v>
          </cell>
          <cell r="BP5261">
            <v>30</v>
          </cell>
          <cell r="BU5261">
            <v>1</v>
          </cell>
          <cell r="CD5261">
            <v>17.170000000000016</v>
          </cell>
          <cell r="CE5261">
            <v>30</v>
          </cell>
          <cell r="CK5261">
            <v>168</v>
          </cell>
        </row>
        <row r="5262">
          <cell r="A5262">
            <v>2544</v>
          </cell>
          <cell r="G5262">
            <v>6066934</v>
          </cell>
          <cell r="O5262">
            <v>519</v>
          </cell>
          <cell r="P5262">
            <v>10452</v>
          </cell>
          <cell r="R5262">
            <v>45799</v>
          </cell>
          <cell r="BL5262" t="str">
            <v>Frais Méca</v>
          </cell>
          <cell r="BP5262">
            <v>288</v>
          </cell>
          <cell r="BU5262">
            <v>1</v>
          </cell>
          <cell r="CD5262">
            <v>276.80999999999995</v>
          </cell>
          <cell r="CE5262">
            <v>288</v>
          </cell>
          <cell r="CK5262">
            <v>1199</v>
          </cell>
        </row>
        <row r="5263">
          <cell r="A5263">
            <v>1405</v>
          </cell>
          <cell r="G5263">
            <v>6069703</v>
          </cell>
          <cell r="O5263">
            <v>22</v>
          </cell>
          <cell r="P5263">
            <v>10456</v>
          </cell>
          <cell r="R5263">
            <v>45798</v>
          </cell>
          <cell r="BL5263" t="str">
            <v>Sec Méca</v>
          </cell>
          <cell r="BP5263">
            <v>0</v>
          </cell>
          <cell r="BU5263">
            <v>1</v>
          </cell>
          <cell r="CD5263">
            <v>0</v>
          </cell>
          <cell r="CE5263">
            <v>0</v>
          </cell>
          <cell r="CK5263">
            <v>0</v>
          </cell>
        </row>
        <row r="5264">
          <cell r="A5264">
            <v>1405</v>
          </cell>
          <cell r="G5264">
            <v>6069782</v>
          </cell>
          <cell r="O5264">
            <v>16</v>
          </cell>
          <cell r="P5264">
            <v>10457</v>
          </cell>
          <cell r="R5264">
            <v>45798</v>
          </cell>
          <cell r="BL5264" t="str">
            <v>Sec Méca</v>
          </cell>
          <cell r="BP5264">
            <v>0</v>
          </cell>
          <cell r="BU5264">
            <v>1</v>
          </cell>
          <cell r="CD5264">
            <v>0</v>
          </cell>
          <cell r="CE5264">
            <v>0</v>
          </cell>
          <cell r="CK5264">
            <v>0</v>
          </cell>
        </row>
        <row r="5265">
          <cell r="A5265">
            <v>1213</v>
          </cell>
          <cell r="G5265">
            <v>6069786</v>
          </cell>
          <cell r="O5265">
            <v>91</v>
          </cell>
          <cell r="P5265">
            <v>10459</v>
          </cell>
          <cell r="R5265">
            <v>45799</v>
          </cell>
          <cell r="BL5265" t="str">
            <v>Sec Méca</v>
          </cell>
          <cell r="BP5265">
            <v>36</v>
          </cell>
          <cell r="BU5265">
            <v>1</v>
          </cell>
          <cell r="CD5265">
            <v>32.329999999999984</v>
          </cell>
          <cell r="CE5265">
            <v>36</v>
          </cell>
          <cell r="CK5265">
            <v>162</v>
          </cell>
        </row>
        <row r="5266">
          <cell r="A5266">
            <v>1213</v>
          </cell>
          <cell r="G5266">
            <v>6069787</v>
          </cell>
          <cell r="O5266">
            <v>95</v>
          </cell>
          <cell r="P5266">
            <v>10460</v>
          </cell>
          <cell r="R5266">
            <v>45799</v>
          </cell>
          <cell r="BL5266" t="str">
            <v>Sec Méca</v>
          </cell>
          <cell r="BP5266">
            <v>18</v>
          </cell>
          <cell r="BU5266">
            <v>1</v>
          </cell>
          <cell r="CD5266">
            <v>16.20999999999998</v>
          </cell>
          <cell r="CE5266">
            <v>18</v>
          </cell>
          <cell r="CK5266">
            <v>169</v>
          </cell>
        </row>
        <row r="5267">
          <cell r="A5267">
            <v>1405</v>
          </cell>
          <cell r="G5267">
            <v>6069817</v>
          </cell>
          <cell r="O5267">
            <v>39</v>
          </cell>
          <cell r="P5267">
            <v>10462</v>
          </cell>
          <cell r="R5267">
            <v>45798</v>
          </cell>
          <cell r="BL5267" t="str">
            <v>Sec Méca</v>
          </cell>
          <cell r="BP5267">
            <v>10</v>
          </cell>
          <cell r="BU5267">
            <v>1</v>
          </cell>
          <cell r="CD5267">
            <v>6.6640000000000086</v>
          </cell>
          <cell r="CE5267">
            <v>10</v>
          </cell>
          <cell r="CK5267">
            <v>30</v>
          </cell>
        </row>
        <row r="5268">
          <cell r="A5268">
            <v>1437</v>
          </cell>
          <cell r="G5268">
            <v>6070000</v>
          </cell>
          <cell r="O5268">
            <v>46</v>
          </cell>
          <cell r="P5268">
            <v>10469</v>
          </cell>
          <cell r="R5268">
            <v>45798</v>
          </cell>
          <cell r="BL5268" t="str">
            <v>Sec Méca</v>
          </cell>
          <cell r="BP5268">
            <v>0</v>
          </cell>
          <cell r="BU5268">
            <v>1</v>
          </cell>
          <cell r="CD5268">
            <v>0</v>
          </cell>
          <cell r="CE5268">
            <v>0</v>
          </cell>
          <cell r="CK5268">
            <v>0</v>
          </cell>
        </row>
        <row r="5269">
          <cell r="A5269">
            <v>1437</v>
          </cell>
          <cell r="G5269">
            <v>6070705</v>
          </cell>
          <cell r="O5269">
            <v>33</v>
          </cell>
          <cell r="P5269">
            <v>10472</v>
          </cell>
          <cell r="R5269">
            <v>45799</v>
          </cell>
          <cell r="BL5269" t="str">
            <v>Sec Méca</v>
          </cell>
          <cell r="BP5269">
            <v>0</v>
          </cell>
          <cell r="BU5269">
            <v>1</v>
          </cell>
          <cell r="CD5269">
            <v>0</v>
          </cell>
          <cell r="CE5269">
            <v>0</v>
          </cell>
          <cell r="CK5269">
            <v>0</v>
          </cell>
        </row>
        <row r="5270">
          <cell r="A5270">
            <v>1451</v>
          </cell>
          <cell r="G5270">
            <v>6070949</v>
          </cell>
          <cell r="O5270">
            <v>26</v>
          </cell>
          <cell r="P5270">
            <v>10475</v>
          </cell>
          <cell r="R5270">
            <v>45798</v>
          </cell>
          <cell r="BL5270" t="str">
            <v>Sec Méca</v>
          </cell>
          <cell r="BP5270">
            <v>0</v>
          </cell>
          <cell r="BU5270">
            <v>1</v>
          </cell>
          <cell r="CD5270">
            <v>0</v>
          </cell>
          <cell r="CE5270">
            <v>0</v>
          </cell>
          <cell r="CK5270">
            <v>0</v>
          </cell>
        </row>
        <row r="5271">
          <cell r="A5271">
            <v>2524</v>
          </cell>
          <cell r="G5271">
            <v>6072801</v>
          </cell>
          <cell r="O5271">
            <v>1702</v>
          </cell>
          <cell r="P5271">
            <v>10481</v>
          </cell>
          <cell r="R5271">
            <v>45798</v>
          </cell>
          <cell r="BL5271" t="str">
            <v>Sec Hétérogène</v>
          </cell>
          <cell r="BP5271">
            <v>0</v>
          </cell>
          <cell r="BU5271">
            <v>1</v>
          </cell>
          <cell r="CD5271">
            <v>0</v>
          </cell>
          <cell r="CE5271">
            <v>0</v>
          </cell>
          <cell r="CK5271">
            <v>0</v>
          </cell>
        </row>
        <row r="5272">
          <cell r="A5272">
            <v>2544</v>
          </cell>
          <cell r="G5272">
            <v>6073520</v>
          </cell>
          <cell r="O5272">
            <v>157</v>
          </cell>
          <cell r="P5272">
            <v>10482</v>
          </cell>
          <cell r="R5272">
            <v>45799</v>
          </cell>
          <cell r="BL5272" t="str">
            <v>Frais Méca</v>
          </cell>
          <cell r="BP5272">
            <v>84</v>
          </cell>
          <cell r="BU5272">
            <v>1</v>
          </cell>
          <cell r="CD5272">
            <v>79.830000000000041</v>
          </cell>
          <cell r="CE5272">
            <v>84</v>
          </cell>
          <cell r="CK5272">
            <v>342</v>
          </cell>
        </row>
        <row r="5273">
          <cell r="A5273">
            <v>1214</v>
          </cell>
          <cell r="G5273">
            <v>6073824</v>
          </cell>
          <cell r="O5273">
            <v>25</v>
          </cell>
          <cell r="P5273">
            <v>10489</v>
          </cell>
          <cell r="R5273">
            <v>45799</v>
          </cell>
          <cell r="BL5273" t="str">
            <v>Sec Méca</v>
          </cell>
          <cell r="BP5273">
            <v>0</v>
          </cell>
          <cell r="BU5273">
            <v>1</v>
          </cell>
          <cell r="CD5273">
            <v>0</v>
          </cell>
          <cell r="CE5273">
            <v>0</v>
          </cell>
          <cell r="CK5273">
            <v>0</v>
          </cell>
        </row>
        <row r="5274">
          <cell r="A5274">
            <v>2590</v>
          </cell>
          <cell r="G5274">
            <v>6074938</v>
          </cell>
          <cell r="O5274">
            <v>39</v>
          </cell>
          <cell r="P5274">
            <v>10498</v>
          </cell>
          <cell r="R5274">
            <v>45799</v>
          </cell>
          <cell r="BL5274" t="str">
            <v>Surgelés</v>
          </cell>
          <cell r="BP5274">
            <v>0</v>
          </cell>
          <cell r="BU5274">
            <v>1</v>
          </cell>
          <cell r="CD5274">
            <v>0</v>
          </cell>
          <cell r="CE5274">
            <v>0</v>
          </cell>
          <cell r="CK5274">
            <v>0</v>
          </cell>
        </row>
        <row r="5275">
          <cell r="A5275">
            <v>2590</v>
          </cell>
          <cell r="G5275">
            <v>6075082</v>
          </cell>
          <cell r="O5275">
            <v>37</v>
          </cell>
          <cell r="P5275">
            <v>10503</v>
          </cell>
          <cell r="R5275">
            <v>45799</v>
          </cell>
          <cell r="BL5275" t="str">
            <v>Surgelés</v>
          </cell>
          <cell r="BP5275">
            <v>0</v>
          </cell>
          <cell r="BU5275">
            <v>1</v>
          </cell>
          <cell r="CD5275">
            <v>0</v>
          </cell>
          <cell r="CE5275">
            <v>0</v>
          </cell>
          <cell r="CK5275">
            <v>0</v>
          </cell>
        </row>
        <row r="5276">
          <cell r="A5276">
            <v>2590</v>
          </cell>
          <cell r="G5276">
            <v>6075092</v>
          </cell>
          <cell r="O5276">
            <v>50</v>
          </cell>
          <cell r="P5276">
            <v>10504</v>
          </cell>
          <cell r="R5276">
            <v>45799</v>
          </cell>
          <cell r="BL5276" t="str">
            <v>Surgelés</v>
          </cell>
          <cell r="BP5276">
            <v>0</v>
          </cell>
          <cell r="BU5276">
            <v>1</v>
          </cell>
          <cell r="CD5276">
            <v>0</v>
          </cell>
          <cell r="CE5276">
            <v>0</v>
          </cell>
          <cell r="CK5276">
            <v>0</v>
          </cell>
        </row>
        <row r="5277">
          <cell r="A5277">
            <v>2590</v>
          </cell>
          <cell r="G5277">
            <v>6075095</v>
          </cell>
          <cell r="O5277">
            <v>45</v>
          </cell>
          <cell r="P5277">
            <v>10505</v>
          </cell>
          <cell r="R5277">
            <v>45799</v>
          </cell>
          <cell r="BL5277" t="str">
            <v>Surgelés</v>
          </cell>
          <cell r="BP5277">
            <v>0</v>
          </cell>
          <cell r="BU5277">
            <v>1</v>
          </cell>
          <cell r="CD5277">
            <v>0</v>
          </cell>
          <cell r="CE5277">
            <v>0</v>
          </cell>
          <cell r="CK5277">
            <v>0</v>
          </cell>
        </row>
        <row r="5278">
          <cell r="A5278">
            <v>1437</v>
          </cell>
          <cell r="G5278">
            <v>6075694</v>
          </cell>
          <cell r="O5278">
            <v>25</v>
          </cell>
          <cell r="P5278">
            <v>10511</v>
          </cell>
          <cell r="R5278">
            <v>45799</v>
          </cell>
          <cell r="BL5278" t="str">
            <v>Sec Méca</v>
          </cell>
          <cell r="BP5278">
            <v>36</v>
          </cell>
          <cell r="BU5278">
            <v>1</v>
          </cell>
          <cell r="CD5278">
            <v>18.810000000000002</v>
          </cell>
          <cell r="CE5278">
            <v>36</v>
          </cell>
          <cell r="CK5278">
            <v>42</v>
          </cell>
        </row>
        <row r="5279">
          <cell r="A5279">
            <v>1000</v>
          </cell>
          <cell r="G5279">
            <v>6075878</v>
          </cell>
          <cell r="O5279">
            <v>169</v>
          </cell>
          <cell r="P5279">
            <v>10513</v>
          </cell>
          <cell r="R5279">
            <v>45799</v>
          </cell>
          <cell r="BL5279" t="str">
            <v>Sec Méca</v>
          </cell>
          <cell r="BP5279">
            <v>18</v>
          </cell>
          <cell r="BU5279">
            <v>1</v>
          </cell>
          <cell r="CD5279">
            <v>15.639999999999986</v>
          </cell>
          <cell r="CE5279">
            <v>18</v>
          </cell>
          <cell r="CK5279">
            <v>265</v>
          </cell>
        </row>
        <row r="5280">
          <cell r="A5280">
            <v>1401</v>
          </cell>
          <cell r="G5280">
            <v>6076001</v>
          </cell>
          <cell r="O5280">
            <v>48</v>
          </cell>
          <cell r="P5280">
            <v>10515</v>
          </cell>
          <cell r="R5280">
            <v>45798</v>
          </cell>
          <cell r="BL5280" t="str">
            <v>Sec Méca</v>
          </cell>
          <cell r="BP5280">
            <v>0</v>
          </cell>
          <cell r="BU5280">
            <v>1</v>
          </cell>
          <cell r="CD5280">
            <v>4.1280000000000001</v>
          </cell>
          <cell r="CE5280">
            <v>7</v>
          </cell>
          <cell r="CK5280">
            <v>55</v>
          </cell>
        </row>
        <row r="5281">
          <cell r="A5281">
            <v>1401</v>
          </cell>
          <cell r="G5281">
            <v>6076063</v>
          </cell>
          <cell r="O5281">
            <v>34</v>
          </cell>
          <cell r="P5281">
            <v>10516</v>
          </cell>
          <cell r="R5281">
            <v>45798</v>
          </cell>
          <cell r="BL5281" t="str">
            <v>Sec Méca</v>
          </cell>
          <cell r="BP5281">
            <v>7</v>
          </cell>
          <cell r="BU5281">
            <v>1</v>
          </cell>
          <cell r="CD5281">
            <v>6.2160000000000082</v>
          </cell>
          <cell r="CE5281">
            <v>7</v>
          </cell>
          <cell r="CK5281">
            <v>32</v>
          </cell>
        </row>
        <row r="5282">
          <cell r="A5282">
            <v>1401</v>
          </cell>
          <cell r="G5282">
            <v>6076081</v>
          </cell>
          <cell r="O5282">
            <v>23</v>
          </cell>
          <cell r="P5282">
            <v>10517</v>
          </cell>
          <cell r="R5282">
            <v>45798</v>
          </cell>
          <cell r="BL5282" t="str">
            <v>Sec Méca</v>
          </cell>
          <cell r="BP5282">
            <v>28</v>
          </cell>
          <cell r="BU5282">
            <v>1</v>
          </cell>
          <cell r="CD5282">
            <v>27.627000000000002</v>
          </cell>
          <cell r="CE5282">
            <v>28</v>
          </cell>
          <cell r="CK5282">
            <v>23</v>
          </cell>
        </row>
        <row r="5283">
          <cell r="A5283">
            <v>1402</v>
          </cell>
          <cell r="G5283">
            <v>6076454</v>
          </cell>
          <cell r="O5283">
            <v>59</v>
          </cell>
          <cell r="P5283">
            <v>10520</v>
          </cell>
          <cell r="R5283">
            <v>45798</v>
          </cell>
          <cell r="BL5283" t="str">
            <v>Sec Méca</v>
          </cell>
          <cell r="BP5283">
            <v>0</v>
          </cell>
          <cell r="BU5283">
            <v>1</v>
          </cell>
          <cell r="CD5283">
            <v>7.8099999999992065E-2</v>
          </cell>
          <cell r="CE5283">
            <v>0</v>
          </cell>
          <cell r="CK5283">
            <v>57</v>
          </cell>
        </row>
        <row r="5284">
          <cell r="A5284">
            <v>1402</v>
          </cell>
          <cell r="G5284">
            <v>6076481</v>
          </cell>
          <cell r="O5284">
            <v>75</v>
          </cell>
          <cell r="P5284">
            <v>10521</v>
          </cell>
          <cell r="R5284">
            <v>45798</v>
          </cell>
          <cell r="BL5284" t="str">
            <v>Sec Méca</v>
          </cell>
          <cell r="BP5284">
            <v>0</v>
          </cell>
          <cell r="BU5284">
            <v>0.3</v>
          </cell>
          <cell r="CD5284">
            <v>0</v>
          </cell>
          <cell r="CE5284">
            <v>0</v>
          </cell>
          <cell r="CK5284">
            <v>0</v>
          </cell>
        </row>
        <row r="5285">
          <cell r="A5285">
            <v>1402</v>
          </cell>
          <cell r="G5285">
            <v>6076492</v>
          </cell>
          <cell r="O5285">
            <v>63</v>
          </cell>
          <cell r="P5285">
            <v>10523</v>
          </cell>
          <cell r="R5285">
            <v>45798</v>
          </cell>
          <cell r="BL5285" t="str">
            <v>Sec Méca</v>
          </cell>
          <cell r="BP5285">
            <v>0</v>
          </cell>
          <cell r="BU5285">
            <v>1</v>
          </cell>
          <cell r="CD5285">
            <v>0</v>
          </cell>
          <cell r="CE5285">
            <v>0</v>
          </cell>
          <cell r="CK5285">
            <v>0</v>
          </cell>
        </row>
        <row r="5286">
          <cell r="A5286">
            <v>1402</v>
          </cell>
          <cell r="G5286">
            <v>6076503</v>
          </cell>
          <cell r="O5286">
            <v>65</v>
          </cell>
          <cell r="P5286">
            <v>10524</v>
          </cell>
          <cell r="R5286">
            <v>45798</v>
          </cell>
          <cell r="BL5286" t="str">
            <v>Sec Méca</v>
          </cell>
          <cell r="BP5286">
            <v>0</v>
          </cell>
          <cell r="BU5286">
            <v>1</v>
          </cell>
          <cell r="CD5286">
            <v>1.0050999999999846</v>
          </cell>
          <cell r="CE5286">
            <v>30</v>
          </cell>
          <cell r="CK5286">
            <v>94</v>
          </cell>
        </row>
        <row r="5287">
          <cell r="A5287">
            <v>1211</v>
          </cell>
          <cell r="G5287">
            <v>6077011</v>
          </cell>
          <cell r="O5287">
            <v>20</v>
          </cell>
          <cell r="P5287">
            <v>10527</v>
          </cell>
          <cell r="R5287">
            <v>45799</v>
          </cell>
          <cell r="BL5287" t="str">
            <v>Sec Méca</v>
          </cell>
          <cell r="BP5287">
            <v>24</v>
          </cell>
          <cell r="BU5287">
            <v>1</v>
          </cell>
          <cell r="CD5287">
            <v>6.3100000000000023</v>
          </cell>
          <cell r="CE5287">
            <v>24</v>
          </cell>
          <cell r="CK5287">
            <v>50</v>
          </cell>
        </row>
        <row r="5288">
          <cell r="A5288">
            <v>2076</v>
          </cell>
          <cell r="G5288">
            <v>6078844</v>
          </cell>
          <cell r="O5288">
            <v>27</v>
          </cell>
          <cell r="P5288">
            <v>10542</v>
          </cell>
          <cell r="R5288">
            <v>45800</v>
          </cell>
          <cell r="BL5288" t="str">
            <v>Frais Méca</v>
          </cell>
          <cell r="BP5288">
            <v>0</v>
          </cell>
          <cell r="BU5288">
            <v>1</v>
          </cell>
          <cell r="CD5288">
            <v>0</v>
          </cell>
          <cell r="CE5288">
            <v>0</v>
          </cell>
          <cell r="CK5288">
            <v>0</v>
          </cell>
        </row>
        <row r="5289">
          <cell r="A5289">
            <v>1220</v>
          </cell>
          <cell r="G5289">
            <v>6081767</v>
          </cell>
          <cell r="O5289">
            <v>20</v>
          </cell>
          <cell r="P5289">
            <v>10552</v>
          </cell>
          <cell r="R5289">
            <v>45799</v>
          </cell>
          <cell r="BL5289" t="str">
            <v>Sec Méca</v>
          </cell>
          <cell r="BP5289">
            <v>0</v>
          </cell>
          <cell r="BU5289">
            <v>1</v>
          </cell>
          <cell r="CD5289">
            <v>0</v>
          </cell>
          <cell r="CE5289">
            <v>0</v>
          </cell>
          <cell r="CK5289">
            <v>0</v>
          </cell>
        </row>
        <row r="5290">
          <cell r="A5290">
            <v>2405</v>
          </cell>
          <cell r="G5290">
            <v>6082051</v>
          </cell>
          <cell r="O5290">
            <v>26</v>
          </cell>
          <cell r="P5290">
            <v>10555</v>
          </cell>
          <cell r="R5290">
            <v>45799</v>
          </cell>
          <cell r="BL5290" t="str">
            <v>Frais Manuel</v>
          </cell>
          <cell r="BP5290">
            <v>0</v>
          </cell>
          <cell r="BU5290">
            <v>1</v>
          </cell>
          <cell r="CD5290">
            <v>0</v>
          </cell>
          <cell r="CE5290">
            <v>0</v>
          </cell>
          <cell r="CK5290">
            <v>0</v>
          </cell>
        </row>
        <row r="5291">
          <cell r="A5291">
            <v>1103</v>
          </cell>
          <cell r="G5291">
            <v>6082844</v>
          </cell>
          <cell r="O5291">
            <v>171</v>
          </cell>
          <cell r="P5291">
            <v>10566</v>
          </cell>
          <cell r="R5291">
            <v>45799</v>
          </cell>
          <cell r="BL5291" t="str">
            <v>Sec Méca</v>
          </cell>
          <cell r="BP5291">
            <v>60</v>
          </cell>
          <cell r="BU5291">
            <v>1</v>
          </cell>
          <cell r="CD5291">
            <v>52.110000000000014</v>
          </cell>
          <cell r="CE5291">
            <v>60</v>
          </cell>
          <cell r="CK5291">
            <v>347</v>
          </cell>
        </row>
        <row r="5292">
          <cell r="A5292">
            <v>1103</v>
          </cell>
          <cell r="G5292">
            <v>6082867</v>
          </cell>
          <cell r="O5292">
            <v>23</v>
          </cell>
          <cell r="P5292">
            <v>10567</v>
          </cell>
          <cell r="R5292">
            <v>45799</v>
          </cell>
          <cell r="BL5292" t="str">
            <v>Sec Méca</v>
          </cell>
          <cell r="BP5292">
            <v>20</v>
          </cell>
          <cell r="BU5292">
            <v>1</v>
          </cell>
          <cell r="CD5292">
            <v>6.6700000000000017</v>
          </cell>
          <cell r="CE5292">
            <v>20</v>
          </cell>
          <cell r="CK5292">
            <v>51</v>
          </cell>
        </row>
        <row r="5293">
          <cell r="A5293">
            <v>2032</v>
          </cell>
          <cell r="G5293">
            <v>6083265</v>
          </cell>
          <cell r="O5293">
            <v>8</v>
          </cell>
          <cell r="P5293">
            <v>10569</v>
          </cell>
          <cell r="R5293">
            <v>45800</v>
          </cell>
          <cell r="BL5293" t="str">
            <v>Frais Méca</v>
          </cell>
          <cell r="BP5293">
            <v>20</v>
          </cell>
          <cell r="BU5293">
            <v>1</v>
          </cell>
          <cell r="CD5293">
            <v>2.7899999999999991</v>
          </cell>
          <cell r="CE5293">
            <v>20</v>
          </cell>
          <cell r="CK5293">
            <v>31</v>
          </cell>
        </row>
        <row r="5294">
          <cell r="A5294">
            <v>1250</v>
          </cell>
          <cell r="G5294">
            <v>6083351</v>
          </cell>
          <cell r="O5294">
            <v>19</v>
          </cell>
          <cell r="P5294">
            <v>10571</v>
          </cell>
          <cell r="R5294">
            <v>45799</v>
          </cell>
          <cell r="BL5294" t="str">
            <v>Sec Méca</v>
          </cell>
          <cell r="BP5294">
            <v>0</v>
          </cell>
          <cell r="BU5294">
            <v>1</v>
          </cell>
          <cell r="CD5294">
            <v>0</v>
          </cell>
          <cell r="CE5294">
            <v>0</v>
          </cell>
          <cell r="CK5294">
            <v>0</v>
          </cell>
        </row>
        <row r="5295">
          <cell r="A5295">
            <v>2586</v>
          </cell>
          <cell r="G5295">
            <v>6084309</v>
          </cell>
          <cell r="O5295">
            <v>74</v>
          </cell>
          <cell r="P5295">
            <v>10587</v>
          </cell>
          <cell r="R5295">
            <v>45799</v>
          </cell>
          <cell r="BL5295" t="str">
            <v>Surgelés</v>
          </cell>
          <cell r="BP5295">
            <v>20</v>
          </cell>
          <cell r="BU5295">
            <v>1</v>
          </cell>
          <cell r="CD5295">
            <v>6.3239999999999981</v>
          </cell>
          <cell r="CE5295">
            <v>10</v>
          </cell>
          <cell r="CK5295">
            <v>107</v>
          </cell>
        </row>
        <row r="5296">
          <cell r="A5296">
            <v>1260</v>
          </cell>
          <cell r="G5296">
            <v>6084321</v>
          </cell>
          <cell r="O5296">
            <v>8</v>
          </cell>
          <cell r="P5296">
            <v>10588</v>
          </cell>
          <cell r="R5296">
            <v>45799</v>
          </cell>
          <cell r="BL5296" t="str">
            <v>Sec Méca</v>
          </cell>
          <cell r="BP5296">
            <v>0</v>
          </cell>
          <cell r="BU5296">
            <v>1</v>
          </cell>
          <cell r="CD5296">
            <v>0</v>
          </cell>
          <cell r="CE5296">
            <v>0</v>
          </cell>
          <cell r="CK5296">
            <v>0</v>
          </cell>
        </row>
        <row r="5297">
          <cell r="A5297">
            <v>1401</v>
          </cell>
          <cell r="G5297">
            <v>6084366</v>
          </cell>
          <cell r="O5297">
            <v>308</v>
          </cell>
          <cell r="P5297">
            <v>10589</v>
          </cell>
          <cell r="R5297">
            <v>45798</v>
          </cell>
          <cell r="BL5297" t="str">
            <v>Sec Méca</v>
          </cell>
          <cell r="BP5297">
            <v>0</v>
          </cell>
          <cell r="BU5297">
            <v>1</v>
          </cell>
          <cell r="CD5297">
            <v>50.321999999999946</v>
          </cell>
          <cell r="CE5297">
            <v>56</v>
          </cell>
          <cell r="CK5297">
            <v>388</v>
          </cell>
        </row>
        <row r="5298">
          <cell r="A5298">
            <v>1260</v>
          </cell>
          <cell r="G5298">
            <v>6084476</v>
          </cell>
          <cell r="O5298">
            <v>5</v>
          </cell>
          <cell r="P5298">
            <v>10591</v>
          </cell>
          <cell r="R5298">
            <v>45799</v>
          </cell>
          <cell r="BL5298" t="str">
            <v>Sec Méca</v>
          </cell>
          <cell r="BP5298">
            <v>0</v>
          </cell>
          <cell r="BU5298">
            <v>1</v>
          </cell>
          <cell r="CD5298">
            <v>0</v>
          </cell>
          <cell r="CE5298">
            <v>0</v>
          </cell>
          <cell r="CK5298">
            <v>0</v>
          </cell>
        </row>
        <row r="5299">
          <cell r="A5299">
            <v>1412</v>
          </cell>
          <cell r="G5299">
            <v>6088135</v>
          </cell>
          <cell r="O5299">
            <v>18</v>
          </cell>
          <cell r="P5299">
            <v>10610</v>
          </cell>
          <cell r="R5299">
            <v>45798</v>
          </cell>
          <cell r="BL5299" t="str">
            <v>Sec Méca</v>
          </cell>
          <cell r="BP5299">
            <v>0</v>
          </cell>
          <cell r="BU5299">
            <v>1</v>
          </cell>
          <cell r="CD5299">
            <v>0</v>
          </cell>
          <cell r="CE5299">
            <v>0</v>
          </cell>
          <cell r="CK5299">
            <v>0</v>
          </cell>
        </row>
        <row r="5300">
          <cell r="A5300">
            <v>1240</v>
          </cell>
          <cell r="G5300">
            <v>6088713</v>
          </cell>
          <cell r="O5300">
            <v>20</v>
          </cell>
          <cell r="P5300">
            <v>10614</v>
          </cell>
          <cell r="R5300">
            <v>45799</v>
          </cell>
          <cell r="BL5300" t="str">
            <v>Sec Méca</v>
          </cell>
          <cell r="BP5300">
            <v>0</v>
          </cell>
          <cell r="BU5300">
            <v>1</v>
          </cell>
          <cell r="CD5300">
            <v>0</v>
          </cell>
          <cell r="CE5300">
            <v>0</v>
          </cell>
          <cell r="CK5300">
            <v>0</v>
          </cell>
        </row>
        <row r="5301">
          <cell r="A5301">
            <v>1103</v>
          </cell>
          <cell r="G5301">
            <v>6093037</v>
          </cell>
          <cell r="O5301">
            <v>28</v>
          </cell>
          <cell r="P5301">
            <v>10626</v>
          </cell>
          <cell r="R5301">
            <v>45798</v>
          </cell>
          <cell r="BL5301" t="str">
            <v>Sec Méca</v>
          </cell>
          <cell r="BP5301">
            <v>0</v>
          </cell>
          <cell r="BU5301">
            <v>1</v>
          </cell>
          <cell r="CD5301">
            <v>0</v>
          </cell>
          <cell r="CE5301">
            <v>0</v>
          </cell>
          <cell r="CK5301">
            <v>0</v>
          </cell>
        </row>
        <row r="5302">
          <cell r="A5302">
            <v>2571</v>
          </cell>
          <cell r="G5302">
            <v>6098832</v>
          </cell>
          <cell r="O5302">
            <v>107</v>
          </cell>
          <cell r="P5302" t="e">
            <v>#N/A</v>
          </cell>
          <cell r="R5302" t="str">
            <v/>
          </cell>
          <cell r="BL5302" t="str">
            <v>Sec Méca</v>
          </cell>
          <cell r="BP5302">
            <v>0</v>
          </cell>
          <cell r="BU5302">
            <v>1</v>
          </cell>
          <cell r="CD5302">
            <v>0</v>
          </cell>
          <cell r="CE5302">
            <v>0</v>
          </cell>
          <cell r="CK5302">
            <v>0</v>
          </cell>
        </row>
        <row r="5303">
          <cell r="A5303">
            <v>1011</v>
          </cell>
          <cell r="G5303">
            <v>6099502</v>
          </cell>
          <cell r="O5303">
            <v>10</v>
          </cell>
          <cell r="P5303">
            <v>10657</v>
          </cell>
          <cell r="R5303">
            <v>45799</v>
          </cell>
          <cell r="BL5303" t="str">
            <v>Sec Méca</v>
          </cell>
          <cell r="BP5303">
            <v>6</v>
          </cell>
          <cell r="BU5303">
            <v>1</v>
          </cell>
          <cell r="CD5303">
            <v>4.32</v>
          </cell>
          <cell r="CE5303">
            <v>6</v>
          </cell>
          <cell r="CK5303">
            <v>17</v>
          </cell>
        </row>
        <row r="5304">
          <cell r="A5304">
            <v>1251</v>
          </cell>
          <cell r="G5304">
            <v>6103554</v>
          </cell>
          <cell r="O5304">
            <v>20</v>
          </cell>
          <cell r="P5304">
            <v>10665</v>
          </cell>
          <cell r="R5304">
            <v>45799</v>
          </cell>
          <cell r="BL5304" t="str">
            <v>Sec Méca</v>
          </cell>
          <cell r="BP5304">
            <v>0</v>
          </cell>
          <cell r="BU5304">
            <v>1</v>
          </cell>
          <cell r="CD5304">
            <v>0</v>
          </cell>
          <cell r="CE5304">
            <v>0</v>
          </cell>
          <cell r="CK5304">
            <v>0</v>
          </cell>
        </row>
        <row r="5305">
          <cell r="A5305">
            <v>1420</v>
          </cell>
          <cell r="G5305">
            <v>6104545</v>
          </cell>
          <cell r="O5305">
            <v>38</v>
          </cell>
          <cell r="P5305">
            <v>10667</v>
          </cell>
          <cell r="R5305">
            <v>45799</v>
          </cell>
          <cell r="BL5305" t="str">
            <v>Sec Méca</v>
          </cell>
          <cell r="BP5305">
            <v>40</v>
          </cell>
          <cell r="BU5305">
            <v>1</v>
          </cell>
          <cell r="CD5305">
            <v>7.2800000000000011</v>
          </cell>
          <cell r="CE5305">
            <v>40</v>
          </cell>
          <cell r="CK5305">
            <v>47</v>
          </cell>
        </row>
        <row r="5306">
          <cell r="A5306">
            <v>1420</v>
          </cell>
          <cell r="G5306">
            <v>6104555</v>
          </cell>
          <cell r="O5306">
            <v>26</v>
          </cell>
          <cell r="P5306">
            <v>10668</v>
          </cell>
          <cell r="R5306">
            <v>45799</v>
          </cell>
          <cell r="BL5306" t="str">
            <v>Sec Méca</v>
          </cell>
          <cell r="BP5306">
            <v>40</v>
          </cell>
          <cell r="BU5306">
            <v>1</v>
          </cell>
          <cell r="CD5306">
            <v>7.7599999999999909</v>
          </cell>
          <cell r="CE5306">
            <v>40</v>
          </cell>
          <cell r="CK5306">
            <v>57</v>
          </cell>
        </row>
        <row r="5307">
          <cell r="A5307">
            <v>1041</v>
          </cell>
          <cell r="G5307">
            <v>6108855</v>
          </cell>
          <cell r="O5307">
            <v>10</v>
          </cell>
          <cell r="P5307">
            <v>10683</v>
          </cell>
          <cell r="R5307">
            <v>45799</v>
          </cell>
          <cell r="BL5307" t="str">
            <v>Sec Méca</v>
          </cell>
          <cell r="BP5307">
            <v>0</v>
          </cell>
          <cell r="BU5307">
            <v>1</v>
          </cell>
          <cell r="CD5307">
            <v>0</v>
          </cell>
          <cell r="CE5307">
            <v>0</v>
          </cell>
          <cell r="CK5307">
            <v>0</v>
          </cell>
        </row>
        <row r="5308">
          <cell r="A5308">
            <v>1401</v>
          </cell>
          <cell r="G5308">
            <v>6111114</v>
          </cell>
          <cell r="O5308">
            <v>61</v>
          </cell>
          <cell r="P5308">
            <v>10692</v>
          </cell>
          <cell r="R5308">
            <v>45798</v>
          </cell>
          <cell r="BL5308" t="str">
            <v>Sec Méca</v>
          </cell>
          <cell r="BP5308">
            <v>0</v>
          </cell>
          <cell r="BU5308">
            <v>1</v>
          </cell>
          <cell r="CD5308">
            <v>0</v>
          </cell>
          <cell r="CE5308">
            <v>0</v>
          </cell>
          <cell r="CK5308">
            <v>0</v>
          </cell>
        </row>
        <row r="5309">
          <cell r="A5309">
            <v>1401</v>
          </cell>
          <cell r="G5309">
            <v>6111116</v>
          </cell>
          <cell r="O5309">
            <v>24</v>
          </cell>
          <cell r="P5309">
            <v>10693</v>
          </cell>
          <cell r="R5309">
            <v>45798</v>
          </cell>
          <cell r="BL5309" t="str">
            <v>Sec Méca</v>
          </cell>
          <cell r="BP5309">
            <v>0</v>
          </cell>
          <cell r="BU5309">
            <v>1</v>
          </cell>
          <cell r="CD5309">
            <v>0</v>
          </cell>
          <cell r="CE5309">
            <v>0</v>
          </cell>
          <cell r="CK5309">
            <v>0</v>
          </cell>
        </row>
        <row r="5310">
          <cell r="A5310">
            <v>2586</v>
          </cell>
          <cell r="G5310">
            <v>6113317</v>
          </cell>
          <cell r="O5310">
            <v>33</v>
          </cell>
          <cell r="P5310">
            <v>10710</v>
          </cell>
          <cell r="R5310">
            <v>45799</v>
          </cell>
          <cell r="BL5310" t="str">
            <v>Surgelés</v>
          </cell>
          <cell r="BP5310">
            <v>20</v>
          </cell>
          <cell r="BU5310">
            <v>1</v>
          </cell>
          <cell r="CD5310">
            <v>9.6248000000000005</v>
          </cell>
          <cell r="CE5310">
            <v>10</v>
          </cell>
          <cell r="CK5310">
            <v>47</v>
          </cell>
        </row>
        <row r="5311">
          <cell r="A5311">
            <v>1472</v>
          </cell>
          <cell r="G5311">
            <v>6113375</v>
          </cell>
          <cell r="O5311">
            <v>177</v>
          </cell>
          <cell r="P5311">
            <v>10712</v>
          </cell>
          <cell r="R5311">
            <v>45798</v>
          </cell>
          <cell r="BL5311" t="str">
            <v>Sec Méca</v>
          </cell>
          <cell r="BP5311">
            <v>0</v>
          </cell>
          <cell r="BU5311">
            <v>1</v>
          </cell>
          <cell r="CD5311">
            <v>14.188699999999983</v>
          </cell>
          <cell r="CE5311">
            <v>24</v>
          </cell>
          <cell r="CK5311">
            <v>164</v>
          </cell>
        </row>
        <row r="5312">
          <cell r="A5312">
            <v>2590</v>
          </cell>
          <cell r="G5312">
            <v>6113378</v>
          </cell>
          <cell r="O5312">
            <v>14</v>
          </cell>
          <cell r="P5312">
            <v>10713</v>
          </cell>
          <cell r="R5312">
            <v>45799</v>
          </cell>
          <cell r="BL5312" t="str">
            <v>Surgelés</v>
          </cell>
          <cell r="BP5312">
            <v>0</v>
          </cell>
          <cell r="BU5312">
            <v>1</v>
          </cell>
          <cell r="CD5312">
            <v>0</v>
          </cell>
          <cell r="CE5312">
            <v>0</v>
          </cell>
          <cell r="CK5312">
            <v>0</v>
          </cell>
        </row>
        <row r="5313">
          <cell r="A5313">
            <v>2590</v>
          </cell>
          <cell r="G5313">
            <v>6113380</v>
          </cell>
          <cell r="O5313">
            <v>17</v>
          </cell>
          <cell r="P5313">
            <v>10714</v>
          </cell>
          <cell r="R5313">
            <v>45799</v>
          </cell>
          <cell r="BL5313" t="str">
            <v>Surgelés</v>
          </cell>
          <cell r="BP5313">
            <v>0</v>
          </cell>
          <cell r="BU5313">
            <v>1</v>
          </cell>
          <cell r="CD5313">
            <v>0</v>
          </cell>
          <cell r="CE5313">
            <v>0</v>
          </cell>
          <cell r="CK5313">
            <v>0</v>
          </cell>
        </row>
        <row r="5314">
          <cell r="A5314">
            <v>2590</v>
          </cell>
          <cell r="G5314">
            <v>6113901</v>
          </cell>
          <cell r="O5314">
            <v>18</v>
          </cell>
          <cell r="P5314">
            <v>10717</v>
          </cell>
          <cell r="R5314">
            <v>45799</v>
          </cell>
          <cell r="BL5314" t="str">
            <v>Surgelés</v>
          </cell>
          <cell r="BP5314">
            <v>0</v>
          </cell>
          <cell r="BU5314">
            <v>1</v>
          </cell>
          <cell r="CD5314">
            <v>0</v>
          </cell>
          <cell r="CE5314">
            <v>0</v>
          </cell>
          <cell r="CK5314">
            <v>0</v>
          </cell>
        </row>
        <row r="5315">
          <cell r="A5315">
            <v>1232</v>
          </cell>
          <cell r="G5315">
            <v>6113914</v>
          </cell>
          <cell r="O5315">
            <v>20</v>
          </cell>
          <cell r="P5315">
            <v>10718</v>
          </cell>
          <cell r="R5315">
            <v>45799</v>
          </cell>
          <cell r="BL5315" t="str">
            <v>Sec Méca</v>
          </cell>
          <cell r="BP5315">
            <v>0</v>
          </cell>
          <cell r="BU5315">
            <v>1</v>
          </cell>
          <cell r="CD5315">
            <v>0</v>
          </cell>
          <cell r="CE5315">
            <v>0</v>
          </cell>
          <cell r="CK5315">
            <v>0</v>
          </cell>
        </row>
        <row r="5316">
          <cell r="A5316">
            <v>1020</v>
          </cell>
          <cell r="G5316">
            <v>6114434</v>
          </cell>
          <cell r="O5316">
            <v>19</v>
          </cell>
          <cell r="P5316">
            <v>10741</v>
          </cell>
          <cell r="R5316">
            <v>45799</v>
          </cell>
          <cell r="BL5316" t="str">
            <v>Sec Méca</v>
          </cell>
          <cell r="BP5316">
            <v>24</v>
          </cell>
          <cell r="BU5316">
            <v>1</v>
          </cell>
          <cell r="CD5316">
            <v>21.65</v>
          </cell>
          <cell r="CE5316">
            <v>24</v>
          </cell>
          <cell r="CK5316">
            <v>23</v>
          </cell>
        </row>
        <row r="5317">
          <cell r="A5317">
            <v>1437</v>
          </cell>
          <cell r="G5317">
            <v>6114529</v>
          </cell>
          <cell r="O5317">
            <v>41</v>
          </cell>
          <cell r="P5317">
            <v>10745</v>
          </cell>
          <cell r="R5317">
            <v>45799</v>
          </cell>
          <cell r="BL5317" t="str">
            <v>Sec Méca</v>
          </cell>
          <cell r="BP5317">
            <v>36</v>
          </cell>
          <cell r="BU5317">
            <v>1</v>
          </cell>
          <cell r="CD5317">
            <v>5.9499999999999886</v>
          </cell>
          <cell r="CE5317">
            <v>36</v>
          </cell>
          <cell r="CK5317">
            <v>68</v>
          </cell>
        </row>
        <row r="5318">
          <cell r="A5318">
            <v>1437</v>
          </cell>
          <cell r="G5318">
            <v>6114553</v>
          </cell>
          <cell r="O5318">
            <v>27</v>
          </cell>
          <cell r="P5318">
            <v>10748</v>
          </cell>
          <cell r="R5318">
            <v>45799</v>
          </cell>
          <cell r="BL5318" t="str">
            <v>Sec Méca</v>
          </cell>
          <cell r="BP5318">
            <v>0</v>
          </cell>
          <cell r="BU5318">
            <v>1</v>
          </cell>
          <cell r="CD5318">
            <v>0</v>
          </cell>
          <cell r="CE5318">
            <v>0</v>
          </cell>
          <cell r="CK5318">
            <v>0</v>
          </cell>
        </row>
        <row r="5319">
          <cell r="A5319">
            <v>1401</v>
          </cell>
          <cell r="G5319">
            <v>6116634</v>
          </cell>
          <cell r="O5319">
            <v>33</v>
          </cell>
          <cell r="P5319">
            <v>10770</v>
          </cell>
          <cell r="R5319">
            <v>45798</v>
          </cell>
          <cell r="BL5319" t="str">
            <v>Sec Méca</v>
          </cell>
          <cell r="BP5319">
            <v>0</v>
          </cell>
          <cell r="BU5319">
            <v>1</v>
          </cell>
          <cell r="CD5319">
            <v>0</v>
          </cell>
          <cell r="CE5319">
            <v>0</v>
          </cell>
          <cell r="CK5319">
            <v>0</v>
          </cell>
        </row>
        <row r="5320">
          <cell r="A5320">
            <v>2503</v>
          </cell>
          <cell r="G5320">
            <v>6121927</v>
          </cell>
          <cell r="O5320">
            <v>212</v>
          </cell>
          <cell r="P5320" t="e">
            <v>#N/A</v>
          </cell>
          <cell r="R5320" t="str">
            <v/>
          </cell>
          <cell r="BL5320" t="str">
            <v>Frais Méca</v>
          </cell>
          <cell r="BP5320">
            <v>0</v>
          </cell>
          <cell r="BU5320">
            <v>1</v>
          </cell>
          <cell r="CD5320">
            <v>0</v>
          </cell>
          <cell r="CE5320">
            <v>0</v>
          </cell>
          <cell r="CK5320">
            <v>0</v>
          </cell>
        </row>
        <row r="5321">
          <cell r="A5321">
            <v>1415</v>
          </cell>
          <cell r="G5321">
            <v>6122165</v>
          </cell>
          <cell r="O5321">
            <v>35</v>
          </cell>
          <cell r="P5321">
            <v>10811</v>
          </cell>
          <cell r="R5321">
            <v>45798</v>
          </cell>
          <cell r="BL5321" t="str">
            <v>Sec Méca</v>
          </cell>
          <cell r="BP5321">
            <v>0</v>
          </cell>
          <cell r="BU5321">
            <v>1</v>
          </cell>
          <cell r="CD5321">
            <v>0</v>
          </cell>
          <cell r="CE5321">
            <v>0</v>
          </cell>
          <cell r="CK5321">
            <v>0</v>
          </cell>
        </row>
        <row r="5322">
          <cell r="A5322">
            <v>1415</v>
          </cell>
          <cell r="G5322">
            <v>6122166</v>
          </cell>
          <cell r="O5322">
            <v>61</v>
          </cell>
          <cell r="P5322">
            <v>10812</v>
          </cell>
          <cell r="R5322">
            <v>45798</v>
          </cell>
          <cell r="BL5322" t="str">
            <v>Sec Méca</v>
          </cell>
          <cell r="BP5322">
            <v>0</v>
          </cell>
          <cell r="BU5322">
            <v>1</v>
          </cell>
          <cell r="CD5322">
            <v>0</v>
          </cell>
          <cell r="CE5322">
            <v>0</v>
          </cell>
          <cell r="CK5322">
            <v>0</v>
          </cell>
        </row>
        <row r="5323">
          <cell r="A5323">
            <v>2544</v>
          </cell>
          <cell r="G5323">
            <v>6124363</v>
          </cell>
          <cell r="O5323">
            <v>72</v>
          </cell>
          <cell r="P5323">
            <v>10822</v>
          </cell>
          <cell r="R5323">
            <v>45799</v>
          </cell>
          <cell r="BL5323" t="str">
            <v>Frais Méca</v>
          </cell>
          <cell r="BP5323">
            <v>36</v>
          </cell>
          <cell r="BU5323">
            <v>1</v>
          </cell>
          <cell r="CD5323">
            <v>33.815846868800008</v>
          </cell>
          <cell r="CE5323">
            <v>36</v>
          </cell>
          <cell r="CK5323">
            <v>175</v>
          </cell>
        </row>
        <row r="5324">
          <cell r="A5324">
            <v>2503</v>
          </cell>
          <cell r="G5324">
            <v>6124414</v>
          </cell>
          <cell r="O5324">
            <v>154</v>
          </cell>
          <cell r="P5324" t="e">
            <v>#N/A</v>
          </cell>
          <cell r="R5324" t="str">
            <v/>
          </cell>
          <cell r="BL5324" t="str">
            <v>Frais Méca</v>
          </cell>
          <cell r="BP5324">
            <v>0</v>
          </cell>
          <cell r="BU5324">
            <v>1</v>
          </cell>
          <cell r="CD5324">
            <v>0</v>
          </cell>
          <cell r="CE5324">
            <v>0</v>
          </cell>
          <cell r="CK5324">
            <v>0</v>
          </cell>
        </row>
        <row r="5325">
          <cell r="A5325">
            <v>2541</v>
          </cell>
          <cell r="G5325">
            <v>6124428</v>
          </cell>
          <cell r="O5325">
            <v>163</v>
          </cell>
          <cell r="P5325" t="e">
            <v>#N/A</v>
          </cell>
          <cell r="R5325" t="str">
            <v/>
          </cell>
          <cell r="BL5325" t="str">
            <v>Frais Méca</v>
          </cell>
          <cell r="BP5325">
            <v>0</v>
          </cell>
          <cell r="BU5325">
            <v>1</v>
          </cell>
          <cell r="CD5325">
            <v>0</v>
          </cell>
          <cell r="CE5325">
            <v>0</v>
          </cell>
          <cell r="CK5325">
            <v>0</v>
          </cell>
        </row>
        <row r="5326">
          <cell r="A5326">
            <v>1240</v>
          </cell>
          <cell r="G5326">
            <v>6124804</v>
          </cell>
          <cell r="O5326">
            <v>20</v>
          </cell>
          <cell r="P5326">
            <v>10829</v>
          </cell>
          <cell r="R5326">
            <v>45799</v>
          </cell>
          <cell r="BL5326" t="str">
            <v>Sec Méca</v>
          </cell>
          <cell r="BP5326">
            <v>0</v>
          </cell>
          <cell r="BU5326">
            <v>1</v>
          </cell>
          <cell r="CD5326">
            <v>0</v>
          </cell>
          <cell r="CE5326">
            <v>0</v>
          </cell>
          <cell r="CK5326">
            <v>0</v>
          </cell>
        </row>
        <row r="5327">
          <cell r="A5327">
            <v>1240</v>
          </cell>
          <cell r="G5327">
            <v>6124833</v>
          </cell>
          <cell r="O5327">
            <v>20</v>
          </cell>
          <cell r="P5327">
            <v>10830</v>
          </cell>
          <cell r="R5327">
            <v>45799</v>
          </cell>
          <cell r="BL5327" t="str">
            <v>Sec Méca</v>
          </cell>
          <cell r="BP5327">
            <v>0</v>
          </cell>
          <cell r="BU5327">
            <v>1</v>
          </cell>
          <cell r="CD5327">
            <v>0</v>
          </cell>
          <cell r="CE5327">
            <v>0</v>
          </cell>
          <cell r="CK5327">
            <v>0</v>
          </cell>
        </row>
        <row r="5328">
          <cell r="A5328">
            <v>1437</v>
          </cell>
          <cell r="G5328">
            <v>6125873</v>
          </cell>
          <cell r="O5328">
            <v>38</v>
          </cell>
          <cell r="P5328">
            <v>10834</v>
          </cell>
          <cell r="R5328">
            <v>45799</v>
          </cell>
          <cell r="BL5328" t="str">
            <v>Sec Méca</v>
          </cell>
          <cell r="BP5328">
            <v>24</v>
          </cell>
          <cell r="BU5328">
            <v>1</v>
          </cell>
          <cell r="CD5328">
            <v>4.5300000000000011</v>
          </cell>
          <cell r="CE5328">
            <v>24</v>
          </cell>
          <cell r="CK5328">
            <v>42</v>
          </cell>
        </row>
        <row r="5329">
          <cell r="A5329">
            <v>1253</v>
          </cell>
          <cell r="G5329">
            <v>6127961</v>
          </cell>
          <cell r="O5329">
            <v>10</v>
          </cell>
          <cell r="P5329">
            <v>10845</v>
          </cell>
          <cell r="R5329">
            <v>45799</v>
          </cell>
          <cell r="BL5329" t="str">
            <v>Sec Méca</v>
          </cell>
          <cell r="BP5329">
            <v>0</v>
          </cell>
          <cell r="BU5329">
            <v>1</v>
          </cell>
          <cell r="CD5329">
            <v>0</v>
          </cell>
          <cell r="CE5329">
            <v>0</v>
          </cell>
          <cell r="CK5329">
            <v>0</v>
          </cell>
        </row>
        <row r="5330">
          <cell r="A5330">
            <v>1214</v>
          </cell>
          <cell r="G5330">
            <v>6129614</v>
          </cell>
          <cell r="O5330">
            <v>20</v>
          </cell>
          <cell r="P5330">
            <v>10856</v>
          </cell>
          <cell r="R5330">
            <v>45799</v>
          </cell>
          <cell r="BL5330" t="str">
            <v>Sec Méca</v>
          </cell>
          <cell r="BP5330">
            <v>0</v>
          </cell>
          <cell r="BU5330">
            <v>1</v>
          </cell>
          <cell r="CD5330">
            <v>0</v>
          </cell>
          <cell r="CE5330">
            <v>0</v>
          </cell>
          <cell r="CK5330">
            <v>0</v>
          </cell>
        </row>
        <row r="5331">
          <cell r="A5331">
            <v>1220</v>
          </cell>
          <cell r="G5331">
            <v>6129625</v>
          </cell>
          <cell r="O5331">
            <v>10</v>
          </cell>
          <cell r="P5331">
            <v>10857</v>
          </cell>
          <cell r="R5331">
            <v>45799</v>
          </cell>
          <cell r="BL5331" t="str">
            <v>Sec Méca</v>
          </cell>
          <cell r="BP5331">
            <v>0</v>
          </cell>
          <cell r="BU5331">
            <v>1</v>
          </cell>
          <cell r="CD5331">
            <v>0</v>
          </cell>
          <cell r="CE5331">
            <v>0</v>
          </cell>
          <cell r="CK5331">
            <v>0</v>
          </cell>
        </row>
        <row r="5332">
          <cell r="A5332">
            <v>1220</v>
          </cell>
          <cell r="G5332">
            <v>6129627</v>
          </cell>
          <cell r="O5332">
            <v>17</v>
          </cell>
          <cell r="P5332">
            <v>10858</v>
          </cell>
          <cell r="R5332">
            <v>45799</v>
          </cell>
          <cell r="BL5332" t="str">
            <v>Sec Méca</v>
          </cell>
          <cell r="BP5332">
            <v>6</v>
          </cell>
          <cell r="BU5332">
            <v>1</v>
          </cell>
          <cell r="CD5332">
            <v>1.370000000000001</v>
          </cell>
          <cell r="CE5332">
            <v>6</v>
          </cell>
          <cell r="CK5332">
            <v>28</v>
          </cell>
        </row>
        <row r="5333">
          <cell r="A5333">
            <v>1221</v>
          </cell>
          <cell r="G5333">
            <v>6129628</v>
          </cell>
          <cell r="O5333">
            <v>8</v>
          </cell>
          <cell r="P5333">
            <v>10859</v>
          </cell>
          <cell r="R5333">
            <v>45799</v>
          </cell>
          <cell r="BL5333" t="str">
            <v>Sec Méca</v>
          </cell>
          <cell r="BP5333">
            <v>6</v>
          </cell>
          <cell r="BU5333">
            <v>1</v>
          </cell>
          <cell r="CD5333">
            <v>2.09</v>
          </cell>
          <cell r="CE5333">
            <v>6</v>
          </cell>
          <cell r="CK5333">
            <v>17</v>
          </cell>
        </row>
        <row r="5334">
          <cell r="A5334">
            <v>2405</v>
          </cell>
          <cell r="G5334">
            <v>6130674</v>
          </cell>
          <cell r="O5334">
            <v>11</v>
          </cell>
          <cell r="P5334">
            <v>10865</v>
          </cell>
          <cell r="R5334">
            <v>45799</v>
          </cell>
          <cell r="BL5334" t="str">
            <v>Frais Manuel</v>
          </cell>
          <cell r="BP5334">
            <v>6</v>
          </cell>
          <cell r="BU5334">
            <v>1</v>
          </cell>
          <cell r="CD5334">
            <v>2.0275853999999986</v>
          </cell>
          <cell r="CE5334">
            <v>6</v>
          </cell>
          <cell r="CK5334">
            <v>27</v>
          </cell>
        </row>
        <row r="5335">
          <cell r="A5335">
            <v>2405</v>
          </cell>
          <cell r="G5335">
            <v>6130726</v>
          </cell>
          <cell r="O5335">
            <v>20</v>
          </cell>
          <cell r="P5335">
            <v>10867</v>
          </cell>
          <cell r="R5335">
            <v>45799</v>
          </cell>
          <cell r="BL5335" t="str">
            <v>Frais Manuel</v>
          </cell>
          <cell r="BP5335">
            <v>0</v>
          </cell>
          <cell r="BU5335">
            <v>1</v>
          </cell>
          <cell r="CD5335">
            <v>0</v>
          </cell>
          <cell r="CE5335">
            <v>0</v>
          </cell>
          <cell r="CK5335">
            <v>0</v>
          </cell>
        </row>
        <row r="5336">
          <cell r="A5336">
            <v>1212</v>
          </cell>
          <cell r="G5336">
            <v>6130950</v>
          </cell>
          <cell r="O5336">
            <v>10</v>
          </cell>
          <cell r="P5336">
            <v>10870</v>
          </cell>
          <cell r="R5336">
            <v>45799</v>
          </cell>
          <cell r="BL5336" t="str">
            <v>Sec Méca</v>
          </cell>
          <cell r="BP5336">
            <v>0</v>
          </cell>
          <cell r="BU5336">
            <v>1</v>
          </cell>
          <cell r="CD5336">
            <v>0</v>
          </cell>
          <cell r="CE5336">
            <v>0</v>
          </cell>
          <cell r="CK5336">
            <v>0</v>
          </cell>
        </row>
        <row r="5337">
          <cell r="A5337">
            <v>1240</v>
          </cell>
          <cell r="G5337">
            <v>6131769</v>
          </cell>
          <cell r="O5337">
            <v>10</v>
          </cell>
          <cell r="P5337">
            <v>10877</v>
          </cell>
          <cell r="R5337">
            <v>45799</v>
          </cell>
          <cell r="BL5337" t="str">
            <v>Sec Méca</v>
          </cell>
          <cell r="BP5337">
            <v>0</v>
          </cell>
          <cell r="BU5337">
            <v>1</v>
          </cell>
          <cell r="CD5337">
            <v>0</v>
          </cell>
          <cell r="CE5337">
            <v>0</v>
          </cell>
          <cell r="CK5337">
            <v>0</v>
          </cell>
        </row>
        <row r="5338">
          <cell r="A5338">
            <v>1010</v>
          </cell>
          <cell r="G5338">
            <v>6131857</v>
          </cell>
          <cell r="O5338">
            <v>127</v>
          </cell>
          <cell r="P5338">
            <v>10878</v>
          </cell>
          <cell r="R5338">
            <v>45799</v>
          </cell>
          <cell r="BL5338" t="str">
            <v>Sec Hétérogène</v>
          </cell>
          <cell r="BP5338">
            <v>0</v>
          </cell>
          <cell r="BU5338">
            <v>1</v>
          </cell>
          <cell r="CD5338">
            <v>0</v>
          </cell>
          <cell r="CE5338">
            <v>0</v>
          </cell>
          <cell r="CK5338">
            <v>0</v>
          </cell>
        </row>
        <row r="5339">
          <cell r="A5339">
            <v>1490</v>
          </cell>
          <cell r="G5339">
            <v>6131949</v>
          </cell>
          <cell r="O5339">
            <v>10</v>
          </cell>
          <cell r="P5339">
            <v>10880</v>
          </cell>
          <cell r="R5339">
            <v>45798</v>
          </cell>
          <cell r="BL5339" t="str">
            <v>Sec Méca</v>
          </cell>
          <cell r="BP5339">
            <v>0</v>
          </cell>
          <cell r="BU5339">
            <v>1</v>
          </cell>
          <cell r="CD5339">
            <v>0</v>
          </cell>
          <cell r="CE5339">
            <v>0</v>
          </cell>
          <cell r="CK5339">
            <v>0</v>
          </cell>
        </row>
        <row r="5340">
          <cell r="A5340">
            <v>1464</v>
          </cell>
          <cell r="G5340">
            <v>6132259</v>
          </cell>
          <cell r="O5340">
            <v>38</v>
          </cell>
          <cell r="P5340">
            <v>10886</v>
          </cell>
          <cell r="R5340">
            <v>45798</v>
          </cell>
          <cell r="BL5340" t="str">
            <v>Sec Méca</v>
          </cell>
          <cell r="BP5340">
            <v>0</v>
          </cell>
          <cell r="BU5340">
            <v>1</v>
          </cell>
          <cell r="CD5340">
            <v>0</v>
          </cell>
          <cell r="CE5340">
            <v>0</v>
          </cell>
          <cell r="CK5340">
            <v>0</v>
          </cell>
        </row>
        <row r="5341">
          <cell r="A5341">
            <v>1491</v>
          </cell>
          <cell r="G5341">
            <v>6132632</v>
          </cell>
          <cell r="O5341">
            <v>14</v>
          </cell>
          <cell r="P5341">
            <v>10894</v>
          </cell>
          <cell r="R5341">
            <v>45798</v>
          </cell>
          <cell r="BL5341" t="str">
            <v>Sec Méca</v>
          </cell>
          <cell r="BP5341">
            <v>0</v>
          </cell>
          <cell r="BU5341">
            <v>1</v>
          </cell>
          <cell r="CD5341">
            <v>0</v>
          </cell>
          <cell r="CE5341">
            <v>0</v>
          </cell>
          <cell r="CK5341">
            <v>0</v>
          </cell>
        </row>
        <row r="5342">
          <cell r="A5342">
            <v>1491</v>
          </cell>
          <cell r="G5342">
            <v>6132635</v>
          </cell>
          <cell r="O5342">
            <v>10</v>
          </cell>
          <cell r="P5342">
            <v>10895</v>
          </cell>
          <cell r="R5342">
            <v>45798</v>
          </cell>
          <cell r="BL5342" t="str">
            <v>Sec Méca</v>
          </cell>
          <cell r="BP5342">
            <v>0</v>
          </cell>
          <cell r="BU5342">
            <v>1</v>
          </cell>
          <cell r="CD5342">
            <v>0</v>
          </cell>
          <cell r="CE5342">
            <v>0</v>
          </cell>
          <cell r="CK5342">
            <v>0</v>
          </cell>
        </row>
        <row r="5343">
          <cell r="A5343">
            <v>1437</v>
          </cell>
          <cell r="G5343">
            <v>6134036</v>
          </cell>
          <cell r="O5343">
            <v>10</v>
          </cell>
          <cell r="P5343">
            <v>10897</v>
          </cell>
          <cell r="R5343">
            <v>45799</v>
          </cell>
          <cell r="BL5343" t="str">
            <v>Sec Méca</v>
          </cell>
          <cell r="BP5343">
            <v>12</v>
          </cell>
          <cell r="BU5343">
            <v>1</v>
          </cell>
          <cell r="CD5343">
            <v>0.48000000000000043</v>
          </cell>
          <cell r="CE5343">
            <v>12</v>
          </cell>
          <cell r="CK5343">
            <v>14</v>
          </cell>
        </row>
        <row r="5344">
          <cell r="A5344">
            <v>1437</v>
          </cell>
          <cell r="G5344">
            <v>6134059</v>
          </cell>
          <cell r="O5344">
            <v>23</v>
          </cell>
          <cell r="P5344">
            <v>10898</v>
          </cell>
          <cell r="R5344">
            <v>45799</v>
          </cell>
          <cell r="BL5344" t="str">
            <v>Sec Méca</v>
          </cell>
          <cell r="BP5344">
            <v>24</v>
          </cell>
          <cell r="BU5344">
            <v>1</v>
          </cell>
          <cell r="CD5344">
            <v>17.57</v>
          </cell>
          <cell r="CE5344">
            <v>24</v>
          </cell>
          <cell r="CK5344">
            <v>18</v>
          </cell>
        </row>
        <row r="5345">
          <cell r="A5345">
            <v>1412</v>
          </cell>
          <cell r="G5345">
            <v>6135544</v>
          </cell>
          <cell r="O5345">
            <v>25</v>
          </cell>
          <cell r="P5345">
            <v>10901</v>
          </cell>
          <cell r="R5345">
            <v>45798</v>
          </cell>
          <cell r="BL5345" t="str">
            <v>Sec Méca</v>
          </cell>
          <cell r="BP5345">
            <v>0</v>
          </cell>
          <cell r="BU5345">
            <v>1</v>
          </cell>
          <cell r="CD5345">
            <v>0</v>
          </cell>
          <cell r="CE5345">
            <v>0</v>
          </cell>
          <cell r="CK5345">
            <v>0</v>
          </cell>
        </row>
        <row r="5346">
          <cell r="A5346">
            <v>1491</v>
          </cell>
          <cell r="G5346">
            <v>6136063</v>
          </cell>
          <cell r="O5346">
            <v>12</v>
          </cell>
          <cell r="P5346">
            <v>10905</v>
          </cell>
          <cell r="R5346">
            <v>45798</v>
          </cell>
          <cell r="BL5346" t="str">
            <v>Sec Méca</v>
          </cell>
          <cell r="BP5346">
            <v>0</v>
          </cell>
          <cell r="BU5346">
            <v>1</v>
          </cell>
          <cell r="CD5346">
            <v>0</v>
          </cell>
          <cell r="CE5346">
            <v>0</v>
          </cell>
          <cell r="CK5346">
            <v>0</v>
          </cell>
        </row>
        <row r="5347">
          <cell r="A5347">
            <v>1491</v>
          </cell>
          <cell r="G5347">
            <v>6136064</v>
          </cell>
          <cell r="O5347">
            <v>10</v>
          </cell>
          <cell r="P5347">
            <v>10906</v>
          </cell>
          <cell r="R5347">
            <v>45798</v>
          </cell>
          <cell r="BL5347" t="str">
            <v>Sec Méca</v>
          </cell>
          <cell r="BP5347">
            <v>0</v>
          </cell>
          <cell r="BU5347">
            <v>1</v>
          </cell>
          <cell r="CD5347">
            <v>0</v>
          </cell>
          <cell r="CE5347">
            <v>0</v>
          </cell>
          <cell r="CK5347">
            <v>0</v>
          </cell>
        </row>
        <row r="5348">
          <cell r="A5348">
            <v>1442</v>
          </cell>
          <cell r="G5348">
            <v>6136165</v>
          </cell>
          <cell r="O5348">
            <v>32</v>
          </cell>
          <cell r="P5348">
            <v>10908</v>
          </cell>
          <cell r="R5348">
            <v>45798</v>
          </cell>
          <cell r="BL5348" t="str">
            <v>Sec Méca</v>
          </cell>
          <cell r="BP5348">
            <v>0</v>
          </cell>
          <cell r="BU5348">
            <v>1</v>
          </cell>
          <cell r="CD5348">
            <v>0.26700000000000301</v>
          </cell>
          <cell r="CE5348">
            <v>0</v>
          </cell>
          <cell r="CK5348">
            <v>16</v>
          </cell>
        </row>
        <row r="5349">
          <cell r="A5349">
            <v>1441</v>
          </cell>
          <cell r="G5349">
            <v>6138216</v>
          </cell>
          <cell r="O5349">
            <v>12</v>
          </cell>
          <cell r="P5349">
            <v>10926</v>
          </cell>
          <cell r="R5349">
            <v>45798</v>
          </cell>
          <cell r="BL5349" t="str">
            <v>Sec Méca</v>
          </cell>
          <cell r="BP5349">
            <v>0</v>
          </cell>
          <cell r="BU5349">
            <v>1</v>
          </cell>
          <cell r="CD5349">
            <v>0.96300000000000097</v>
          </cell>
          <cell r="CE5349">
            <v>16</v>
          </cell>
          <cell r="CK5349">
            <v>22</v>
          </cell>
        </row>
        <row r="5350">
          <cell r="A5350">
            <v>2572</v>
          </cell>
          <cell r="G5350">
            <v>6138219</v>
          </cell>
          <cell r="O5350">
            <v>129</v>
          </cell>
          <cell r="P5350">
            <v>10927</v>
          </cell>
          <cell r="R5350">
            <v>45799</v>
          </cell>
          <cell r="BL5350" t="str">
            <v>Sec Méca</v>
          </cell>
          <cell r="BP5350">
            <v>72</v>
          </cell>
          <cell r="BU5350">
            <v>1</v>
          </cell>
          <cell r="CD5350">
            <v>68.039999999999964</v>
          </cell>
          <cell r="CE5350">
            <v>72</v>
          </cell>
          <cell r="CK5350">
            <v>302</v>
          </cell>
        </row>
        <row r="5351">
          <cell r="A5351">
            <v>1441</v>
          </cell>
          <cell r="G5351">
            <v>6138227</v>
          </cell>
          <cell r="O5351">
            <v>10</v>
          </cell>
          <cell r="P5351">
            <v>10928</v>
          </cell>
          <cell r="R5351">
            <v>45798</v>
          </cell>
          <cell r="BL5351" t="str">
            <v>Sec Méca</v>
          </cell>
          <cell r="BP5351">
            <v>0</v>
          </cell>
          <cell r="BU5351">
            <v>1</v>
          </cell>
          <cell r="CD5351">
            <v>0</v>
          </cell>
          <cell r="CE5351">
            <v>0</v>
          </cell>
          <cell r="CK5351">
            <v>0</v>
          </cell>
        </row>
        <row r="5352">
          <cell r="A5352">
            <v>1441</v>
          </cell>
          <cell r="G5352">
            <v>6138240</v>
          </cell>
          <cell r="O5352">
            <v>17</v>
          </cell>
          <cell r="P5352">
            <v>10929</v>
          </cell>
          <cell r="R5352">
            <v>45798</v>
          </cell>
          <cell r="BL5352" t="str">
            <v>Sec Méca</v>
          </cell>
          <cell r="BP5352">
            <v>0</v>
          </cell>
          <cell r="BU5352">
            <v>1</v>
          </cell>
          <cell r="CD5352">
            <v>0</v>
          </cell>
          <cell r="CE5352">
            <v>0</v>
          </cell>
          <cell r="CK5352">
            <v>0</v>
          </cell>
        </row>
        <row r="5353">
          <cell r="A5353">
            <v>1473</v>
          </cell>
          <cell r="G5353">
            <v>6138337</v>
          </cell>
          <cell r="O5353">
            <v>34</v>
          </cell>
          <cell r="P5353">
            <v>10938</v>
          </cell>
          <cell r="R5353">
            <v>45798</v>
          </cell>
          <cell r="BL5353" t="str">
            <v>Sec Méca</v>
          </cell>
          <cell r="BP5353">
            <v>0</v>
          </cell>
          <cell r="BU5353">
            <v>1</v>
          </cell>
          <cell r="CD5353">
            <v>4.7780000000000058</v>
          </cell>
          <cell r="CE5353">
            <v>12</v>
          </cell>
          <cell r="CK5353">
            <v>36</v>
          </cell>
        </row>
        <row r="5354">
          <cell r="A5354">
            <v>1441</v>
          </cell>
          <cell r="G5354">
            <v>6138340</v>
          </cell>
          <cell r="O5354">
            <v>20</v>
          </cell>
          <cell r="P5354">
            <v>10939</v>
          </cell>
          <cell r="R5354">
            <v>45798</v>
          </cell>
          <cell r="BL5354" t="str">
            <v>Sec Méca</v>
          </cell>
          <cell r="BP5354">
            <v>0</v>
          </cell>
          <cell r="BU5354">
            <v>1</v>
          </cell>
          <cell r="CD5354">
            <v>2.8000000000002245E-2</v>
          </cell>
          <cell r="CE5354">
            <v>0</v>
          </cell>
          <cell r="CK5354">
            <v>19</v>
          </cell>
        </row>
        <row r="5355">
          <cell r="A5355">
            <v>2572</v>
          </cell>
          <cell r="G5355">
            <v>6139358</v>
          </cell>
          <cell r="O5355">
            <v>25</v>
          </cell>
          <cell r="P5355">
            <v>10949</v>
          </cell>
          <cell r="R5355">
            <v>45799</v>
          </cell>
          <cell r="BL5355" t="str">
            <v>Sec Méca</v>
          </cell>
          <cell r="BP5355">
            <v>20</v>
          </cell>
          <cell r="BU5355">
            <v>1</v>
          </cell>
          <cell r="CD5355">
            <v>6.3500000000000014</v>
          </cell>
          <cell r="CE5355">
            <v>20</v>
          </cell>
          <cell r="CK5355">
            <v>65</v>
          </cell>
        </row>
        <row r="5356">
          <cell r="A5356">
            <v>1465</v>
          </cell>
          <cell r="G5356">
            <v>6139597</v>
          </cell>
          <cell r="O5356">
            <v>10</v>
          </cell>
          <cell r="P5356">
            <v>10964</v>
          </cell>
          <cell r="R5356">
            <v>45799</v>
          </cell>
          <cell r="BL5356" t="str">
            <v>Sec Méca</v>
          </cell>
          <cell r="BP5356">
            <v>0</v>
          </cell>
          <cell r="BU5356">
            <v>1</v>
          </cell>
          <cell r="CD5356">
            <v>0</v>
          </cell>
          <cell r="CE5356">
            <v>0</v>
          </cell>
          <cell r="CK5356">
            <v>0</v>
          </cell>
        </row>
        <row r="5357">
          <cell r="A5357">
            <v>1437</v>
          </cell>
          <cell r="G5357">
            <v>6140043</v>
          </cell>
          <cell r="O5357">
            <v>64</v>
          </cell>
          <cell r="P5357">
            <v>10972</v>
          </cell>
          <cell r="R5357">
            <v>45799</v>
          </cell>
          <cell r="BL5357" t="str">
            <v>Sec Méca</v>
          </cell>
          <cell r="BP5357">
            <v>30</v>
          </cell>
          <cell r="BU5357">
            <v>1</v>
          </cell>
          <cell r="CD5357">
            <v>3.269999999999996</v>
          </cell>
          <cell r="CE5357">
            <v>30</v>
          </cell>
          <cell r="CK5357">
            <v>79</v>
          </cell>
        </row>
        <row r="5358">
          <cell r="A5358">
            <v>1437</v>
          </cell>
          <cell r="G5358">
            <v>6140044</v>
          </cell>
          <cell r="O5358">
            <v>37</v>
          </cell>
          <cell r="P5358">
            <v>10973</v>
          </cell>
          <cell r="R5358">
            <v>45799</v>
          </cell>
          <cell r="BL5358" t="str">
            <v>Sec Méca</v>
          </cell>
          <cell r="BP5358">
            <v>20</v>
          </cell>
          <cell r="BU5358">
            <v>1</v>
          </cell>
          <cell r="CD5358">
            <v>9.2000000000000028</v>
          </cell>
          <cell r="CE5358">
            <v>20</v>
          </cell>
          <cell r="CK5358">
            <v>43</v>
          </cell>
        </row>
        <row r="5359">
          <cell r="A5359">
            <v>2500</v>
          </cell>
          <cell r="G5359">
            <v>6140714</v>
          </cell>
          <cell r="O5359">
            <v>34</v>
          </cell>
          <cell r="P5359">
            <v>10982</v>
          </cell>
          <cell r="R5359">
            <v>45800</v>
          </cell>
          <cell r="BL5359" t="str">
            <v>Frais Méca</v>
          </cell>
          <cell r="BP5359">
            <v>0</v>
          </cell>
          <cell r="BU5359">
            <v>1</v>
          </cell>
          <cell r="CD5359">
            <v>0</v>
          </cell>
          <cell r="CE5359">
            <v>0</v>
          </cell>
          <cell r="CK5359">
            <v>0</v>
          </cell>
        </row>
        <row r="5360">
          <cell r="A5360">
            <v>1020</v>
          </cell>
          <cell r="G5360">
            <v>6140823</v>
          </cell>
          <cell r="O5360">
            <v>668</v>
          </cell>
          <cell r="P5360">
            <v>10984</v>
          </cell>
          <cell r="R5360">
            <v>45799</v>
          </cell>
          <cell r="BL5360" t="str">
            <v>Sec Hétérogène</v>
          </cell>
          <cell r="BP5360">
            <v>0</v>
          </cell>
          <cell r="BU5360">
            <v>1</v>
          </cell>
          <cell r="CD5360">
            <v>0</v>
          </cell>
          <cell r="CE5360">
            <v>0</v>
          </cell>
          <cell r="CK5360">
            <v>0</v>
          </cell>
        </row>
        <row r="5361">
          <cell r="A5361">
            <v>1480</v>
          </cell>
          <cell r="G5361">
            <v>6141143</v>
          </cell>
          <cell r="O5361">
            <v>25</v>
          </cell>
          <cell r="P5361">
            <v>10986</v>
          </cell>
          <cell r="R5361">
            <v>45798</v>
          </cell>
          <cell r="BL5361" t="str">
            <v>Sec Méca</v>
          </cell>
          <cell r="BP5361">
            <v>0</v>
          </cell>
          <cell r="BU5361">
            <v>1</v>
          </cell>
          <cell r="CD5361">
            <v>0</v>
          </cell>
          <cell r="CE5361">
            <v>0</v>
          </cell>
          <cell r="CK5361">
            <v>0</v>
          </cell>
        </row>
        <row r="5362">
          <cell r="A5362">
            <v>1480</v>
          </cell>
          <cell r="G5362">
            <v>6141208</v>
          </cell>
          <cell r="O5362">
            <v>40</v>
          </cell>
          <cell r="P5362">
            <v>10988</v>
          </cell>
          <cell r="R5362">
            <v>45798</v>
          </cell>
          <cell r="BL5362" t="str">
            <v>Sec Méca</v>
          </cell>
          <cell r="BP5362">
            <v>0</v>
          </cell>
          <cell r="BU5362">
            <v>1</v>
          </cell>
          <cell r="CD5362">
            <v>1.480000000000004</v>
          </cell>
          <cell r="CE5362">
            <v>14</v>
          </cell>
          <cell r="CK5362">
            <v>46</v>
          </cell>
        </row>
        <row r="5363">
          <cell r="A5363">
            <v>1010</v>
          </cell>
          <cell r="G5363">
            <v>6141624</v>
          </cell>
          <cell r="O5363">
            <v>28</v>
          </cell>
          <cell r="P5363">
            <v>10991</v>
          </cell>
          <cell r="R5363">
            <v>45799</v>
          </cell>
          <cell r="BL5363" t="str">
            <v>Sec Méca</v>
          </cell>
          <cell r="BP5363">
            <v>0</v>
          </cell>
          <cell r="BU5363">
            <v>5</v>
          </cell>
          <cell r="CD5363">
            <v>0</v>
          </cell>
          <cell r="CE5363">
            <v>0</v>
          </cell>
          <cell r="CK5363">
            <v>0</v>
          </cell>
        </row>
        <row r="5364">
          <cell r="A5364">
            <v>1010</v>
          </cell>
          <cell r="G5364">
            <v>6141625</v>
          </cell>
          <cell r="O5364">
            <v>10</v>
          </cell>
          <cell r="P5364">
            <v>10992</v>
          </cell>
          <cell r="R5364">
            <v>45799</v>
          </cell>
          <cell r="BL5364" t="str">
            <v>Sec Méca</v>
          </cell>
          <cell r="BP5364">
            <v>0</v>
          </cell>
          <cell r="BU5364">
            <v>1</v>
          </cell>
          <cell r="CD5364">
            <v>0</v>
          </cell>
          <cell r="CE5364">
            <v>0</v>
          </cell>
          <cell r="CK5364">
            <v>0</v>
          </cell>
        </row>
        <row r="5365">
          <cell r="A5365">
            <v>1102</v>
          </cell>
          <cell r="G5365">
            <v>6142039</v>
          </cell>
          <cell r="O5365">
            <v>16</v>
          </cell>
          <cell r="P5365">
            <v>10996</v>
          </cell>
          <cell r="R5365">
            <v>45798</v>
          </cell>
          <cell r="BL5365" t="str">
            <v>Sec Méca</v>
          </cell>
          <cell r="BP5365">
            <v>0</v>
          </cell>
          <cell r="BU5365">
            <v>1</v>
          </cell>
          <cell r="CD5365">
            <v>0.68500000000000227</v>
          </cell>
          <cell r="CE5365">
            <v>12</v>
          </cell>
          <cell r="CK5365">
            <v>34</v>
          </cell>
        </row>
        <row r="5366">
          <cell r="A5366">
            <v>1441</v>
          </cell>
          <cell r="G5366">
            <v>6142052</v>
          </cell>
          <cell r="O5366">
            <v>20</v>
          </cell>
          <cell r="P5366">
            <v>10997</v>
          </cell>
          <cell r="R5366">
            <v>45798</v>
          </cell>
          <cell r="BL5366" t="str">
            <v>Sec Méca</v>
          </cell>
          <cell r="BP5366">
            <v>0</v>
          </cell>
          <cell r="BU5366">
            <v>1</v>
          </cell>
          <cell r="CD5366">
            <v>1.4980000000000011</v>
          </cell>
          <cell r="CE5366">
            <v>16</v>
          </cell>
          <cell r="CK5366">
            <v>30</v>
          </cell>
        </row>
        <row r="5367">
          <cell r="A5367">
            <v>1441</v>
          </cell>
          <cell r="G5367">
            <v>6142068</v>
          </cell>
          <cell r="O5367">
            <v>20</v>
          </cell>
          <cell r="P5367">
            <v>10998</v>
          </cell>
          <cell r="R5367">
            <v>45798</v>
          </cell>
          <cell r="BL5367" t="str">
            <v>Sec Méca</v>
          </cell>
          <cell r="BP5367">
            <v>0</v>
          </cell>
          <cell r="BU5367">
            <v>1</v>
          </cell>
          <cell r="CD5367">
            <v>0</v>
          </cell>
          <cell r="CE5367">
            <v>0</v>
          </cell>
          <cell r="CK5367">
            <v>0</v>
          </cell>
        </row>
        <row r="5368">
          <cell r="A5368">
            <v>1201</v>
          </cell>
          <cell r="G5368">
            <v>6142079</v>
          </cell>
          <cell r="O5368">
            <v>138</v>
          </cell>
          <cell r="P5368">
            <v>10999</v>
          </cell>
          <cell r="R5368">
            <v>45798</v>
          </cell>
          <cell r="BL5368" t="str">
            <v>Sec Méca</v>
          </cell>
          <cell r="BP5368">
            <v>0</v>
          </cell>
          <cell r="BU5368">
            <v>1</v>
          </cell>
          <cell r="CD5368">
            <v>3.5702999999999747</v>
          </cell>
          <cell r="CE5368">
            <v>20</v>
          </cell>
          <cell r="CK5368">
            <v>232</v>
          </cell>
        </row>
        <row r="5369">
          <cell r="A5369">
            <v>1405</v>
          </cell>
          <cell r="G5369">
            <v>6142119</v>
          </cell>
          <cell r="O5369">
            <v>13</v>
          </cell>
          <cell r="P5369">
            <v>11002</v>
          </cell>
          <cell r="R5369">
            <v>45798</v>
          </cell>
          <cell r="BL5369" t="str">
            <v>Sec Méca</v>
          </cell>
          <cell r="BP5369">
            <v>0</v>
          </cell>
          <cell r="BU5369">
            <v>1</v>
          </cell>
          <cell r="CD5369">
            <v>0</v>
          </cell>
          <cell r="CE5369">
            <v>0</v>
          </cell>
          <cell r="CK5369">
            <v>0</v>
          </cell>
        </row>
        <row r="5370">
          <cell r="A5370">
            <v>1461</v>
          </cell>
          <cell r="G5370">
            <v>6142577</v>
          </cell>
          <cell r="O5370">
            <v>30</v>
          </cell>
          <cell r="P5370">
            <v>11005</v>
          </cell>
          <cell r="R5370">
            <v>45798</v>
          </cell>
          <cell r="BL5370" t="str">
            <v>Sec Méca</v>
          </cell>
          <cell r="BP5370">
            <v>0</v>
          </cell>
          <cell r="BU5370">
            <v>1</v>
          </cell>
          <cell r="CD5370">
            <v>1.355000000000004</v>
          </cell>
          <cell r="CE5370">
            <v>24</v>
          </cell>
          <cell r="CK5370">
            <v>45</v>
          </cell>
        </row>
        <row r="5371">
          <cell r="A5371">
            <v>1461</v>
          </cell>
          <cell r="G5371">
            <v>6142583</v>
          </cell>
          <cell r="O5371">
            <v>10</v>
          </cell>
          <cell r="P5371">
            <v>11006</v>
          </cell>
          <cell r="R5371">
            <v>45798</v>
          </cell>
          <cell r="BL5371" t="str">
            <v>Sec Méca</v>
          </cell>
          <cell r="BP5371">
            <v>0</v>
          </cell>
          <cell r="BU5371">
            <v>1</v>
          </cell>
          <cell r="CD5371">
            <v>0</v>
          </cell>
          <cell r="CE5371">
            <v>0</v>
          </cell>
          <cell r="CK5371">
            <v>0</v>
          </cell>
        </row>
        <row r="5372">
          <cell r="A5372">
            <v>1462</v>
          </cell>
          <cell r="G5372">
            <v>6142586</v>
          </cell>
          <cell r="O5372">
            <v>70</v>
          </cell>
          <cell r="P5372">
            <v>11007</v>
          </cell>
          <cell r="R5372">
            <v>45798</v>
          </cell>
          <cell r="BL5372" t="str">
            <v>Sec Méca</v>
          </cell>
          <cell r="BP5372">
            <v>0</v>
          </cell>
          <cell r="BU5372">
            <v>1</v>
          </cell>
          <cell r="CD5372">
            <v>0.70569999999999311</v>
          </cell>
          <cell r="CE5372">
            <v>36</v>
          </cell>
          <cell r="CK5372">
            <v>95</v>
          </cell>
        </row>
        <row r="5373">
          <cell r="A5373">
            <v>1405</v>
          </cell>
          <cell r="G5373">
            <v>6142611</v>
          </cell>
          <cell r="O5373">
            <v>22</v>
          </cell>
          <cell r="P5373">
            <v>11009</v>
          </cell>
          <cell r="R5373">
            <v>45798</v>
          </cell>
          <cell r="BL5373" t="str">
            <v>Sec Méca</v>
          </cell>
          <cell r="BP5373">
            <v>0</v>
          </cell>
          <cell r="BU5373">
            <v>1</v>
          </cell>
          <cell r="CD5373">
            <v>0</v>
          </cell>
          <cell r="CE5373">
            <v>0</v>
          </cell>
          <cell r="CK5373">
            <v>0</v>
          </cell>
        </row>
        <row r="5374">
          <cell r="A5374">
            <v>1405</v>
          </cell>
          <cell r="G5374">
            <v>6142617</v>
          </cell>
          <cell r="O5374">
            <v>20</v>
          </cell>
          <cell r="P5374">
            <v>11010</v>
          </cell>
          <cell r="R5374">
            <v>45798</v>
          </cell>
          <cell r="BL5374" t="str">
            <v>Sec Méca</v>
          </cell>
          <cell r="BP5374">
            <v>0</v>
          </cell>
          <cell r="BU5374">
            <v>1</v>
          </cell>
          <cell r="CD5374">
            <v>0</v>
          </cell>
          <cell r="CE5374">
            <v>0</v>
          </cell>
          <cell r="CK5374">
            <v>0</v>
          </cell>
        </row>
        <row r="5375">
          <cell r="A5375">
            <v>1010</v>
          </cell>
          <cell r="G5375">
            <v>6142659</v>
          </cell>
          <cell r="O5375">
            <v>44</v>
          </cell>
          <cell r="P5375">
            <v>11012</v>
          </cell>
          <cell r="R5375">
            <v>45799</v>
          </cell>
          <cell r="BL5375" t="str">
            <v>Sec Méca</v>
          </cell>
          <cell r="BP5375">
            <v>0</v>
          </cell>
          <cell r="BU5375">
            <v>1</v>
          </cell>
          <cell r="CD5375">
            <v>0</v>
          </cell>
          <cell r="CE5375">
            <v>0</v>
          </cell>
          <cell r="CK5375">
            <v>0</v>
          </cell>
        </row>
        <row r="5376">
          <cell r="A5376">
            <v>1421</v>
          </cell>
          <cell r="G5376">
            <v>6142832</v>
          </cell>
          <cell r="O5376">
            <v>36</v>
          </cell>
          <cell r="P5376">
            <v>11016</v>
          </cell>
          <cell r="R5376">
            <v>45798</v>
          </cell>
          <cell r="BL5376" t="str">
            <v>Sec Méca</v>
          </cell>
          <cell r="BP5376">
            <v>0</v>
          </cell>
          <cell r="BU5376">
            <v>1</v>
          </cell>
          <cell r="CD5376">
            <v>0</v>
          </cell>
          <cell r="CE5376">
            <v>0</v>
          </cell>
          <cell r="CK5376">
            <v>0</v>
          </cell>
        </row>
        <row r="5377">
          <cell r="A5377">
            <v>1102</v>
          </cell>
          <cell r="G5377">
            <v>6142845</v>
          </cell>
          <cell r="O5377">
            <v>20</v>
          </cell>
          <cell r="P5377">
            <v>11018</v>
          </cell>
          <cell r="R5377">
            <v>45798</v>
          </cell>
          <cell r="BL5377" t="str">
            <v>Sec Méca</v>
          </cell>
          <cell r="BP5377">
            <v>0</v>
          </cell>
          <cell r="BU5377">
            <v>1</v>
          </cell>
          <cell r="CD5377">
            <v>0</v>
          </cell>
          <cell r="CE5377">
            <v>0</v>
          </cell>
          <cell r="CK5377">
            <v>0</v>
          </cell>
        </row>
        <row r="5378">
          <cell r="A5378">
            <v>1473</v>
          </cell>
          <cell r="G5378">
            <v>6144667</v>
          </cell>
          <cell r="O5378">
            <v>20</v>
          </cell>
          <cell r="P5378">
            <v>11036</v>
          </cell>
          <cell r="R5378">
            <v>45798</v>
          </cell>
          <cell r="BL5378" t="str">
            <v>Sec Méca</v>
          </cell>
          <cell r="BP5378">
            <v>0</v>
          </cell>
          <cell r="BU5378">
            <v>1</v>
          </cell>
          <cell r="CD5378">
            <v>0</v>
          </cell>
          <cell r="CE5378">
            <v>0</v>
          </cell>
          <cell r="CK5378">
            <v>0</v>
          </cell>
        </row>
        <row r="5379">
          <cell r="A5379">
            <v>1437</v>
          </cell>
          <cell r="G5379">
            <v>6144727</v>
          </cell>
          <cell r="O5379">
            <v>54</v>
          </cell>
          <cell r="P5379">
            <v>11039</v>
          </cell>
          <cell r="R5379">
            <v>45799</v>
          </cell>
          <cell r="BL5379" t="str">
            <v>Sec Méca</v>
          </cell>
          <cell r="BP5379">
            <v>0</v>
          </cell>
          <cell r="BU5379">
            <v>1</v>
          </cell>
          <cell r="CD5379">
            <v>0</v>
          </cell>
          <cell r="CE5379">
            <v>0</v>
          </cell>
          <cell r="CK5379">
            <v>0</v>
          </cell>
        </row>
        <row r="5380">
          <cell r="A5380">
            <v>1437</v>
          </cell>
          <cell r="G5380">
            <v>6144728</v>
          </cell>
          <cell r="O5380">
            <v>14</v>
          </cell>
          <cell r="P5380">
            <v>11040</v>
          </cell>
          <cell r="R5380">
            <v>45799</v>
          </cell>
          <cell r="BL5380" t="str">
            <v>Sec Méca</v>
          </cell>
          <cell r="BP5380">
            <v>0</v>
          </cell>
          <cell r="BU5380">
            <v>1</v>
          </cell>
          <cell r="CD5380">
            <v>0</v>
          </cell>
          <cell r="CE5380">
            <v>0</v>
          </cell>
          <cell r="CK5380">
            <v>0</v>
          </cell>
        </row>
        <row r="5381">
          <cell r="A5381">
            <v>1437</v>
          </cell>
          <cell r="G5381">
            <v>6144734</v>
          </cell>
          <cell r="O5381">
            <v>28</v>
          </cell>
          <cell r="P5381">
            <v>11041</v>
          </cell>
          <cell r="R5381">
            <v>45799</v>
          </cell>
          <cell r="BL5381" t="str">
            <v>Sec Méca</v>
          </cell>
          <cell r="BP5381">
            <v>0</v>
          </cell>
          <cell r="BU5381">
            <v>1</v>
          </cell>
          <cell r="CD5381">
            <v>0</v>
          </cell>
          <cell r="CE5381">
            <v>0</v>
          </cell>
          <cell r="CK5381">
            <v>0</v>
          </cell>
        </row>
        <row r="5382">
          <cell r="A5382">
            <v>2587</v>
          </cell>
          <cell r="G5382">
            <v>6144752</v>
          </cell>
          <cell r="O5382">
            <v>18</v>
          </cell>
          <cell r="P5382">
            <v>11045</v>
          </cell>
          <cell r="R5382">
            <v>45799</v>
          </cell>
          <cell r="BL5382" t="str">
            <v>Surgelés</v>
          </cell>
          <cell r="BP5382">
            <v>0</v>
          </cell>
          <cell r="BU5382">
            <v>1</v>
          </cell>
          <cell r="CD5382">
            <v>0</v>
          </cell>
          <cell r="CE5382">
            <v>0</v>
          </cell>
          <cell r="CK5382">
            <v>0</v>
          </cell>
        </row>
        <row r="5383">
          <cell r="A5383">
            <v>1420</v>
          </cell>
          <cell r="G5383">
            <v>6144774</v>
          </cell>
          <cell r="O5383">
            <v>31</v>
          </cell>
          <cell r="P5383">
            <v>11046</v>
          </cell>
          <cell r="R5383">
            <v>45799</v>
          </cell>
          <cell r="BL5383" t="str">
            <v>Sec Méca</v>
          </cell>
          <cell r="BP5383">
            <v>0</v>
          </cell>
          <cell r="BU5383">
            <v>1</v>
          </cell>
          <cell r="CD5383">
            <v>0</v>
          </cell>
          <cell r="CE5383">
            <v>0</v>
          </cell>
          <cell r="CK5383">
            <v>0</v>
          </cell>
        </row>
        <row r="5384">
          <cell r="A5384">
            <v>1204</v>
          </cell>
          <cell r="G5384">
            <v>6144805</v>
          </cell>
          <cell r="O5384">
            <v>10</v>
          </cell>
          <cell r="P5384">
            <v>11047</v>
          </cell>
          <cell r="R5384">
            <v>45798</v>
          </cell>
          <cell r="BL5384" t="str">
            <v>Sec Méca</v>
          </cell>
          <cell r="BP5384">
            <v>0</v>
          </cell>
          <cell r="BU5384">
            <v>1</v>
          </cell>
          <cell r="CD5384">
            <v>0</v>
          </cell>
          <cell r="CE5384">
            <v>0</v>
          </cell>
          <cell r="CK5384">
            <v>0</v>
          </cell>
        </row>
        <row r="5385">
          <cell r="A5385">
            <v>2511</v>
          </cell>
          <cell r="G5385">
            <v>6145005</v>
          </cell>
          <cell r="O5385">
            <v>46</v>
          </cell>
          <cell r="P5385">
            <v>11050</v>
          </cell>
          <cell r="R5385">
            <v>45799</v>
          </cell>
          <cell r="BL5385" t="str">
            <v>Frais Méca</v>
          </cell>
          <cell r="BP5385">
            <v>0</v>
          </cell>
          <cell r="BU5385">
            <v>1</v>
          </cell>
          <cell r="CD5385">
            <v>0</v>
          </cell>
          <cell r="CE5385">
            <v>0</v>
          </cell>
          <cell r="CK5385">
            <v>0</v>
          </cell>
        </row>
        <row r="5386">
          <cell r="A5386">
            <v>2513</v>
          </cell>
          <cell r="G5386">
            <v>6145132</v>
          </cell>
          <cell r="O5386">
            <v>93</v>
          </cell>
          <cell r="P5386">
            <v>11061</v>
          </cell>
          <cell r="R5386">
            <v>45799</v>
          </cell>
          <cell r="BL5386" t="str">
            <v>Frais Méca</v>
          </cell>
          <cell r="BP5386">
            <v>12</v>
          </cell>
          <cell r="BU5386">
            <v>1</v>
          </cell>
          <cell r="CD5386">
            <v>9.710000000000008</v>
          </cell>
          <cell r="CE5386">
            <v>12</v>
          </cell>
          <cell r="CK5386">
            <v>176</v>
          </cell>
        </row>
        <row r="5387">
          <cell r="A5387">
            <v>2515</v>
          </cell>
          <cell r="G5387">
            <v>6145155</v>
          </cell>
          <cell r="O5387">
            <v>21</v>
          </cell>
          <cell r="P5387">
            <v>11062</v>
          </cell>
          <cell r="R5387">
            <v>45799</v>
          </cell>
          <cell r="BL5387" t="str">
            <v>Frais Méca</v>
          </cell>
          <cell r="BP5387">
            <v>0</v>
          </cell>
          <cell r="BU5387">
            <v>1</v>
          </cell>
          <cell r="CD5387">
            <v>0</v>
          </cell>
          <cell r="CE5387">
            <v>0</v>
          </cell>
          <cell r="CK5387">
            <v>0</v>
          </cell>
        </row>
        <row r="5388">
          <cell r="A5388">
            <v>2513</v>
          </cell>
          <cell r="G5388">
            <v>6145663</v>
          </cell>
          <cell r="O5388">
            <v>95</v>
          </cell>
          <cell r="P5388">
            <v>11065</v>
          </cell>
          <cell r="R5388">
            <v>45799</v>
          </cell>
          <cell r="BL5388" t="str">
            <v>Frais Méca</v>
          </cell>
          <cell r="BP5388">
            <v>96</v>
          </cell>
          <cell r="BU5388">
            <v>1</v>
          </cell>
          <cell r="CD5388">
            <v>92.051872387199992</v>
          </cell>
          <cell r="CE5388">
            <v>96</v>
          </cell>
          <cell r="CK5388">
            <v>149</v>
          </cell>
        </row>
        <row r="5389">
          <cell r="A5389">
            <v>2513</v>
          </cell>
          <cell r="G5389">
            <v>6145664</v>
          </cell>
          <cell r="O5389">
            <v>108</v>
          </cell>
          <cell r="P5389">
            <v>11066</v>
          </cell>
          <cell r="R5389">
            <v>45799</v>
          </cell>
          <cell r="BL5389" t="str">
            <v>Frais Méca</v>
          </cell>
          <cell r="BP5389">
            <v>8</v>
          </cell>
          <cell r="BU5389">
            <v>1</v>
          </cell>
          <cell r="CD5389">
            <v>7.7199999999999989</v>
          </cell>
          <cell r="CE5389">
            <v>8</v>
          </cell>
          <cell r="CK5389">
            <v>212</v>
          </cell>
        </row>
        <row r="5390">
          <cell r="A5390">
            <v>2513</v>
          </cell>
          <cell r="G5390">
            <v>6145666</v>
          </cell>
          <cell r="O5390">
            <v>39</v>
          </cell>
          <cell r="P5390">
            <v>11067</v>
          </cell>
          <cell r="R5390">
            <v>45799</v>
          </cell>
          <cell r="BL5390" t="str">
            <v>Frais Méca</v>
          </cell>
          <cell r="BP5390">
            <v>12</v>
          </cell>
          <cell r="BU5390">
            <v>1</v>
          </cell>
          <cell r="CD5390">
            <v>1.7600000000000051</v>
          </cell>
          <cell r="CE5390">
            <v>12</v>
          </cell>
          <cell r="CK5390">
            <v>85</v>
          </cell>
        </row>
        <row r="5391">
          <cell r="A5391">
            <v>1420</v>
          </cell>
          <cell r="G5391">
            <v>6146221</v>
          </cell>
          <cell r="O5391">
            <v>34</v>
          </cell>
          <cell r="P5391">
            <v>11075</v>
          </cell>
          <cell r="R5391">
            <v>45799</v>
          </cell>
          <cell r="BL5391" t="str">
            <v>Sec Méca</v>
          </cell>
          <cell r="BP5391">
            <v>36</v>
          </cell>
          <cell r="BU5391">
            <v>1</v>
          </cell>
          <cell r="CD5391">
            <v>22.349999999999994</v>
          </cell>
          <cell r="CE5391">
            <v>36</v>
          </cell>
          <cell r="CK5391">
            <v>51</v>
          </cell>
        </row>
        <row r="5392">
          <cell r="A5392">
            <v>2570</v>
          </cell>
          <cell r="G5392">
            <v>6146516</v>
          </cell>
          <cell r="O5392">
            <v>11</v>
          </cell>
          <cell r="P5392" t="e">
            <v>#N/A</v>
          </cell>
          <cell r="R5392" t="str">
            <v/>
          </cell>
          <cell r="BL5392" t="str">
            <v>Sec Méca</v>
          </cell>
          <cell r="BP5392">
            <v>0</v>
          </cell>
          <cell r="BU5392">
            <v>1</v>
          </cell>
          <cell r="CD5392">
            <v>0</v>
          </cell>
          <cell r="CE5392">
            <v>0</v>
          </cell>
          <cell r="CK5392">
            <v>0</v>
          </cell>
        </row>
        <row r="5393">
          <cell r="A5393">
            <v>2516</v>
          </cell>
          <cell r="G5393">
            <v>6146883</v>
          </cell>
          <cell r="O5393">
            <v>54</v>
          </cell>
          <cell r="P5393">
            <v>11090</v>
          </cell>
          <cell r="R5393">
            <v>45799</v>
          </cell>
          <cell r="BL5393" t="str">
            <v>Frais Méca</v>
          </cell>
          <cell r="BP5393">
            <v>24</v>
          </cell>
          <cell r="BU5393">
            <v>1</v>
          </cell>
          <cell r="CD5393">
            <v>20.759999999999991</v>
          </cell>
          <cell r="CE5393">
            <v>24</v>
          </cell>
          <cell r="CK5393">
            <v>80</v>
          </cell>
        </row>
        <row r="5394">
          <cell r="A5394">
            <v>1420</v>
          </cell>
          <cell r="G5394">
            <v>6147527</v>
          </cell>
          <cell r="O5394">
            <v>23</v>
          </cell>
          <cell r="P5394">
            <v>11097</v>
          </cell>
          <cell r="R5394">
            <v>45799</v>
          </cell>
          <cell r="BL5394" t="str">
            <v>Sec Méca</v>
          </cell>
          <cell r="BP5394">
            <v>0</v>
          </cell>
          <cell r="BU5394">
            <v>1</v>
          </cell>
          <cell r="CD5394">
            <v>0</v>
          </cell>
          <cell r="CE5394">
            <v>0</v>
          </cell>
          <cell r="CK5394">
            <v>0</v>
          </cell>
        </row>
        <row r="5395">
          <cell r="A5395">
            <v>1437</v>
          </cell>
          <cell r="G5395">
            <v>6147600</v>
          </cell>
          <cell r="O5395">
            <v>51</v>
          </cell>
          <cell r="P5395">
            <v>11100</v>
          </cell>
          <cell r="R5395">
            <v>45799</v>
          </cell>
          <cell r="BL5395" t="str">
            <v>Sec Méca</v>
          </cell>
          <cell r="BP5395">
            <v>24</v>
          </cell>
          <cell r="BU5395">
            <v>1</v>
          </cell>
          <cell r="CD5395">
            <v>3.8100000000000023</v>
          </cell>
          <cell r="CE5395">
            <v>24</v>
          </cell>
          <cell r="CK5395">
            <v>54</v>
          </cell>
        </row>
        <row r="5396">
          <cell r="A5396">
            <v>1010</v>
          </cell>
          <cell r="G5396">
            <v>6147603</v>
          </cell>
          <cell r="O5396">
            <v>15</v>
          </cell>
          <cell r="P5396">
            <v>11101</v>
          </cell>
          <cell r="R5396">
            <v>45799</v>
          </cell>
          <cell r="BL5396" t="str">
            <v>Sec Méca</v>
          </cell>
          <cell r="BP5396">
            <v>8</v>
          </cell>
          <cell r="BU5396">
            <v>1</v>
          </cell>
          <cell r="CD5396">
            <v>1.379999999999999</v>
          </cell>
          <cell r="CE5396">
            <v>8</v>
          </cell>
          <cell r="CK5396">
            <v>28</v>
          </cell>
        </row>
        <row r="5397">
          <cell r="A5397">
            <v>1241</v>
          </cell>
          <cell r="G5397">
            <v>6147622</v>
          </cell>
          <cell r="O5397">
            <v>5</v>
          </cell>
          <cell r="P5397">
            <v>11105</v>
          </cell>
          <cell r="R5397">
            <v>45799</v>
          </cell>
          <cell r="BL5397" t="str">
            <v>Sec Méca</v>
          </cell>
          <cell r="BP5397">
            <v>12</v>
          </cell>
          <cell r="BU5397">
            <v>1</v>
          </cell>
          <cell r="CD5397">
            <v>0.65000000000000036</v>
          </cell>
          <cell r="CE5397">
            <v>12</v>
          </cell>
          <cell r="CK5397">
            <v>17</v>
          </cell>
        </row>
        <row r="5398">
          <cell r="A5398">
            <v>1461</v>
          </cell>
          <cell r="G5398">
            <v>6147695</v>
          </cell>
          <cell r="O5398">
            <v>10</v>
          </cell>
          <cell r="P5398">
            <v>11111</v>
          </cell>
          <cell r="R5398">
            <v>45798</v>
          </cell>
          <cell r="BL5398" t="str">
            <v>Sec Méca</v>
          </cell>
          <cell r="BP5398">
            <v>0</v>
          </cell>
          <cell r="BU5398">
            <v>1</v>
          </cell>
          <cell r="CD5398">
            <v>0</v>
          </cell>
          <cell r="CE5398">
            <v>0</v>
          </cell>
          <cell r="CK5398">
            <v>0</v>
          </cell>
        </row>
        <row r="5399">
          <cell r="A5399">
            <v>1010</v>
          </cell>
          <cell r="G5399">
            <v>6147706</v>
          </cell>
          <cell r="O5399">
            <v>10</v>
          </cell>
          <cell r="P5399">
            <v>11112</v>
          </cell>
          <cell r="R5399">
            <v>45799</v>
          </cell>
          <cell r="BL5399" t="str">
            <v>Sec Méca</v>
          </cell>
          <cell r="BP5399">
            <v>0</v>
          </cell>
          <cell r="BU5399">
            <v>1</v>
          </cell>
          <cell r="CD5399">
            <v>0</v>
          </cell>
          <cell r="CE5399">
            <v>0</v>
          </cell>
          <cell r="CK5399">
            <v>0</v>
          </cell>
        </row>
        <row r="5400">
          <cell r="A5400">
            <v>1473</v>
          </cell>
          <cell r="G5400">
            <v>6147721</v>
          </cell>
          <cell r="O5400">
            <v>29</v>
          </cell>
          <cell r="P5400">
            <v>11115</v>
          </cell>
          <cell r="R5400">
            <v>45798</v>
          </cell>
          <cell r="BL5400" t="str">
            <v>Sec Méca</v>
          </cell>
          <cell r="BP5400">
            <v>0</v>
          </cell>
          <cell r="BU5400">
            <v>1</v>
          </cell>
          <cell r="CD5400">
            <v>3.3190000000000026</v>
          </cell>
          <cell r="CE5400">
            <v>8</v>
          </cell>
          <cell r="CK5400">
            <v>28</v>
          </cell>
        </row>
        <row r="5401">
          <cell r="A5401">
            <v>2582</v>
          </cell>
          <cell r="G5401">
            <v>6148005</v>
          </cell>
          <cell r="O5401">
            <v>7</v>
          </cell>
          <cell r="P5401">
            <v>11119</v>
          </cell>
          <cell r="R5401">
            <v>45799</v>
          </cell>
          <cell r="BL5401" t="str">
            <v>Surgelés</v>
          </cell>
          <cell r="BP5401">
            <v>0</v>
          </cell>
          <cell r="BU5401">
            <v>1</v>
          </cell>
          <cell r="CD5401">
            <v>0</v>
          </cell>
          <cell r="CE5401">
            <v>0</v>
          </cell>
          <cell r="CK5401">
            <v>0</v>
          </cell>
        </row>
        <row r="5402">
          <cell r="A5402">
            <v>2582</v>
          </cell>
          <cell r="G5402">
            <v>6148290</v>
          </cell>
          <cell r="O5402">
            <v>12</v>
          </cell>
          <cell r="P5402">
            <v>11124</v>
          </cell>
          <cell r="R5402">
            <v>45799</v>
          </cell>
          <cell r="BL5402" t="str">
            <v>Surgelés</v>
          </cell>
          <cell r="BP5402">
            <v>0</v>
          </cell>
          <cell r="BU5402">
            <v>1</v>
          </cell>
          <cell r="CD5402">
            <v>0</v>
          </cell>
          <cell r="CE5402">
            <v>0</v>
          </cell>
          <cell r="CK5402">
            <v>0</v>
          </cell>
        </row>
        <row r="5403">
          <cell r="A5403">
            <v>1010</v>
          </cell>
          <cell r="G5403">
            <v>6148302</v>
          </cell>
          <cell r="O5403">
            <v>16</v>
          </cell>
          <cell r="P5403">
            <v>11125</v>
          </cell>
          <cell r="R5403">
            <v>45799</v>
          </cell>
          <cell r="BL5403" t="str">
            <v>Sec Méca</v>
          </cell>
          <cell r="BP5403">
            <v>0</v>
          </cell>
          <cell r="BU5403">
            <v>1</v>
          </cell>
          <cell r="CD5403">
            <v>0</v>
          </cell>
          <cell r="CE5403">
            <v>0</v>
          </cell>
          <cell r="CK5403">
            <v>0</v>
          </cell>
        </row>
        <row r="5404">
          <cell r="A5404">
            <v>1480</v>
          </cell>
          <cell r="G5404">
            <v>6148351</v>
          </cell>
          <cell r="O5404">
            <v>21</v>
          </cell>
          <cell r="P5404">
            <v>11130</v>
          </cell>
          <cell r="R5404">
            <v>45798</v>
          </cell>
          <cell r="BL5404" t="str">
            <v>Sec Méca</v>
          </cell>
          <cell r="BP5404">
            <v>0</v>
          </cell>
          <cell r="BU5404">
            <v>1</v>
          </cell>
          <cell r="CD5404">
            <v>0</v>
          </cell>
          <cell r="CE5404">
            <v>0</v>
          </cell>
          <cell r="CK5404">
            <v>0</v>
          </cell>
        </row>
        <row r="5405">
          <cell r="A5405">
            <v>1410</v>
          </cell>
          <cell r="G5405">
            <v>6149643</v>
          </cell>
          <cell r="O5405">
            <v>20</v>
          </cell>
          <cell r="P5405">
            <v>11139</v>
          </cell>
          <cell r="R5405">
            <v>45798</v>
          </cell>
          <cell r="BL5405" t="str">
            <v>Sec Méca</v>
          </cell>
          <cell r="BP5405">
            <v>0</v>
          </cell>
          <cell r="BU5405">
            <v>1</v>
          </cell>
          <cell r="CD5405">
            <v>0</v>
          </cell>
          <cell r="CE5405">
            <v>0</v>
          </cell>
          <cell r="CK5405">
            <v>0</v>
          </cell>
        </row>
        <row r="5406">
          <cell r="A5406">
            <v>1410</v>
          </cell>
          <cell r="G5406">
            <v>6149705</v>
          </cell>
          <cell r="O5406">
            <v>16</v>
          </cell>
          <cell r="P5406">
            <v>11141</v>
          </cell>
          <cell r="R5406">
            <v>45798</v>
          </cell>
          <cell r="BL5406" t="str">
            <v>Sec Méca</v>
          </cell>
          <cell r="BP5406">
            <v>0</v>
          </cell>
          <cell r="BU5406">
            <v>1</v>
          </cell>
          <cell r="CD5406">
            <v>0</v>
          </cell>
          <cell r="CE5406">
            <v>0</v>
          </cell>
          <cell r="CK5406">
            <v>0</v>
          </cell>
        </row>
        <row r="5407">
          <cell r="A5407">
            <v>1437</v>
          </cell>
          <cell r="G5407">
            <v>6149792</v>
          </cell>
          <cell r="O5407">
            <v>100</v>
          </cell>
          <cell r="P5407">
            <v>11144</v>
          </cell>
          <cell r="R5407">
            <v>45799</v>
          </cell>
          <cell r="BL5407" t="str">
            <v>Sec Méca</v>
          </cell>
          <cell r="BP5407">
            <v>36</v>
          </cell>
          <cell r="BU5407">
            <v>1</v>
          </cell>
          <cell r="CD5407">
            <v>27.829999999999984</v>
          </cell>
          <cell r="CE5407">
            <v>36</v>
          </cell>
          <cell r="CK5407">
            <v>77</v>
          </cell>
        </row>
        <row r="5408">
          <cell r="A5408">
            <v>1010</v>
          </cell>
          <cell r="G5408">
            <v>6151412</v>
          </cell>
          <cell r="O5408">
            <v>81</v>
          </cell>
          <cell r="P5408">
            <v>11155</v>
          </cell>
          <cell r="R5408">
            <v>45799</v>
          </cell>
          <cell r="BL5408" t="str">
            <v>Sec Méca</v>
          </cell>
          <cell r="BP5408">
            <v>8</v>
          </cell>
          <cell r="BU5408">
            <v>1</v>
          </cell>
          <cell r="CD5408">
            <v>7.4500000000000028</v>
          </cell>
          <cell r="CE5408">
            <v>8</v>
          </cell>
          <cell r="CK5408">
            <v>124</v>
          </cell>
        </row>
        <row r="5409">
          <cell r="A5409">
            <v>1460</v>
          </cell>
          <cell r="G5409">
            <v>6151493</v>
          </cell>
          <cell r="O5409">
            <v>10</v>
          </cell>
          <cell r="P5409">
            <v>11158</v>
          </cell>
          <cell r="R5409">
            <v>45798</v>
          </cell>
          <cell r="BL5409" t="str">
            <v>Sec Méca</v>
          </cell>
          <cell r="BP5409">
            <v>0</v>
          </cell>
          <cell r="BU5409">
            <v>1</v>
          </cell>
          <cell r="CD5409">
            <v>0.81800000000000139</v>
          </cell>
          <cell r="CE5409">
            <v>12</v>
          </cell>
          <cell r="CK5409">
            <v>15</v>
          </cell>
        </row>
        <row r="5410">
          <cell r="A5410">
            <v>1211</v>
          </cell>
          <cell r="G5410">
            <v>6151543</v>
          </cell>
          <cell r="O5410">
            <v>79</v>
          </cell>
          <cell r="P5410">
            <v>11159</v>
          </cell>
          <cell r="R5410">
            <v>45799</v>
          </cell>
          <cell r="BL5410" t="str">
            <v>Sec Méca</v>
          </cell>
          <cell r="BP5410">
            <v>0</v>
          </cell>
          <cell r="BU5410">
            <v>1</v>
          </cell>
          <cell r="CD5410">
            <v>0</v>
          </cell>
          <cell r="CE5410">
            <v>0</v>
          </cell>
          <cell r="CK5410">
            <v>0</v>
          </cell>
        </row>
        <row r="5411">
          <cell r="A5411">
            <v>1211</v>
          </cell>
          <cell r="G5411">
            <v>6151545</v>
          </cell>
          <cell r="O5411">
            <v>20</v>
          </cell>
          <cell r="P5411">
            <v>11160</v>
          </cell>
          <cell r="R5411">
            <v>45799</v>
          </cell>
          <cell r="BL5411" t="str">
            <v>Sec Méca</v>
          </cell>
          <cell r="BP5411">
            <v>0</v>
          </cell>
          <cell r="BU5411">
            <v>1</v>
          </cell>
          <cell r="CD5411">
            <v>0</v>
          </cell>
          <cell r="CE5411">
            <v>0</v>
          </cell>
          <cell r="CK5411">
            <v>0</v>
          </cell>
        </row>
        <row r="5412">
          <cell r="A5412">
            <v>2586</v>
          </cell>
          <cell r="G5412">
            <v>6151888</v>
          </cell>
          <cell r="O5412">
            <v>20</v>
          </cell>
          <cell r="P5412">
            <v>11163</v>
          </cell>
          <cell r="R5412">
            <v>45799</v>
          </cell>
          <cell r="BL5412" t="str">
            <v>Surgelés</v>
          </cell>
          <cell r="BP5412">
            <v>10</v>
          </cell>
          <cell r="BU5412">
            <v>1</v>
          </cell>
          <cell r="CD5412">
            <v>1.6620999999999988</v>
          </cell>
          <cell r="CE5412">
            <v>10</v>
          </cell>
          <cell r="CK5412">
            <v>36</v>
          </cell>
        </row>
        <row r="5413">
          <cell r="A5413">
            <v>1437</v>
          </cell>
          <cell r="G5413">
            <v>6152711</v>
          </cell>
          <cell r="O5413">
            <v>35</v>
          </cell>
          <cell r="P5413">
            <v>11172</v>
          </cell>
          <cell r="R5413">
            <v>45799</v>
          </cell>
          <cell r="BL5413" t="str">
            <v>Sec Méca</v>
          </cell>
          <cell r="BP5413">
            <v>0</v>
          </cell>
          <cell r="BU5413">
            <v>1</v>
          </cell>
          <cell r="CD5413">
            <v>0</v>
          </cell>
          <cell r="CE5413">
            <v>0</v>
          </cell>
          <cell r="CK5413">
            <v>0</v>
          </cell>
        </row>
        <row r="5414">
          <cell r="A5414">
            <v>1435</v>
          </cell>
          <cell r="G5414">
            <v>6152736</v>
          </cell>
          <cell r="O5414">
            <v>18</v>
          </cell>
          <cell r="P5414">
            <v>11173</v>
          </cell>
          <cell r="R5414">
            <v>45798</v>
          </cell>
          <cell r="BL5414" t="str">
            <v>Sec Méca</v>
          </cell>
          <cell r="BP5414">
            <v>0</v>
          </cell>
          <cell r="BU5414">
            <v>1</v>
          </cell>
          <cell r="CD5414">
            <v>0</v>
          </cell>
          <cell r="CE5414">
            <v>0</v>
          </cell>
          <cell r="CK5414">
            <v>0</v>
          </cell>
        </row>
        <row r="5415">
          <cell r="A5415">
            <v>2251</v>
          </cell>
          <cell r="G5415">
            <v>6153190</v>
          </cell>
          <cell r="O5415">
            <v>6</v>
          </cell>
          <cell r="P5415">
            <v>11180</v>
          </cell>
          <cell r="R5415">
            <v>45800</v>
          </cell>
          <cell r="BL5415" t="str">
            <v>Frais Méca</v>
          </cell>
          <cell r="BP5415">
            <v>0</v>
          </cell>
          <cell r="BU5415">
            <v>1</v>
          </cell>
          <cell r="CD5415">
            <v>0</v>
          </cell>
          <cell r="CE5415">
            <v>0</v>
          </cell>
          <cell r="CK5415">
            <v>0</v>
          </cell>
        </row>
        <row r="5416">
          <cell r="A5416">
            <v>1030</v>
          </cell>
          <cell r="G5416">
            <v>6153203</v>
          </cell>
          <cell r="O5416">
            <v>10</v>
          </cell>
          <cell r="P5416">
            <v>11181</v>
          </cell>
          <cell r="R5416">
            <v>45799</v>
          </cell>
          <cell r="BL5416" t="str">
            <v>Sec Méca</v>
          </cell>
          <cell r="BP5416">
            <v>0</v>
          </cell>
          <cell r="BU5416">
            <v>1</v>
          </cell>
          <cell r="CD5416">
            <v>0</v>
          </cell>
          <cell r="CE5416">
            <v>0</v>
          </cell>
          <cell r="CK5416">
            <v>0</v>
          </cell>
        </row>
        <row r="5417">
          <cell r="A5417">
            <v>1431</v>
          </cell>
          <cell r="G5417">
            <v>6153672</v>
          </cell>
          <cell r="O5417">
            <v>20</v>
          </cell>
          <cell r="P5417">
            <v>11185</v>
          </cell>
          <cell r="R5417">
            <v>45798</v>
          </cell>
          <cell r="BL5417" t="str">
            <v>Sec Méca</v>
          </cell>
          <cell r="BP5417">
            <v>0</v>
          </cell>
          <cell r="BU5417">
            <v>1</v>
          </cell>
          <cell r="CD5417">
            <v>0</v>
          </cell>
          <cell r="CE5417">
            <v>0</v>
          </cell>
          <cell r="CK5417">
            <v>0</v>
          </cell>
        </row>
        <row r="5418">
          <cell r="A5418">
            <v>1437</v>
          </cell>
          <cell r="G5418">
            <v>6155762</v>
          </cell>
          <cell r="O5418">
            <v>49</v>
          </cell>
          <cell r="P5418">
            <v>11196</v>
          </cell>
          <cell r="R5418">
            <v>45799</v>
          </cell>
          <cell r="BL5418" t="str">
            <v>Sec Méca</v>
          </cell>
          <cell r="BP5418">
            <v>16</v>
          </cell>
          <cell r="BU5418">
            <v>1</v>
          </cell>
          <cell r="CD5418">
            <v>13.789999999999992</v>
          </cell>
          <cell r="CE5418">
            <v>16</v>
          </cell>
          <cell r="CK5418">
            <v>42</v>
          </cell>
        </row>
        <row r="5419">
          <cell r="A5419">
            <v>1464</v>
          </cell>
          <cell r="G5419">
            <v>6156363</v>
          </cell>
          <cell r="O5419">
            <v>14</v>
          </cell>
          <cell r="P5419">
            <v>11200</v>
          </cell>
          <cell r="R5419">
            <v>45798</v>
          </cell>
          <cell r="BL5419" t="str">
            <v>Sec Méca</v>
          </cell>
          <cell r="BP5419">
            <v>0</v>
          </cell>
          <cell r="BU5419">
            <v>1</v>
          </cell>
          <cell r="CD5419">
            <v>0</v>
          </cell>
          <cell r="CE5419">
            <v>0</v>
          </cell>
          <cell r="CK5419">
            <v>0</v>
          </cell>
        </row>
        <row r="5420">
          <cell r="A5420">
            <v>1442</v>
          </cell>
          <cell r="G5420">
            <v>6156454</v>
          </cell>
          <cell r="O5420">
            <v>24</v>
          </cell>
          <cell r="P5420">
            <v>11201</v>
          </cell>
          <cell r="R5420">
            <v>45798</v>
          </cell>
          <cell r="BL5420" t="str">
            <v>Sec Méca</v>
          </cell>
          <cell r="BP5420">
            <v>0</v>
          </cell>
          <cell r="BU5420">
            <v>1</v>
          </cell>
          <cell r="CD5420">
            <v>1.7390000000000043</v>
          </cell>
          <cell r="CE5420">
            <v>21</v>
          </cell>
          <cell r="CK5420">
            <v>36</v>
          </cell>
        </row>
        <row r="5421">
          <cell r="A5421">
            <v>1030</v>
          </cell>
          <cell r="G5421">
            <v>6156844</v>
          </cell>
          <cell r="O5421">
            <v>18</v>
          </cell>
          <cell r="P5421">
            <v>11204</v>
          </cell>
          <cell r="R5421">
            <v>45799</v>
          </cell>
          <cell r="BL5421" t="str">
            <v>Sec Homogène</v>
          </cell>
          <cell r="BP5421">
            <v>0</v>
          </cell>
          <cell r="BU5421">
            <v>1</v>
          </cell>
          <cell r="CD5421">
            <v>0</v>
          </cell>
          <cell r="CE5421">
            <v>0</v>
          </cell>
          <cell r="CK5421">
            <v>0</v>
          </cell>
        </row>
        <row r="5422">
          <cell r="A5422">
            <v>1474</v>
          </cell>
          <cell r="G5422">
            <v>6156960</v>
          </cell>
          <cell r="O5422">
            <v>33</v>
          </cell>
          <cell r="P5422">
            <v>11207</v>
          </cell>
          <cell r="R5422">
            <v>45799</v>
          </cell>
          <cell r="BL5422" t="str">
            <v>Sec Méca</v>
          </cell>
          <cell r="BP5422">
            <v>0</v>
          </cell>
          <cell r="BU5422">
            <v>1</v>
          </cell>
          <cell r="CD5422">
            <v>0</v>
          </cell>
          <cell r="CE5422">
            <v>0</v>
          </cell>
          <cell r="CK5422">
            <v>0</v>
          </cell>
        </row>
        <row r="5423">
          <cell r="A5423">
            <v>2580</v>
          </cell>
          <cell r="G5423">
            <v>6157075</v>
          </cell>
          <cell r="O5423">
            <v>6</v>
          </cell>
          <cell r="P5423">
            <v>11210</v>
          </cell>
          <cell r="R5423">
            <v>45799</v>
          </cell>
          <cell r="BL5423" t="str">
            <v>Surgelés</v>
          </cell>
          <cell r="BP5423">
            <v>0</v>
          </cell>
          <cell r="BU5423">
            <v>5</v>
          </cell>
          <cell r="CD5423">
            <v>0</v>
          </cell>
          <cell r="CE5423">
            <v>0</v>
          </cell>
          <cell r="CK5423">
            <v>0</v>
          </cell>
        </row>
        <row r="5424">
          <cell r="A5424">
            <v>1200</v>
          </cell>
          <cell r="G5424">
            <v>6157126</v>
          </cell>
          <cell r="O5424">
            <v>179</v>
          </cell>
          <cell r="P5424">
            <v>11211</v>
          </cell>
          <cell r="R5424">
            <v>45798</v>
          </cell>
          <cell r="BL5424" t="str">
            <v>Sec Hétérogène</v>
          </cell>
          <cell r="BP5424">
            <v>0</v>
          </cell>
          <cell r="BU5424">
            <v>1</v>
          </cell>
          <cell r="CD5424">
            <v>0</v>
          </cell>
          <cell r="CE5424">
            <v>0</v>
          </cell>
          <cell r="CK5424">
            <v>0</v>
          </cell>
        </row>
        <row r="5425">
          <cell r="A5425">
            <v>1108</v>
          </cell>
          <cell r="G5425">
            <v>6157369</v>
          </cell>
          <cell r="O5425">
            <v>30</v>
          </cell>
          <cell r="P5425">
            <v>11216</v>
          </cell>
          <cell r="R5425">
            <v>45798</v>
          </cell>
          <cell r="BL5425" t="str">
            <v>Sec Méca</v>
          </cell>
          <cell r="BP5425">
            <v>0</v>
          </cell>
          <cell r="BU5425">
            <v>1</v>
          </cell>
          <cell r="CD5425">
            <v>1.0790000000000077</v>
          </cell>
          <cell r="CE5425">
            <v>6</v>
          </cell>
          <cell r="CK5425">
            <v>49</v>
          </cell>
        </row>
        <row r="5426">
          <cell r="A5426">
            <v>1482</v>
          </cell>
          <cell r="G5426">
            <v>6157370</v>
          </cell>
          <cell r="O5426">
            <v>62</v>
          </cell>
          <cell r="P5426">
            <v>11217</v>
          </cell>
          <cell r="R5426">
            <v>45798</v>
          </cell>
          <cell r="BL5426" t="str">
            <v>Sec Méca</v>
          </cell>
          <cell r="BP5426">
            <v>0</v>
          </cell>
          <cell r="BU5426">
            <v>1</v>
          </cell>
          <cell r="CD5426">
            <v>0</v>
          </cell>
          <cell r="CE5426">
            <v>0</v>
          </cell>
          <cell r="CK5426">
            <v>0</v>
          </cell>
        </row>
        <row r="5427">
          <cell r="A5427">
            <v>1000</v>
          </cell>
          <cell r="G5427">
            <v>6157447</v>
          </cell>
          <cell r="O5427">
            <v>19</v>
          </cell>
          <cell r="P5427">
            <v>11219</v>
          </cell>
          <cell r="R5427">
            <v>45799</v>
          </cell>
          <cell r="BL5427" t="str">
            <v>Sec Méca</v>
          </cell>
          <cell r="BP5427">
            <v>0</v>
          </cell>
          <cell r="BU5427">
            <v>4.67</v>
          </cell>
          <cell r="CD5427">
            <v>0</v>
          </cell>
          <cell r="CE5427">
            <v>0</v>
          </cell>
          <cell r="CK5427">
            <v>0</v>
          </cell>
        </row>
        <row r="5428">
          <cell r="A5428">
            <v>1437</v>
          </cell>
          <cell r="G5428">
            <v>6157832</v>
          </cell>
          <cell r="O5428">
            <v>18</v>
          </cell>
          <cell r="P5428">
            <v>11223</v>
          </cell>
          <cell r="R5428">
            <v>45799</v>
          </cell>
          <cell r="BL5428" t="str">
            <v>Sec Méca</v>
          </cell>
          <cell r="BP5428">
            <v>30</v>
          </cell>
          <cell r="BU5428">
            <v>1</v>
          </cell>
          <cell r="CD5428">
            <v>7.1499999999999986</v>
          </cell>
          <cell r="CE5428">
            <v>30</v>
          </cell>
          <cell r="CK5428">
            <v>31</v>
          </cell>
        </row>
        <row r="5429">
          <cell r="A5429">
            <v>1437</v>
          </cell>
          <cell r="G5429">
            <v>6157851</v>
          </cell>
          <cell r="O5429">
            <v>17</v>
          </cell>
          <cell r="P5429">
            <v>11224</v>
          </cell>
          <cell r="R5429">
            <v>45799</v>
          </cell>
          <cell r="BL5429" t="str">
            <v>Sec Méca</v>
          </cell>
          <cell r="BP5429">
            <v>24</v>
          </cell>
          <cell r="BU5429">
            <v>1</v>
          </cell>
          <cell r="CD5429">
            <v>0.91000000000000014</v>
          </cell>
          <cell r="CE5429">
            <v>24</v>
          </cell>
          <cell r="CK5429">
            <v>34</v>
          </cell>
        </row>
        <row r="5430">
          <cell r="A5430">
            <v>2522</v>
          </cell>
          <cell r="G5430">
            <v>6157991</v>
          </cell>
          <cell r="O5430">
            <v>48</v>
          </cell>
          <cell r="P5430">
            <v>11229</v>
          </cell>
          <cell r="R5430">
            <v>45799</v>
          </cell>
          <cell r="BL5430" t="str">
            <v>Frais Méca</v>
          </cell>
          <cell r="BP5430">
            <v>0</v>
          </cell>
          <cell r="BU5430">
            <v>1.2</v>
          </cell>
          <cell r="CD5430">
            <v>0</v>
          </cell>
          <cell r="CE5430">
            <v>0</v>
          </cell>
          <cell r="CK5430">
            <v>0</v>
          </cell>
        </row>
        <row r="5431">
          <cell r="A5431">
            <v>2500</v>
          </cell>
          <cell r="G5431">
            <v>6158018</v>
          </cell>
          <cell r="O5431">
            <v>53</v>
          </cell>
          <cell r="P5431" t="e">
            <v>#N/A</v>
          </cell>
          <cell r="R5431" t="str">
            <v/>
          </cell>
          <cell r="BL5431" t="str">
            <v>Frais Méca</v>
          </cell>
          <cell r="BP5431">
            <v>0</v>
          </cell>
          <cell r="BU5431">
            <v>1.2</v>
          </cell>
          <cell r="CD5431">
            <v>0</v>
          </cell>
          <cell r="CE5431">
            <v>0</v>
          </cell>
          <cell r="CK5431">
            <v>0</v>
          </cell>
        </row>
        <row r="5432">
          <cell r="A5432">
            <v>2522</v>
          </cell>
          <cell r="G5432">
            <v>6158076</v>
          </cell>
          <cell r="O5432">
            <v>61</v>
          </cell>
          <cell r="P5432">
            <v>11230</v>
          </cell>
          <cell r="R5432">
            <v>45799</v>
          </cell>
          <cell r="BL5432" t="str">
            <v>Frais Méca</v>
          </cell>
          <cell r="BP5432">
            <v>0</v>
          </cell>
          <cell r="BU5432">
            <v>1.2</v>
          </cell>
          <cell r="CD5432">
            <v>0</v>
          </cell>
          <cell r="CE5432">
            <v>0</v>
          </cell>
          <cell r="CK5432">
            <v>0</v>
          </cell>
        </row>
        <row r="5433">
          <cell r="A5433">
            <v>2522</v>
          </cell>
          <cell r="G5433">
            <v>6158077</v>
          </cell>
          <cell r="O5433">
            <v>48</v>
          </cell>
          <cell r="P5433">
            <v>11231</v>
          </cell>
          <cell r="R5433">
            <v>45799</v>
          </cell>
          <cell r="BL5433" t="str">
            <v>Frais Méca</v>
          </cell>
          <cell r="BP5433">
            <v>0</v>
          </cell>
          <cell r="BU5433">
            <v>1.2</v>
          </cell>
          <cell r="CD5433">
            <v>0</v>
          </cell>
          <cell r="CE5433">
            <v>0</v>
          </cell>
          <cell r="CK5433">
            <v>0</v>
          </cell>
        </row>
        <row r="5434">
          <cell r="A5434">
            <v>2504</v>
          </cell>
          <cell r="G5434">
            <v>6158085</v>
          </cell>
          <cell r="O5434">
            <v>136</v>
          </cell>
          <cell r="P5434" t="e">
            <v>#N/A</v>
          </cell>
          <cell r="R5434" t="str">
            <v/>
          </cell>
          <cell r="BL5434" t="str">
            <v>Frais Méca</v>
          </cell>
          <cell r="BP5434">
            <v>0</v>
          </cell>
          <cell r="BU5434">
            <v>1</v>
          </cell>
          <cell r="CD5434">
            <v>0</v>
          </cell>
          <cell r="CE5434">
            <v>0</v>
          </cell>
          <cell r="CK5434">
            <v>0</v>
          </cell>
        </row>
        <row r="5435">
          <cell r="A5435">
            <v>2500</v>
          </cell>
          <cell r="G5435">
            <v>6158086</v>
          </cell>
          <cell r="O5435">
            <v>152</v>
          </cell>
          <cell r="P5435" t="e">
            <v>#N/A</v>
          </cell>
          <cell r="R5435" t="str">
            <v/>
          </cell>
          <cell r="BL5435" t="str">
            <v>Frais Méca</v>
          </cell>
          <cell r="BP5435">
            <v>0</v>
          </cell>
          <cell r="BU5435">
            <v>1.2</v>
          </cell>
          <cell r="CD5435">
            <v>0</v>
          </cell>
          <cell r="CE5435">
            <v>0</v>
          </cell>
          <cell r="CK5435">
            <v>0</v>
          </cell>
        </row>
        <row r="5436">
          <cell r="A5436">
            <v>2504</v>
          </cell>
          <cell r="G5436">
            <v>6158089</v>
          </cell>
          <cell r="O5436">
            <v>286</v>
          </cell>
          <cell r="P5436" t="e">
            <v>#N/A</v>
          </cell>
          <cell r="R5436" t="str">
            <v/>
          </cell>
          <cell r="BL5436" t="str">
            <v>Frais Méca</v>
          </cell>
          <cell r="BP5436">
            <v>0</v>
          </cell>
          <cell r="BU5436">
            <v>1</v>
          </cell>
          <cell r="CD5436">
            <v>0</v>
          </cell>
          <cell r="CE5436">
            <v>0</v>
          </cell>
          <cell r="CK5436">
            <v>0</v>
          </cell>
        </row>
        <row r="5437">
          <cell r="A5437">
            <v>2500</v>
          </cell>
          <cell r="G5437">
            <v>6158090</v>
          </cell>
          <cell r="O5437">
            <v>26</v>
          </cell>
          <cell r="P5437" t="e">
            <v>#N/A</v>
          </cell>
          <cell r="R5437" t="str">
            <v/>
          </cell>
          <cell r="BL5437" t="str">
            <v>Frais Méca</v>
          </cell>
          <cell r="BP5437">
            <v>0</v>
          </cell>
          <cell r="BU5437">
            <v>1</v>
          </cell>
          <cell r="CD5437">
            <v>0</v>
          </cell>
          <cell r="CE5437">
            <v>0</v>
          </cell>
          <cell r="CK5437">
            <v>0</v>
          </cell>
        </row>
        <row r="5438">
          <cell r="A5438">
            <v>2503</v>
          </cell>
          <cell r="G5438">
            <v>6158370</v>
          </cell>
          <cell r="O5438">
            <v>414</v>
          </cell>
          <cell r="P5438" t="e">
            <v>#N/A</v>
          </cell>
          <cell r="R5438" t="str">
            <v/>
          </cell>
          <cell r="BL5438" t="str">
            <v>Frais Méca</v>
          </cell>
          <cell r="BP5438">
            <v>0</v>
          </cell>
          <cell r="BU5438">
            <v>1</v>
          </cell>
          <cell r="CD5438">
            <v>0</v>
          </cell>
          <cell r="CE5438">
            <v>0</v>
          </cell>
          <cell r="CK5438">
            <v>0</v>
          </cell>
        </row>
        <row r="5439">
          <cell r="A5439">
            <v>1001</v>
          </cell>
          <cell r="G5439">
            <v>6158381</v>
          </cell>
          <cell r="O5439">
            <v>89</v>
          </cell>
          <cell r="P5439">
            <v>11237</v>
          </cell>
          <cell r="R5439">
            <v>45799</v>
          </cell>
          <cell r="BL5439" t="str">
            <v>Sec Méca</v>
          </cell>
          <cell r="BP5439">
            <v>12</v>
          </cell>
          <cell r="BU5439">
            <v>1</v>
          </cell>
          <cell r="CD5439">
            <v>4.5199999999999818</v>
          </cell>
          <cell r="CE5439">
            <v>12</v>
          </cell>
          <cell r="CK5439">
            <v>157</v>
          </cell>
        </row>
        <row r="5440">
          <cell r="A5440">
            <v>2504</v>
          </cell>
          <cell r="G5440">
            <v>6158390</v>
          </cell>
          <cell r="O5440">
            <v>94</v>
          </cell>
          <cell r="P5440" t="e">
            <v>#N/A</v>
          </cell>
          <cell r="R5440" t="str">
            <v/>
          </cell>
          <cell r="BL5440" t="str">
            <v>Frais Méca</v>
          </cell>
          <cell r="BP5440">
            <v>0</v>
          </cell>
          <cell r="BU5440">
            <v>1</v>
          </cell>
          <cell r="CD5440">
            <v>0</v>
          </cell>
          <cell r="CE5440">
            <v>0</v>
          </cell>
          <cell r="CK5440">
            <v>0</v>
          </cell>
        </row>
        <row r="5441">
          <cell r="A5441">
            <v>1441</v>
          </cell>
          <cell r="G5441">
            <v>6159007</v>
          </cell>
          <cell r="O5441">
            <v>16</v>
          </cell>
          <cell r="P5441">
            <v>11243</v>
          </cell>
          <cell r="R5441">
            <v>45798</v>
          </cell>
          <cell r="BL5441" t="str">
            <v>Sec Méca</v>
          </cell>
          <cell r="BP5441">
            <v>0</v>
          </cell>
          <cell r="BU5441">
            <v>1</v>
          </cell>
          <cell r="CD5441">
            <v>0</v>
          </cell>
          <cell r="CE5441">
            <v>0</v>
          </cell>
          <cell r="CK5441">
            <v>0</v>
          </cell>
        </row>
        <row r="5442">
          <cell r="A5442">
            <v>1441</v>
          </cell>
          <cell r="G5442">
            <v>6159009</v>
          </cell>
          <cell r="O5442">
            <v>16</v>
          </cell>
          <cell r="P5442">
            <v>11244</v>
          </cell>
          <cell r="R5442">
            <v>45798</v>
          </cell>
          <cell r="BL5442" t="str">
            <v>Sec Méca</v>
          </cell>
          <cell r="BP5442">
            <v>0</v>
          </cell>
          <cell r="BU5442">
            <v>1</v>
          </cell>
          <cell r="CD5442">
            <v>0</v>
          </cell>
          <cell r="CE5442">
            <v>0</v>
          </cell>
          <cell r="CK5442">
            <v>0</v>
          </cell>
        </row>
        <row r="5443">
          <cell r="A5443">
            <v>1000</v>
          </cell>
          <cell r="G5443">
            <v>6159201</v>
          </cell>
          <cell r="O5443">
            <v>154</v>
          </cell>
          <cell r="P5443">
            <v>11250</v>
          </cell>
          <cell r="R5443">
            <v>45799</v>
          </cell>
          <cell r="BL5443" t="str">
            <v>Sec Méca</v>
          </cell>
          <cell r="BP5443">
            <v>0</v>
          </cell>
          <cell r="BU5443">
            <v>2.15</v>
          </cell>
          <cell r="CD5443">
            <v>0</v>
          </cell>
          <cell r="CE5443">
            <v>0</v>
          </cell>
          <cell r="CK5443">
            <v>0</v>
          </cell>
        </row>
        <row r="5444">
          <cell r="A5444">
            <v>1000</v>
          </cell>
          <cell r="G5444">
            <v>6159207</v>
          </cell>
          <cell r="O5444">
            <v>77</v>
          </cell>
          <cell r="P5444">
            <v>11252</v>
          </cell>
          <cell r="R5444">
            <v>45799</v>
          </cell>
          <cell r="BL5444" t="str">
            <v>Sec Hétérogène</v>
          </cell>
          <cell r="BP5444">
            <v>0</v>
          </cell>
          <cell r="BU5444">
            <v>3.98</v>
          </cell>
          <cell r="CD5444">
            <v>0</v>
          </cell>
          <cell r="CE5444">
            <v>0</v>
          </cell>
          <cell r="CK5444">
            <v>0</v>
          </cell>
        </row>
        <row r="5445">
          <cell r="A5445">
            <v>2520</v>
          </cell>
          <cell r="G5445">
            <v>6159315</v>
          </cell>
          <cell r="O5445">
            <v>26</v>
          </cell>
          <cell r="P5445">
            <v>11253</v>
          </cell>
          <cell r="R5445">
            <v>45799</v>
          </cell>
          <cell r="BL5445" t="str">
            <v>Frais Méca</v>
          </cell>
          <cell r="BP5445">
            <v>0</v>
          </cell>
          <cell r="BU5445">
            <v>1</v>
          </cell>
          <cell r="CD5445">
            <v>0</v>
          </cell>
          <cell r="CE5445">
            <v>0</v>
          </cell>
          <cell r="CK5445">
            <v>0</v>
          </cell>
        </row>
        <row r="5446">
          <cell r="A5446">
            <v>2520</v>
          </cell>
          <cell r="G5446">
            <v>6159317</v>
          </cell>
          <cell r="O5446">
            <v>75</v>
          </cell>
          <cell r="P5446">
            <v>11254</v>
          </cell>
          <cell r="R5446">
            <v>45799</v>
          </cell>
          <cell r="BL5446" t="str">
            <v>Frais Méca</v>
          </cell>
          <cell r="BP5446">
            <v>40</v>
          </cell>
          <cell r="BU5446">
            <v>1</v>
          </cell>
          <cell r="CD5446">
            <v>36.589999999999975</v>
          </cell>
          <cell r="CE5446">
            <v>40</v>
          </cell>
          <cell r="CK5446">
            <v>163</v>
          </cell>
        </row>
        <row r="5447">
          <cell r="A5447">
            <v>2520</v>
          </cell>
          <cell r="G5447">
            <v>6159320</v>
          </cell>
          <cell r="O5447">
            <v>124</v>
          </cell>
          <cell r="P5447">
            <v>11255</v>
          </cell>
          <cell r="R5447">
            <v>45799</v>
          </cell>
          <cell r="BL5447" t="str">
            <v>Frais Méca</v>
          </cell>
          <cell r="BP5447">
            <v>0</v>
          </cell>
          <cell r="BU5447">
            <v>1</v>
          </cell>
          <cell r="CD5447">
            <v>0</v>
          </cell>
          <cell r="CE5447">
            <v>0</v>
          </cell>
          <cell r="CK5447">
            <v>0</v>
          </cell>
        </row>
        <row r="5448">
          <cell r="A5448">
            <v>2560</v>
          </cell>
          <cell r="G5448">
            <v>6159438</v>
          </cell>
          <cell r="O5448">
            <v>58</v>
          </cell>
          <cell r="P5448">
            <v>11260</v>
          </cell>
          <cell r="R5448">
            <v>45799</v>
          </cell>
          <cell r="BL5448" t="str">
            <v>Frais Méca</v>
          </cell>
          <cell r="BP5448">
            <v>42</v>
          </cell>
          <cell r="BU5448">
            <v>1</v>
          </cell>
          <cell r="CD5448">
            <v>36.44</v>
          </cell>
          <cell r="CE5448">
            <v>42</v>
          </cell>
          <cell r="CK5448">
            <v>131</v>
          </cell>
        </row>
        <row r="5449">
          <cell r="A5449">
            <v>1437</v>
          </cell>
          <cell r="G5449">
            <v>6159542</v>
          </cell>
          <cell r="O5449">
            <v>26</v>
          </cell>
          <cell r="P5449">
            <v>11262</v>
          </cell>
          <cell r="R5449">
            <v>45799</v>
          </cell>
          <cell r="BL5449" t="str">
            <v>Sec Méca</v>
          </cell>
          <cell r="BP5449">
            <v>24</v>
          </cell>
          <cell r="BU5449">
            <v>1</v>
          </cell>
          <cell r="CD5449">
            <v>9.3499999999999943</v>
          </cell>
          <cell r="CE5449">
            <v>24</v>
          </cell>
          <cell r="CK5449">
            <v>51</v>
          </cell>
        </row>
        <row r="5450">
          <cell r="A5450">
            <v>1464</v>
          </cell>
          <cell r="G5450">
            <v>6159584</v>
          </cell>
          <cell r="O5450">
            <v>137</v>
          </cell>
          <cell r="P5450">
            <v>11264</v>
          </cell>
          <cell r="R5450">
            <v>45798</v>
          </cell>
          <cell r="BL5450" t="str">
            <v>Sec Méca</v>
          </cell>
          <cell r="BP5450">
            <v>0</v>
          </cell>
          <cell r="BU5450">
            <v>1</v>
          </cell>
          <cell r="CD5450">
            <v>0</v>
          </cell>
          <cell r="CE5450">
            <v>0</v>
          </cell>
          <cell r="CK5450">
            <v>0</v>
          </cell>
        </row>
        <row r="5451">
          <cell r="A5451">
            <v>1422</v>
          </cell>
          <cell r="G5451">
            <v>6159683</v>
          </cell>
          <cell r="O5451">
            <v>38</v>
          </cell>
          <cell r="P5451">
            <v>11266</v>
          </cell>
          <cell r="R5451">
            <v>45799</v>
          </cell>
          <cell r="BL5451" t="str">
            <v>Sec Méca</v>
          </cell>
          <cell r="BP5451">
            <v>0</v>
          </cell>
          <cell r="BU5451">
            <v>1</v>
          </cell>
          <cell r="CD5451">
            <v>0</v>
          </cell>
          <cell r="CE5451">
            <v>0</v>
          </cell>
          <cell r="CK5451">
            <v>0</v>
          </cell>
        </row>
        <row r="5452">
          <cell r="A5452">
            <v>2524</v>
          </cell>
          <cell r="G5452">
            <v>6159752</v>
          </cell>
          <cell r="O5452">
            <v>20</v>
          </cell>
          <cell r="P5452">
            <v>11281</v>
          </cell>
          <cell r="R5452">
            <v>45798</v>
          </cell>
          <cell r="BL5452" t="str">
            <v>Sec Méca</v>
          </cell>
          <cell r="BP5452">
            <v>0</v>
          </cell>
          <cell r="BU5452">
            <v>1</v>
          </cell>
          <cell r="CD5452">
            <v>0</v>
          </cell>
          <cell r="CE5452">
            <v>0</v>
          </cell>
          <cell r="CK5452">
            <v>0</v>
          </cell>
        </row>
        <row r="5453">
          <cell r="A5453">
            <v>1471</v>
          </cell>
          <cell r="G5453">
            <v>6160861</v>
          </cell>
          <cell r="O5453">
            <v>95</v>
          </cell>
          <cell r="P5453">
            <v>11291</v>
          </cell>
          <cell r="R5453">
            <v>45798</v>
          </cell>
          <cell r="BL5453" t="str">
            <v>Sec Méca</v>
          </cell>
          <cell r="BP5453">
            <v>0</v>
          </cell>
          <cell r="BU5453">
            <v>1</v>
          </cell>
          <cell r="CD5453">
            <v>0</v>
          </cell>
          <cell r="CE5453">
            <v>0</v>
          </cell>
          <cell r="CK5453">
            <v>0</v>
          </cell>
        </row>
        <row r="5454">
          <cell r="A5454">
            <v>1420</v>
          </cell>
          <cell r="G5454">
            <v>6160953</v>
          </cell>
          <cell r="O5454">
            <v>44</v>
          </cell>
          <cell r="P5454">
            <v>11294</v>
          </cell>
          <cell r="R5454">
            <v>45799</v>
          </cell>
          <cell r="BL5454" t="str">
            <v>Sec Méca</v>
          </cell>
          <cell r="BP5454">
            <v>0</v>
          </cell>
          <cell r="BU5454">
            <v>1</v>
          </cell>
          <cell r="CD5454">
            <v>0</v>
          </cell>
          <cell r="CE5454">
            <v>0</v>
          </cell>
          <cell r="CK5454">
            <v>0</v>
          </cell>
        </row>
        <row r="5455">
          <cell r="A5455">
            <v>2584</v>
          </cell>
          <cell r="G5455">
            <v>6161573</v>
          </cell>
          <cell r="O5455">
            <v>6</v>
          </cell>
          <cell r="P5455">
            <v>11301</v>
          </cell>
          <cell r="R5455">
            <v>45799</v>
          </cell>
          <cell r="BL5455" t="str">
            <v>Surgelés</v>
          </cell>
          <cell r="BP5455">
            <v>0</v>
          </cell>
          <cell r="BU5455">
            <v>1</v>
          </cell>
          <cell r="CD5455">
            <v>0</v>
          </cell>
          <cell r="CE5455">
            <v>0</v>
          </cell>
          <cell r="CK5455">
            <v>0</v>
          </cell>
        </row>
        <row r="5456">
          <cell r="A5456">
            <v>1472</v>
          </cell>
          <cell r="G5456">
            <v>6161662</v>
          </cell>
          <cell r="O5456">
            <v>36</v>
          </cell>
          <cell r="P5456">
            <v>11306</v>
          </cell>
          <cell r="R5456">
            <v>45798</v>
          </cell>
          <cell r="BL5456" t="str">
            <v>Sec Méca</v>
          </cell>
          <cell r="BP5456">
            <v>0</v>
          </cell>
          <cell r="BU5456">
            <v>1</v>
          </cell>
          <cell r="CD5456">
            <v>0</v>
          </cell>
          <cell r="CE5456">
            <v>0</v>
          </cell>
          <cell r="CK5456">
            <v>0</v>
          </cell>
        </row>
        <row r="5457">
          <cell r="A5457">
            <v>1472</v>
          </cell>
          <cell r="G5457">
            <v>6161679</v>
          </cell>
          <cell r="O5457">
            <v>36</v>
          </cell>
          <cell r="P5457">
            <v>11307</v>
          </cell>
          <cell r="R5457">
            <v>45798</v>
          </cell>
          <cell r="BL5457" t="str">
            <v>Sec Méca</v>
          </cell>
          <cell r="BP5457">
            <v>0</v>
          </cell>
          <cell r="BU5457">
            <v>1</v>
          </cell>
          <cell r="CD5457">
            <v>0</v>
          </cell>
          <cell r="CE5457">
            <v>0</v>
          </cell>
          <cell r="CK5457">
            <v>0</v>
          </cell>
        </row>
        <row r="5458">
          <cell r="A5458">
            <v>2501</v>
          </cell>
          <cell r="G5458">
            <v>6162019</v>
          </cell>
          <cell r="O5458">
            <v>78</v>
          </cell>
          <cell r="P5458">
            <v>11312</v>
          </cell>
          <cell r="R5458">
            <v>45800</v>
          </cell>
          <cell r="BL5458" t="str">
            <v>Frais Méca</v>
          </cell>
          <cell r="BP5458">
            <v>56</v>
          </cell>
          <cell r="BU5458">
            <v>1</v>
          </cell>
          <cell r="CD5458">
            <v>47.22999999999999</v>
          </cell>
          <cell r="CE5458">
            <v>56</v>
          </cell>
          <cell r="CK5458">
            <v>176</v>
          </cell>
        </row>
        <row r="5459">
          <cell r="A5459">
            <v>1474</v>
          </cell>
          <cell r="G5459">
            <v>6162379</v>
          </cell>
          <cell r="O5459">
            <v>133</v>
          </cell>
          <cell r="P5459" t="e">
            <v>#N/A</v>
          </cell>
          <cell r="R5459" t="str">
            <v/>
          </cell>
          <cell r="BL5459" t="str">
            <v>Sec Méca</v>
          </cell>
          <cell r="BP5459">
            <v>0</v>
          </cell>
          <cell r="BU5459">
            <v>1</v>
          </cell>
          <cell r="CD5459">
            <v>0</v>
          </cell>
          <cell r="CE5459">
            <v>0</v>
          </cell>
          <cell r="CK5459">
            <v>0</v>
          </cell>
        </row>
        <row r="5460">
          <cell r="A5460">
            <v>2503</v>
          </cell>
          <cell r="G5460">
            <v>6162960</v>
          </cell>
          <cell r="O5460">
            <v>120</v>
          </cell>
          <cell r="P5460">
            <v>11325</v>
          </cell>
          <cell r="R5460">
            <v>45800</v>
          </cell>
          <cell r="BL5460" t="str">
            <v>Frais Méca</v>
          </cell>
          <cell r="BP5460">
            <v>108</v>
          </cell>
          <cell r="BU5460">
            <v>1</v>
          </cell>
          <cell r="CD5460">
            <v>106.19999999999999</v>
          </cell>
          <cell r="CE5460">
            <v>108</v>
          </cell>
          <cell r="CK5460">
            <v>309</v>
          </cell>
        </row>
        <row r="5461">
          <cell r="A5461">
            <v>1001</v>
          </cell>
          <cell r="G5461">
            <v>6162971</v>
          </cell>
          <cell r="O5461">
            <v>19</v>
          </cell>
          <cell r="P5461">
            <v>11326</v>
          </cell>
          <cell r="R5461">
            <v>45799</v>
          </cell>
          <cell r="BL5461" t="str">
            <v>Sec Méca</v>
          </cell>
          <cell r="BP5461">
            <v>0</v>
          </cell>
          <cell r="BU5461">
            <v>1</v>
          </cell>
          <cell r="CD5461">
            <v>0</v>
          </cell>
          <cell r="CE5461">
            <v>0</v>
          </cell>
          <cell r="CK5461">
            <v>0</v>
          </cell>
        </row>
        <row r="5462">
          <cell r="A5462">
            <v>2520</v>
          </cell>
          <cell r="G5462">
            <v>6162997</v>
          </cell>
          <cell r="O5462">
            <v>68</v>
          </cell>
          <cell r="P5462">
            <v>11327</v>
          </cell>
          <cell r="R5462">
            <v>45799</v>
          </cell>
          <cell r="BL5462" t="str">
            <v>Frais Méca</v>
          </cell>
          <cell r="BP5462">
            <v>24</v>
          </cell>
          <cell r="BU5462">
            <v>1</v>
          </cell>
          <cell r="CD5462">
            <v>22.079999999999984</v>
          </cell>
          <cell r="CE5462">
            <v>24</v>
          </cell>
          <cell r="CK5462">
            <v>143</v>
          </cell>
        </row>
        <row r="5463">
          <cell r="A5463">
            <v>1036</v>
          </cell>
          <cell r="G5463">
            <v>6163247</v>
          </cell>
          <cell r="O5463">
            <v>10</v>
          </cell>
          <cell r="P5463">
            <v>11329</v>
          </cell>
          <cell r="R5463">
            <v>45799</v>
          </cell>
          <cell r="BL5463" t="str">
            <v>Sec Méca</v>
          </cell>
          <cell r="BP5463">
            <v>0</v>
          </cell>
          <cell r="BU5463">
            <v>1</v>
          </cell>
          <cell r="CD5463">
            <v>0</v>
          </cell>
          <cell r="CE5463">
            <v>0</v>
          </cell>
          <cell r="CK5463">
            <v>0</v>
          </cell>
        </row>
        <row r="5464">
          <cell r="A5464">
            <v>1010</v>
          </cell>
          <cell r="G5464">
            <v>6163253</v>
          </cell>
          <cell r="O5464">
            <v>23</v>
          </cell>
          <cell r="P5464">
            <v>11330</v>
          </cell>
          <cell r="R5464">
            <v>45799</v>
          </cell>
          <cell r="BL5464" t="str">
            <v>Sec Méca</v>
          </cell>
          <cell r="BP5464">
            <v>4</v>
          </cell>
          <cell r="BU5464">
            <v>1</v>
          </cell>
          <cell r="CD5464">
            <v>3.3400000000000034</v>
          </cell>
          <cell r="CE5464">
            <v>4</v>
          </cell>
          <cell r="CK5464">
            <v>34</v>
          </cell>
        </row>
        <row r="5465">
          <cell r="A5465">
            <v>2571</v>
          </cell>
          <cell r="G5465">
            <v>6163671</v>
          </cell>
          <cell r="O5465">
            <v>64</v>
          </cell>
          <cell r="P5465">
            <v>11334</v>
          </cell>
          <cell r="R5465">
            <v>45799</v>
          </cell>
          <cell r="BL5465" t="str">
            <v>Sec Méca</v>
          </cell>
          <cell r="BP5465">
            <v>0</v>
          </cell>
          <cell r="BU5465">
            <v>1</v>
          </cell>
          <cell r="CD5465">
            <v>0</v>
          </cell>
          <cell r="CE5465">
            <v>0</v>
          </cell>
          <cell r="CK5465">
            <v>0</v>
          </cell>
        </row>
        <row r="5466">
          <cell r="A5466">
            <v>1241</v>
          </cell>
          <cell r="G5466">
            <v>6164052</v>
          </cell>
          <cell r="O5466">
            <v>5</v>
          </cell>
          <cell r="P5466">
            <v>11340</v>
          </cell>
          <cell r="R5466">
            <v>45799</v>
          </cell>
          <cell r="BL5466" t="str">
            <v>Sec Méca</v>
          </cell>
          <cell r="BP5466">
            <v>0</v>
          </cell>
          <cell r="BU5466">
            <v>1</v>
          </cell>
          <cell r="CD5466">
            <v>0</v>
          </cell>
          <cell r="CE5466">
            <v>0</v>
          </cell>
          <cell r="CK5466">
            <v>0</v>
          </cell>
        </row>
        <row r="5467">
          <cell r="A5467">
            <v>1001</v>
          </cell>
          <cell r="G5467">
            <v>6164062</v>
          </cell>
          <cell r="O5467">
            <v>42</v>
          </cell>
          <cell r="P5467">
            <v>11341</v>
          </cell>
          <cell r="R5467">
            <v>45799</v>
          </cell>
          <cell r="BL5467" t="str">
            <v>Sec Homogène</v>
          </cell>
          <cell r="BP5467">
            <v>0</v>
          </cell>
          <cell r="BU5467">
            <v>1</v>
          </cell>
          <cell r="CD5467">
            <v>0</v>
          </cell>
          <cell r="CE5467">
            <v>0</v>
          </cell>
          <cell r="CK5467">
            <v>0</v>
          </cell>
        </row>
        <row r="5468">
          <cell r="A5468">
            <v>1415</v>
          </cell>
          <cell r="G5468">
            <v>6164107</v>
          </cell>
          <cell r="O5468">
            <v>131</v>
          </cell>
          <cell r="P5468">
            <v>11342</v>
          </cell>
          <cell r="R5468">
            <v>45798</v>
          </cell>
          <cell r="BL5468" t="str">
            <v>Sec Méca</v>
          </cell>
          <cell r="BP5468">
            <v>0</v>
          </cell>
          <cell r="BU5468">
            <v>1</v>
          </cell>
          <cell r="CD5468">
            <v>14.100599999999986</v>
          </cell>
          <cell r="CE5468">
            <v>14</v>
          </cell>
          <cell r="CK5468">
            <v>124</v>
          </cell>
        </row>
        <row r="5469">
          <cell r="A5469">
            <v>1036</v>
          </cell>
          <cell r="G5469">
            <v>6164254</v>
          </cell>
          <cell r="O5469">
            <v>10</v>
          </cell>
          <cell r="P5469">
            <v>11345</v>
          </cell>
          <cell r="R5469">
            <v>45799</v>
          </cell>
          <cell r="BL5469" t="str">
            <v>Sec Méca</v>
          </cell>
          <cell r="BP5469">
            <v>0</v>
          </cell>
          <cell r="BU5469">
            <v>1</v>
          </cell>
          <cell r="CD5469">
            <v>0</v>
          </cell>
          <cell r="CE5469">
            <v>0</v>
          </cell>
          <cell r="CK5469">
            <v>0</v>
          </cell>
        </row>
        <row r="5470">
          <cell r="A5470">
            <v>1411</v>
          </cell>
          <cell r="G5470">
            <v>6164707</v>
          </cell>
          <cell r="O5470">
            <v>19</v>
          </cell>
          <cell r="P5470">
            <v>11357</v>
          </cell>
          <cell r="R5470">
            <v>45798</v>
          </cell>
          <cell r="BL5470" t="str">
            <v>Sec Méca</v>
          </cell>
          <cell r="BP5470">
            <v>0</v>
          </cell>
          <cell r="BU5470">
            <v>1</v>
          </cell>
          <cell r="CD5470">
            <v>0</v>
          </cell>
          <cell r="CE5470">
            <v>0</v>
          </cell>
          <cell r="CK5470">
            <v>0</v>
          </cell>
        </row>
        <row r="5471">
          <cell r="A5471">
            <v>2570</v>
          </cell>
          <cell r="G5471">
            <v>6164751</v>
          </cell>
          <cell r="O5471">
            <v>33</v>
          </cell>
          <cell r="P5471">
            <v>11358</v>
          </cell>
          <cell r="R5471">
            <v>45799</v>
          </cell>
          <cell r="BL5471" t="str">
            <v>Sec Méca</v>
          </cell>
          <cell r="BP5471">
            <v>0</v>
          </cell>
          <cell r="BU5471">
            <v>1</v>
          </cell>
          <cell r="CD5471">
            <v>0</v>
          </cell>
          <cell r="CE5471">
            <v>0</v>
          </cell>
          <cell r="CK5471">
            <v>0</v>
          </cell>
        </row>
        <row r="5472">
          <cell r="A5472">
            <v>1471</v>
          </cell>
          <cell r="G5472">
            <v>6164824</v>
          </cell>
          <cell r="O5472">
            <v>150</v>
          </cell>
          <cell r="P5472">
            <v>11360</v>
          </cell>
          <cell r="R5472">
            <v>45798</v>
          </cell>
          <cell r="BL5472" t="str">
            <v>Sec Méca</v>
          </cell>
          <cell r="BP5472">
            <v>0</v>
          </cell>
          <cell r="BU5472">
            <v>1</v>
          </cell>
          <cell r="CD5472">
            <v>15.740200000000016</v>
          </cell>
          <cell r="CE5472">
            <v>30</v>
          </cell>
          <cell r="CK5472">
            <v>151</v>
          </cell>
        </row>
        <row r="5473">
          <cell r="A5473">
            <v>2580</v>
          </cell>
          <cell r="G5473">
            <v>6164858</v>
          </cell>
          <cell r="O5473">
            <v>9</v>
          </cell>
          <cell r="P5473">
            <v>11363</v>
          </cell>
          <cell r="R5473">
            <v>45799</v>
          </cell>
          <cell r="BL5473" t="str">
            <v>Surgelés</v>
          </cell>
          <cell r="BP5473">
            <v>0</v>
          </cell>
          <cell r="BU5473">
            <v>1</v>
          </cell>
          <cell r="CD5473">
            <v>0</v>
          </cell>
          <cell r="CE5473">
            <v>0</v>
          </cell>
          <cell r="CK5473">
            <v>0</v>
          </cell>
        </row>
        <row r="5474">
          <cell r="A5474">
            <v>2584</v>
          </cell>
          <cell r="G5474">
            <v>6164861</v>
          </cell>
          <cell r="O5474">
            <v>6</v>
          </cell>
          <cell r="P5474">
            <v>11364</v>
          </cell>
          <cell r="R5474">
            <v>45799</v>
          </cell>
          <cell r="BL5474" t="str">
            <v>Surgelés</v>
          </cell>
          <cell r="BP5474">
            <v>0</v>
          </cell>
          <cell r="BU5474">
            <v>1</v>
          </cell>
          <cell r="CD5474">
            <v>0</v>
          </cell>
          <cell r="CE5474">
            <v>0</v>
          </cell>
          <cell r="CK5474">
            <v>0</v>
          </cell>
        </row>
        <row r="5475">
          <cell r="A5475">
            <v>2580</v>
          </cell>
          <cell r="G5475">
            <v>6164958</v>
          </cell>
          <cell r="O5475">
            <v>43</v>
          </cell>
          <cell r="P5475">
            <v>11367</v>
          </cell>
          <cell r="R5475">
            <v>45799</v>
          </cell>
          <cell r="BL5475" t="str">
            <v>Surgelés</v>
          </cell>
          <cell r="BP5475">
            <v>0</v>
          </cell>
          <cell r="BU5475">
            <v>1</v>
          </cell>
          <cell r="CD5475">
            <v>0</v>
          </cell>
          <cell r="CE5475">
            <v>0</v>
          </cell>
          <cell r="CK5475">
            <v>0</v>
          </cell>
        </row>
        <row r="5476">
          <cell r="A5476">
            <v>2516</v>
          </cell>
          <cell r="G5476">
            <v>6165007</v>
          </cell>
          <cell r="O5476">
            <v>88</v>
          </cell>
          <cell r="P5476">
            <v>11370</v>
          </cell>
          <cell r="R5476">
            <v>45799</v>
          </cell>
          <cell r="BL5476" t="str">
            <v>Frais Méca</v>
          </cell>
          <cell r="BP5476">
            <v>42</v>
          </cell>
          <cell r="BU5476">
            <v>1</v>
          </cell>
          <cell r="CD5476">
            <v>39.449999999999989</v>
          </cell>
          <cell r="CE5476">
            <v>42</v>
          </cell>
          <cell r="CK5476">
            <v>184</v>
          </cell>
        </row>
        <row r="5477">
          <cell r="A5477">
            <v>1437</v>
          </cell>
          <cell r="G5477">
            <v>6165424</v>
          </cell>
          <cell r="O5477">
            <v>15</v>
          </cell>
          <cell r="P5477">
            <v>11385</v>
          </cell>
          <cell r="R5477">
            <v>45799</v>
          </cell>
          <cell r="BL5477" t="str">
            <v>Sec Méca</v>
          </cell>
          <cell r="BP5477">
            <v>12</v>
          </cell>
          <cell r="BU5477">
            <v>1</v>
          </cell>
          <cell r="CD5477">
            <v>7.9699999999999989</v>
          </cell>
          <cell r="CE5477">
            <v>12</v>
          </cell>
          <cell r="CK5477">
            <v>15</v>
          </cell>
        </row>
        <row r="5478">
          <cell r="A5478">
            <v>2540</v>
          </cell>
          <cell r="G5478">
            <v>6165841</v>
          </cell>
          <cell r="O5478">
            <v>74</v>
          </cell>
          <cell r="P5478" t="e">
            <v>#N/A</v>
          </cell>
          <cell r="R5478" t="str">
            <v/>
          </cell>
          <cell r="BL5478" t="str">
            <v>Frais Méca</v>
          </cell>
          <cell r="BP5478">
            <v>0</v>
          </cell>
          <cell r="BU5478">
            <v>1</v>
          </cell>
          <cell r="CD5478">
            <v>0</v>
          </cell>
          <cell r="CE5478">
            <v>0</v>
          </cell>
          <cell r="CK5478">
            <v>0</v>
          </cell>
        </row>
        <row r="5479">
          <cell r="A5479">
            <v>1420</v>
          </cell>
          <cell r="G5479">
            <v>6166030</v>
          </cell>
          <cell r="O5479">
            <v>178</v>
          </cell>
          <cell r="P5479">
            <v>11394</v>
          </cell>
          <cell r="R5479">
            <v>45799</v>
          </cell>
          <cell r="BL5479" t="str">
            <v>Sec Méca</v>
          </cell>
          <cell r="BP5479">
            <v>0</v>
          </cell>
          <cell r="BU5479">
            <v>1</v>
          </cell>
          <cell r="CD5479">
            <v>0</v>
          </cell>
          <cell r="CE5479">
            <v>0</v>
          </cell>
          <cell r="CK5479">
            <v>0</v>
          </cell>
        </row>
        <row r="5480">
          <cell r="A5480">
            <v>1410</v>
          </cell>
          <cell r="G5480">
            <v>6166610</v>
          </cell>
          <cell r="O5480">
            <v>12</v>
          </cell>
          <cell r="P5480">
            <v>11398</v>
          </cell>
          <cell r="R5480">
            <v>45798</v>
          </cell>
          <cell r="BL5480" t="str">
            <v>Sec Méca</v>
          </cell>
          <cell r="BP5480">
            <v>0</v>
          </cell>
          <cell r="BU5480">
            <v>1</v>
          </cell>
          <cell r="CD5480">
            <v>0</v>
          </cell>
          <cell r="CE5480">
            <v>0</v>
          </cell>
          <cell r="CK5480">
            <v>0</v>
          </cell>
        </row>
        <row r="5481">
          <cell r="A5481">
            <v>1410</v>
          </cell>
          <cell r="G5481">
            <v>6166612</v>
          </cell>
          <cell r="O5481">
            <v>25</v>
          </cell>
          <cell r="P5481">
            <v>11399</v>
          </cell>
          <cell r="R5481">
            <v>45798</v>
          </cell>
          <cell r="BL5481" t="str">
            <v>Sec Méca</v>
          </cell>
          <cell r="BP5481">
            <v>0</v>
          </cell>
          <cell r="BU5481">
            <v>1</v>
          </cell>
          <cell r="CD5481">
            <v>0</v>
          </cell>
          <cell r="CE5481">
            <v>0</v>
          </cell>
          <cell r="CK5481">
            <v>0</v>
          </cell>
        </row>
        <row r="5482">
          <cell r="A5482">
            <v>1410</v>
          </cell>
          <cell r="G5482">
            <v>6166618</v>
          </cell>
          <cell r="O5482">
            <v>41</v>
          </cell>
          <cell r="P5482">
            <v>11400</v>
          </cell>
          <cell r="R5482">
            <v>45798</v>
          </cell>
          <cell r="BL5482" t="str">
            <v>Sec Méca</v>
          </cell>
          <cell r="BP5482">
            <v>0</v>
          </cell>
          <cell r="BU5482">
            <v>1</v>
          </cell>
          <cell r="CD5482">
            <v>0</v>
          </cell>
          <cell r="CE5482">
            <v>0</v>
          </cell>
          <cell r="CK5482">
            <v>0</v>
          </cell>
        </row>
        <row r="5483">
          <cell r="A5483">
            <v>1420</v>
          </cell>
          <cell r="G5483">
            <v>6166637</v>
          </cell>
          <cell r="O5483">
            <v>121</v>
          </cell>
          <cell r="P5483">
            <v>11402</v>
          </cell>
          <cell r="R5483">
            <v>45799</v>
          </cell>
          <cell r="BL5483" t="str">
            <v>Sec Méca</v>
          </cell>
          <cell r="BP5483">
            <v>0</v>
          </cell>
          <cell r="BU5483">
            <v>1</v>
          </cell>
          <cell r="CD5483">
            <v>0</v>
          </cell>
          <cell r="CE5483">
            <v>0</v>
          </cell>
          <cell r="CK5483">
            <v>0</v>
          </cell>
        </row>
        <row r="5484">
          <cell r="A5484">
            <v>1010</v>
          </cell>
          <cell r="G5484">
            <v>6166863</v>
          </cell>
          <cell r="O5484">
            <v>43</v>
          </cell>
          <cell r="P5484">
            <v>11404</v>
          </cell>
          <cell r="R5484">
            <v>45799</v>
          </cell>
          <cell r="BL5484" t="str">
            <v>Sec Méca</v>
          </cell>
          <cell r="BP5484">
            <v>12</v>
          </cell>
          <cell r="BU5484">
            <v>1</v>
          </cell>
          <cell r="CD5484">
            <v>9.11</v>
          </cell>
          <cell r="CE5484">
            <v>12</v>
          </cell>
          <cell r="CK5484">
            <v>70</v>
          </cell>
        </row>
        <row r="5485">
          <cell r="A5485">
            <v>2591</v>
          </cell>
          <cell r="G5485">
            <v>6167251</v>
          </cell>
          <cell r="O5485">
            <v>39</v>
          </cell>
          <cell r="P5485">
            <v>11406</v>
          </cell>
          <cell r="R5485">
            <v>45799</v>
          </cell>
          <cell r="BL5485" t="str">
            <v>Surgelés</v>
          </cell>
          <cell r="BP5485">
            <v>10</v>
          </cell>
          <cell r="BU5485">
            <v>1</v>
          </cell>
          <cell r="CD5485">
            <v>0</v>
          </cell>
          <cell r="CE5485">
            <v>0</v>
          </cell>
          <cell r="CK5485">
            <v>0</v>
          </cell>
        </row>
        <row r="5486">
          <cell r="A5486">
            <v>1482</v>
          </cell>
          <cell r="G5486">
            <v>6167252</v>
          </cell>
          <cell r="O5486">
            <v>167</v>
          </cell>
          <cell r="P5486">
            <v>11407</v>
          </cell>
          <cell r="R5486">
            <v>45798</v>
          </cell>
          <cell r="BL5486" t="str">
            <v>Sec Méca</v>
          </cell>
          <cell r="BP5486">
            <v>0</v>
          </cell>
          <cell r="BU5486">
            <v>1</v>
          </cell>
          <cell r="CD5486">
            <v>0</v>
          </cell>
          <cell r="CE5486">
            <v>0</v>
          </cell>
          <cell r="CK5486">
            <v>0</v>
          </cell>
        </row>
        <row r="5487">
          <cell r="A5487">
            <v>1482</v>
          </cell>
          <cell r="G5487">
            <v>6167338</v>
          </cell>
          <cell r="O5487">
            <v>133</v>
          </cell>
          <cell r="P5487">
            <v>11410</v>
          </cell>
          <cell r="R5487">
            <v>45798</v>
          </cell>
          <cell r="BL5487" t="str">
            <v>Sec Méca</v>
          </cell>
          <cell r="BP5487">
            <v>0</v>
          </cell>
          <cell r="BU5487">
            <v>1</v>
          </cell>
          <cell r="CD5487">
            <v>0</v>
          </cell>
          <cell r="CE5487">
            <v>0</v>
          </cell>
          <cell r="CK5487">
            <v>0</v>
          </cell>
        </row>
        <row r="5488">
          <cell r="A5488">
            <v>2505</v>
          </cell>
          <cell r="G5488">
            <v>6167398</v>
          </cell>
          <cell r="O5488">
            <v>9</v>
          </cell>
          <cell r="P5488" t="e">
            <v>#N/A</v>
          </cell>
          <cell r="R5488" t="str">
            <v/>
          </cell>
          <cell r="BL5488" t="str">
            <v>Frais Méca</v>
          </cell>
          <cell r="BP5488">
            <v>0</v>
          </cell>
          <cell r="BU5488">
            <v>1</v>
          </cell>
          <cell r="CD5488">
            <v>0</v>
          </cell>
          <cell r="CE5488">
            <v>0</v>
          </cell>
          <cell r="CK5488">
            <v>0</v>
          </cell>
        </row>
        <row r="5489">
          <cell r="A5489">
            <v>1221</v>
          </cell>
          <cell r="G5489">
            <v>6167533</v>
          </cell>
          <cell r="O5489">
            <v>5</v>
          </cell>
          <cell r="P5489">
            <v>11413</v>
          </cell>
          <cell r="R5489">
            <v>45799</v>
          </cell>
          <cell r="BL5489" t="str">
            <v>Sec Méca</v>
          </cell>
          <cell r="BP5489">
            <v>6</v>
          </cell>
          <cell r="BU5489">
            <v>1</v>
          </cell>
          <cell r="CD5489">
            <v>0.80000000000000071</v>
          </cell>
          <cell r="CE5489">
            <v>6</v>
          </cell>
          <cell r="CK5489">
            <v>14</v>
          </cell>
        </row>
        <row r="5490">
          <cell r="A5490">
            <v>1030</v>
          </cell>
          <cell r="G5490">
            <v>6167580</v>
          </cell>
          <cell r="O5490">
            <v>12</v>
          </cell>
          <cell r="P5490">
            <v>11414</v>
          </cell>
          <cell r="R5490">
            <v>45799</v>
          </cell>
          <cell r="BL5490" t="str">
            <v>Sec Méca</v>
          </cell>
          <cell r="BP5490">
            <v>0</v>
          </cell>
          <cell r="BU5490">
            <v>1</v>
          </cell>
          <cell r="CD5490">
            <v>0</v>
          </cell>
          <cell r="CE5490">
            <v>0</v>
          </cell>
          <cell r="CK5490">
            <v>0</v>
          </cell>
        </row>
        <row r="5491">
          <cell r="A5491">
            <v>2471</v>
          </cell>
          <cell r="G5491">
            <v>6167587</v>
          </cell>
          <cell r="O5491">
            <v>101</v>
          </cell>
          <cell r="P5491">
            <v>11415</v>
          </cell>
          <cell r="R5491">
            <v>45799</v>
          </cell>
          <cell r="BL5491" t="str">
            <v>Frais Manuel</v>
          </cell>
          <cell r="BP5491">
            <v>0</v>
          </cell>
          <cell r="BU5491">
            <v>1</v>
          </cell>
          <cell r="CD5491">
            <v>0</v>
          </cell>
          <cell r="CE5491">
            <v>0</v>
          </cell>
          <cell r="CK5491">
            <v>0</v>
          </cell>
        </row>
        <row r="5492">
          <cell r="A5492">
            <v>2510</v>
          </cell>
          <cell r="G5492">
            <v>6167683</v>
          </cell>
          <cell r="O5492">
            <v>108</v>
          </cell>
          <cell r="P5492">
            <v>11418</v>
          </cell>
          <cell r="R5492">
            <v>45799</v>
          </cell>
          <cell r="BL5492" t="str">
            <v>Frais Méca</v>
          </cell>
          <cell r="BP5492">
            <v>8</v>
          </cell>
          <cell r="BU5492">
            <v>1</v>
          </cell>
          <cell r="CD5492">
            <v>1.2400000000000091</v>
          </cell>
          <cell r="CE5492">
            <v>8</v>
          </cell>
          <cell r="CK5492">
            <v>211</v>
          </cell>
        </row>
        <row r="5493">
          <cell r="A5493">
            <v>2510</v>
          </cell>
          <cell r="G5493">
            <v>6167712</v>
          </cell>
          <cell r="O5493">
            <v>50</v>
          </cell>
          <cell r="P5493">
            <v>11419</v>
          </cell>
          <cell r="R5493">
            <v>45799</v>
          </cell>
          <cell r="BL5493" t="str">
            <v>Frais Méca</v>
          </cell>
          <cell r="BP5493">
            <v>0</v>
          </cell>
          <cell r="BU5493">
            <v>1</v>
          </cell>
          <cell r="CD5493">
            <v>0</v>
          </cell>
          <cell r="CE5493">
            <v>0</v>
          </cell>
          <cell r="CK5493">
            <v>0</v>
          </cell>
        </row>
        <row r="5494">
          <cell r="A5494">
            <v>2510</v>
          </cell>
          <cell r="G5494">
            <v>6167715</v>
          </cell>
          <cell r="O5494">
            <v>24</v>
          </cell>
          <cell r="P5494">
            <v>11420</v>
          </cell>
          <cell r="R5494">
            <v>45799</v>
          </cell>
          <cell r="BL5494" t="str">
            <v>Frais Méca</v>
          </cell>
          <cell r="BP5494">
            <v>0</v>
          </cell>
          <cell r="BU5494">
            <v>1</v>
          </cell>
          <cell r="CD5494">
            <v>0</v>
          </cell>
          <cell r="CE5494">
            <v>0</v>
          </cell>
          <cell r="CK5494">
            <v>0</v>
          </cell>
        </row>
        <row r="5495">
          <cell r="A5495">
            <v>2515</v>
          </cell>
          <cell r="G5495">
            <v>6167992</v>
          </cell>
          <cell r="O5495">
            <v>158</v>
          </cell>
          <cell r="P5495">
            <v>11422</v>
          </cell>
          <cell r="R5495">
            <v>45799</v>
          </cell>
          <cell r="BL5495" t="str">
            <v>Frais Méca</v>
          </cell>
          <cell r="BP5495">
            <v>24</v>
          </cell>
          <cell r="BU5495">
            <v>1</v>
          </cell>
          <cell r="CD5495">
            <v>22.870000000000005</v>
          </cell>
          <cell r="CE5495">
            <v>24</v>
          </cell>
          <cell r="CK5495">
            <v>301</v>
          </cell>
        </row>
        <row r="5496">
          <cell r="A5496">
            <v>1482</v>
          </cell>
          <cell r="G5496">
            <v>6169278</v>
          </cell>
          <cell r="O5496">
            <v>20</v>
          </cell>
          <cell r="P5496">
            <v>11433</v>
          </cell>
          <cell r="R5496">
            <v>45798</v>
          </cell>
          <cell r="BL5496" t="str">
            <v>Sec Méca</v>
          </cell>
          <cell r="BP5496">
            <v>0</v>
          </cell>
          <cell r="BU5496">
            <v>1</v>
          </cell>
          <cell r="CD5496">
            <v>0</v>
          </cell>
          <cell r="CE5496">
            <v>0</v>
          </cell>
          <cell r="CK5496">
            <v>0</v>
          </cell>
        </row>
        <row r="5497">
          <cell r="A5497">
            <v>1408</v>
          </cell>
          <cell r="G5497">
            <v>6169782</v>
          </cell>
          <cell r="O5497">
            <v>99</v>
          </cell>
          <cell r="P5497">
            <v>11439</v>
          </cell>
          <cell r="R5497">
            <v>45798</v>
          </cell>
          <cell r="BL5497" t="str">
            <v>Sec Méca</v>
          </cell>
          <cell r="BP5497">
            <v>0</v>
          </cell>
          <cell r="BU5497">
            <v>1</v>
          </cell>
          <cell r="CD5497">
            <v>10.996399999999994</v>
          </cell>
          <cell r="CE5497">
            <v>24</v>
          </cell>
          <cell r="CK5497">
            <v>100</v>
          </cell>
        </row>
        <row r="5498">
          <cell r="A5498">
            <v>1421</v>
          </cell>
          <cell r="G5498">
            <v>6170868</v>
          </cell>
          <cell r="O5498">
            <v>10</v>
          </cell>
          <cell r="P5498">
            <v>11443</v>
          </cell>
          <cell r="R5498">
            <v>45799</v>
          </cell>
          <cell r="BL5498" t="str">
            <v>Sec Méca</v>
          </cell>
          <cell r="BP5498">
            <v>0</v>
          </cell>
          <cell r="BU5498">
            <v>1</v>
          </cell>
          <cell r="CD5498">
            <v>0</v>
          </cell>
          <cell r="CE5498">
            <v>0</v>
          </cell>
          <cell r="CK5498">
            <v>0</v>
          </cell>
        </row>
        <row r="5499">
          <cell r="A5499">
            <v>2517</v>
          </cell>
          <cell r="G5499">
            <v>6171712</v>
          </cell>
          <cell r="O5499">
            <v>75</v>
          </cell>
          <cell r="P5499">
            <v>11445</v>
          </cell>
          <cell r="R5499">
            <v>45800</v>
          </cell>
          <cell r="BL5499" t="str">
            <v>Frais Méca</v>
          </cell>
          <cell r="BP5499">
            <v>72</v>
          </cell>
          <cell r="BU5499">
            <v>1</v>
          </cell>
          <cell r="CD5499">
            <v>70.22</v>
          </cell>
          <cell r="CE5499">
            <v>72</v>
          </cell>
          <cell r="CK5499">
            <v>214</v>
          </cell>
        </row>
        <row r="5500">
          <cell r="A5500">
            <v>1437</v>
          </cell>
          <cell r="G5500">
            <v>6173338</v>
          </cell>
          <cell r="O5500">
            <v>10</v>
          </cell>
          <cell r="P5500">
            <v>11459</v>
          </cell>
          <cell r="R5500">
            <v>45799</v>
          </cell>
          <cell r="BL5500" t="str">
            <v>Sec Méca</v>
          </cell>
          <cell r="BP5500">
            <v>12</v>
          </cell>
          <cell r="BU5500">
            <v>1</v>
          </cell>
          <cell r="CD5500">
            <v>0.96000000000000085</v>
          </cell>
          <cell r="CE5500">
            <v>12</v>
          </cell>
          <cell r="CK5500">
            <v>14</v>
          </cell>
        </row>
        <row r="5501">
          <cell r="A5501">
            <v>2587</v>
          </cell>
          <cell r="G5501">
            <v>6173964</v>
          </cell>
          <cell r="O5501">
            <v>19</v>
          </cell>
          <cell r="P5501">
            <v>11462</v>
          </cell>
          <cell r="R5501">
            <v>45799</v>
          </cell>
          <cell r="BL5501" t="str">
            <v>Surgelés</v>
          </cell>
          <cell r="BP5501">
            <v>0</v>
          </cell>
          <cell r="BU5501">
            <v>1</v>
          </cell>
          <cell r="CD5501">
            <v>0</v>
          </cell>
          <cell r="CE5501">
            <v>0</v>
          </cell>
          <cell r="CK5501">
            <v>0</v>
          </cell>
        </row>
        <row r="5502">
          <cell r="A5502">
            <v>1471</v>
          </cell>
          <cell r="G5502">
            <v>6174649</v>
          </cell>
          <cell r="O5502">
            <v>206</v>
          </cell>
          <cell r="P5502">
            <v>11472</v>
          </cell>
          <cell r="R5502">
            <v>45798</v>
          </cell>
          <cell r="BL5502" t="str">
            <v>Sec Méca</v>
          </cell>
          <cell r="BP5502">
            <v>0</v>
          </cell>
          <cell r="BU5502">
            <v>1</v>
          </cell>
          <cell r="CD5502">
            <v>15.14549999999997</v>
          </cell>
          <cell r="CE5502">
            <v>24</v>
          </cell>
          <cell r="CK5502">
            <v>0</v>
          </cell>
        </row>
        <row r="5503">
          <cell r="A5503">
            <v>1471</v>
          </cell>
          <cell r="G5503">
            <v>6174651</v>
          </cell>
          <cell r="O5503">
            <v>23</v>
          </cell>
          <cell r="P5503">
            <v>11474</v>
          </cell>
          <cell r="R5503">
            <v>45798</v>
          </cell>
          <cell r="BL5503" t="str">
            <v>Sec Méca</v>
          </cell>
          <cell r="BP5503">
            <v>0</v>
          </cell>
          <cell r="BU5503">
            <v>1</v>
          </cell>
          <cell r="CD5503">
            <v>0</v>
          </cell>
          <cell r="CE5503">
            <v>0</v>
          </cell>
          <cell r="CK5503">
            <v>0</v>
          </cell>
        </row>
        <row r="5504">
          <cell r="A5504">
            <v>1437</v>
          </cell>
          <cell r="G5504">
            <v>6175056</v>
          </cell>
          <cell r="O5504">
            <v>16</v>
          </cell>
          <cell r="P5504">
            <v>11478</v>
          </cell>
          <cell r="R5504">
            <v>45799</v>
          </cell>
          <cell r="BL5504" t="str">
            <v>Sec Méca</v>
          </cell>
          <cell r="BP5504">
            <v>0</v>
          </cell>
          <cell r="BU5504">
            <v>1</v>
          </cell>
          <cell r="CD5504">
            <v>0</v>
          </cell>
          <cell r="CE5504">
            <v>0</v>
          </cell>
          <cell r="CK5504">
            <v>0</v>
          </cell>
        </row>
        <row r="5505">
          <cell r="A5505">
            <v>1430</v>
          </cell>
          <cell r="G5505">
            <v>6178162</v>
          </cell>
          <cell r="O5505">
            <v>21</v>
          </cell>
          <cell r="P5505">
            <v>11489</v>
          </cell>
          <cell r="R5505">
            <v>45799</v>
          </cell>
          <cell r="BL5505" t="str">
            <v>Sec Méca</v>
          </cell>
          <cell r="BP5505">
            <v>0</v>
          </cell>
          <cell r="BU5505">
            <v>1</v>
          </cell>
          <cell r="CD5505">
            <v>0</v>
          </cell>
          <cell r="CE5505">
            <v>0</v>
          </cell>
          <cell r="CK5505">
            <v>0</v>
          </cell>
        </row>
        <row r="5506">
          <cell r="A5506">
            <v>1440</v>
          </cell>
          <cell r="G5506">
            <v>6181093</v>
          </cell>
          <cell r="O5506">
            <v>20</v>
          </cell>
          <cell r="P5506">
            <v>11490</v>
          </cell>
          <cell r="R5506">
            <v>45798</v>
          </cell>
          <cell r="BL5506" t="str">
            <v>Sec Méca</v>
          </cell>
          <cell r="BP5506">
            <v>0</v>
          </cell>
          <cell r="BU5506">
            <v>1</v>
          </cell>
          <cell r="CD5506">
            <v>0</v>
          </cell>
          <cell r="CE5506">
            <v>0</v>
          </cell>
          <cell r="CK5506">
            <v>0</v>
          </cell>
        </row>
        <row r="5507">
          <cell r="A5507">
            <v>1440</v>
          </cell>
          <cell r="G5507">
            <v>6181106</v>
          </cell>
          <cell r="O5507">
            <v>20</v>
          </cell>
          <cell r="P5507">
            <v>11491</v>
          </cell>
          <cell r="R5507">
            <v>45798</v>
          </cell>
          <cell r="BL5507" t="str">
            <v>Sec Méca</v>
          </cell>
          <cell r="BP5507">
            <v>0</v>
          </cell>
          <cell r="BU5507">
            <v>1</v>
          </cell>
          <cell r="CD5507">
            <v>0</v>
          </cell>
          <cell r="CE5507">
            <v>0</v>
          </cell>
          <cell r="CK5507">
            <v>0</v>
          </cell>
        </row>
        <row r="5508">
          <cell r="A5508">
            <v>1440</v>
          </cell>
          <cell r="G5508">
            <v>6181654</v>
          </cell>
          <cell r="O5508">
            <v>20</v>
          </cell>
          <cell r="P5508">
            <v>11496</v>
          </cell>
          <cell r="R5508">
            <v>45798</v>
          </cell>
          <cell r="BL5508" t="str">
            <v>Sec Méca</v>
          </cell>
          <cell r="BP5508">
            <v>0</v>
          </cell>
          <cell r="BU5508">
            <v>1</v>
          </cell>
          <cell r="CD5508">
            <v>0</v>
          </cell>
          <cell r="CE5508">
            <v>0</v>
          </cell>
          <cell r="CK5508">
            <v>0</v>
          </cell>
        </row>
        <row r="5509">
          <cell r="A5509">
            <v>1108</v>
          </cell>
          <cell r="G5509">
            <v>6182107</v>
          </cell>
          <cell r="O5509">
            <v>23</v>
          </cell>
          <cell r="P5509">
            <v>11502</v>
          </cell>
          <cell r="R5509">
            <v>45798</v>
          </cell>
          <cell r="BL5509" t="str">
            <v>Sec Homogène</v>
          </cell>
          <cell r="BP5509">
            <v>0</v>
          </cell>
          <cell r="BU5509">
            <v>1</v>
          </cell>
          <cell r="CD5509">
            <v>0</v>
          </cell>
          <cell r="CE5509">
            <v>0</v>
          </cell>
          <cell r="CK5509">
            <v>0</v>
          </cell>
        </row>
        <row r="5510">
          <cell r="A5510">
            <v>1490</v>
          </cell>
          <cell r="G5510">
            <v>6182901</v>
          </cell>
          <cell r="O5510">
            <v>10</v>
          </cell>
          <cell r="P5510">
            <v>11506</v>
          </cell>
          <cell r="R5510">
            <v>45798</v>
          </cell>
          <cell r="BL5510" t="str">
            <v>Sec Méca</v>
          </cell>
          <cell r="BP5510">
            <v>0</v>
          </cell>
          <cell r="BU5510">
            <v>1</v>
          </cell>
          <cell r="CD5510">
            <v>0</v>
          </cell>
          <cell r="CE5510">
            <v>0</v>
          </cell>
          <cell r="CK5510">
            <v>0</v>
          </cell>
        </row>
        <row r="5511">
          <cell r="A5511">
            <v>1490</v>
          </cell>
          <cell r="G5511">
            <v>6182984</v>
          </cell>
          <cell r="O5511">
            <v>14</v>
          </cell>
          <cell r="P5511">
            <v>11507</v>
          </cell>
          <cell r="R5511">
            <v>45798</v>
          </cell>
          <cell r="BL5511" t="str">
            <v>Sec Méca</v>
          </cell>
          <cell r="BP5511">
            <v>0</v>
          </cell>
          <cell r="BU5511">
            <v>1</v>
          </cell>
          <cell r="CD5511">
            <v>0</v>
          </cell>
          <cell r="CE5511">
            <v>0</v>
          </cell>
          <cell r="CK5511">
            <v>0</v>
          </cell>
        </row>
        <row r="5512">
          <cell r="A5512">
            <v>1490</v>
          </cell>
          <cell r="G5512">
            <v>6184586</v>
          </cell>
          <cell r="O5512">
            <v>10</v>
          </cell>
          <cell r="P5512">
            <v>11511</v>
          </cell>
          <cell r="R5512">
            <v>45798</v>
          </cell>
          <cell r="BL5512" t="str">
            <v>Sec Méca</v>
          </cell>
          <cell r="BP5512">
            <v>0</v>
          </cell>
          <cell r="BU5512">
            <v>1</v>
          </cell>
          <cell r="CD5512">
            <v>0</v>
          </cell>
          <cell r="CE5512">
            <v>0</v>
          </cell>
          <cell r="CK5512">
            <v>0</v>
          </cell>
        </row>
        <row r="5513">
          <cell r="A5513">
            <v>1490</v>
          </cell>
          <cell r="G5513">
            <v>6184808</v>
          </cell>
          <cell r="O5513">
            <v>10</v>
          </cell>
          <cell r="P5513">
            <v>11514</v>
          </cell>
          <cell r="R5513">
            <v>45798</v>
          </cell>
          <cell r="BL5513" t="str">
            <v>Sec Méca</v>
          </cell>
          <cell r="BP5513">
            <v>0</v>
          </cell>
          <cell r="BU5513">
            <v>1</v>
          </cell>
          <cell r="CD5513">
            <v>0</v>
          </cell>
          <cell r="CE5513">
            <v>0</v>
          </cell>
          <cell r="CK5513">
            <v>0</v>
          </cell>
        </row>
        <row r="5514">
          <cell r="A5514">
            <v>1490</v>
          </cell>
          <cell r="G5514">
            <v>6184845</v>
          </cell>
          <cell r="O5514">
            <v>11</v>
          </cell>
          <cell r="P5514">
            <v>11515</v>
          </cell>
          <cell r="R5514">
            <v>45798</v>
          </cell>
          <cell r="BL5514" t="str">
            <v>Sec Méca</v>
          </cell>
          <cell r="BP5514">
            <v>0</v>
          </cell>
          <cell r="BU5514">
            <v>1</v>
          </cell>
          <cell r="CD5514">
            <v>0</v>
          </cell>
          <cell r="CE5514">
            <v>0</v>
          </cell>
          <cell r="CK5514">
            <v>0</v>
          </cell>
        </row>
        <row r="5515">
          <cell r="A5515">
            <v>1490</v>
          </cell>
          <cell r="G5515">
            <v>6184886</v>
          </cell>
          <cell r="O5515">
            <v>10</v>
          </cell>
          <cell r="P5515">
            <v>11516</v>
          </cell>
          <cell r="R5515">
            <v>45798</v>
          </cell>
          <cell r="BL5515" t="str">
            <v>Sec Méca</v>
          </cell>
          <cell r="BP5515">
            <v>0</v>
          </cell>
          <cell r="BU5515">
            <v>1</v>
          </cell>
          <cell r="CD5515">
            <v>0</v>
          </cell>
          <cell r="CE5515">
            <v>0</v>
          </cell>
          <cell r="CK5515">
            <v>0</v>
          </cell>
        </row>
        <row r="5516">
          <cell r="A5516">
            <v>1490</v>
          </cell>
          <cell r="G5516">
            <v>6184928</v>
          </cell>
          <cell r="O5516">
            <v>11</v>
          </cell>
          <cell r="P5516">
            <v>11517</v>
          </cell>
          <cell r="R5516">
            <v>45798</v>
          </cell>
          <cell r="BL5516" t="str">
            <v>Sec Méca</v>
          </cell>
          <cell r="BP5516">
            <v>0</v>
          </cell>
          <cell r="BU5516">
            <v>1</v>
          </cell>
          <cell r="CD5516">
            <v>0</v>
          </cell>
          <cell r="CE5516">
            <v>0</v>
          </cell>
          <cell r="CK5516">
            <v>0</v>
          </cell>
        </row>
        <row r="5517">
          <cell r="A5517">
            <v>1243</v>
          </cell>
          <cell r="G5517">
            <v>6185797</v>
          </cell>
          <cell r="O5517">
            <v>2</v>
          </cell>
          <cell r="P5517">
            <v>11523</v>
          </cell>
          <cell r="R5517">
            <v>45799</v>
          </cell>
          <cell r="BL5517" t="str">
            <v>Sec Méca</v>
          </cell>
          <cell r="BP5517">
            <v>0</v>
          </cell>
          <cell r="BU5517">
            <v>1</v>
          </cell>
          <cell r="CD5517">
            <v>0</v>
          </cell>
          <cell r="CE5517">
            <v>0</v>
          </cell>
          <cell r="CK5517">
            <v>0</v>
          </cell>
        </row>
        <row r="5518">
          <cell r="A5518">
            <v>1437</v>
          </cell>
          <cell r="G5518">
            <v>6186285</v>
          </cell>
          <cell r="O5518">
            <v>40</v>
          </cell>
          <cell r="P5518">
            <v>11536</v>
          </cell>
          <cell r="R5518">
            <v>45799</v>
          </cell>
          <cell r="BL5518" t="str">
            <v>Sec Méca</v>
          </cell>
          <cell r="BP5518">
            <v>28</v>
          </cell>
          <cell r="BU5518">
            <v>1</v>
          </cell>
          <cell r="CD5518">
            <v>1.4000000000000057</v>
          </cell>
          <cell r="CE5518">
            <v>28</v>
          </cell>
          <cell r="CK5518">
            <v>55</v>
          </cell>
        </row>
        <row r="5519">
          <cell r="A5519">
            <v>1437</v>
          </cell>
          <cell r="G5519">
            <v>6186664</v>
          </cell>
          <cell r="O5519">
            <v>39</v>
          </cell>
          <cell r="P5519">
            <v>11543</v>
          </cell>
          <cell r="R5519">
            <v>45799</v>
          </cell>
          <cell r="BL5519" t="str">
            <v>Sec Méca</v>
          </cell>
          <cell r="BP5519">
            <v>0</v>
          </cell>
          <cell r="BU5519">
            <v>1</v>
          </cell>
          <cell r="CD5519">
            <v>0</v>
          </cell>
          <cell r="CE5519">
            <v>0</v>
          </cell>
          <cell r="CK5519">
            <v>0</v>
          </cell>
        </row>
        <row r="5520">
          <cell r="A5520">
            <v>1401</v>
          </cell>
          <cell r="G5520">
            <v>6187122</v>
          </cell>
          <cell r="O5520">
            <v>73</v>
          </cell>
          <cell r="P5520">
            <v>11545</v>
          </cell>
          <cell r="R5520">
            <v>45798</v>
          </cell>
          <cell r="BL5520" t="str">
            <v>Sec Méca</v>
          </cell>
          <cell r="BP5520">
            <v>0</v>
          </cell>
          <cell r="BU5520">
            <v>1</v>
          </cell>
          <cell r="CD5520">
            <v>9.9095999999999975</v>
          </cell>
          <cell r="CE5520">
            <v>12</v>
          </cell>
          <cell r="CK5520">
            <v>48</v>
          </cell>
        </row>
        <row r="5521">
          <cell r="A5521">
            <v>1034</v>
          </cell>
          <cell r="G5521">
            <v>6190438</v>
          </cell>
          <cell r="O5521">
            <v>10</v>
          </cell>
          <cell r="P5521">
            <v>11562</v>
          </cell>
          <cell r="R5521">
            <v>45799</v>
          </cell>
          <cell r="BL5521" t="str">
            <v>Sec Méca</v>
          </cell>
          <cell r="BP5521">
            <v>4</v>
          </cell>
          <cell r="BU5521">
            <v>1</v>
          </cell>
          <cell r="CD5521">
            <v>0.21999999999999886</v>
          </cell>
          <cell r="CE5521">
            <v>4</v>
          </cell>
          <cell r="CK5521">
            <v>15</v>
          </cell>
        </row>
        <row r="5522">
          <cell r="A5522">
            <v>1440</v>
          </cell>
          <cell r="G5522">
            <v>6202312</v>
          </cell>
          <cell r="O5522">
            <v>10</v>
          </cell>
          <cell r="P5522">
            <v>11567</v>
          </cell>
          <cell r="R5522">
            <v>45798</v>
          </cell>
          <cell r="BL5522" t="str">
            <v>Sec Méca</v>
          </cell>
          <cell r="BP5522">
            <v>0</v>
          </cell>
          <cell r="BU5522">
            <v>1</v>
          </cell>
          <cell r="CD5522">
            <v>0</v>
          </cell>
          <cell r="CE5522">
            <v>0</v>
          </cell>
          <cell r="CK5522">
            <v>0</v>
          </cell>
        </row>
        <row r="5523">
          <cell r="A5523">
            <v>2554</v>
          </cell>
          <cell r="G5523">
            <v>6203063</v>
          </cell>
          <cell r="O5523">
            <v>34</v>
          </cell>
          <cell r="P5523">
            <v>11569</v>
          </cell>
          <cell r="R5523">
            <v>45799</v>
          </cell>
          <cell r="BL5523" t="str">
            <v>Frais Méca</v>
          </cell>
          <cell r="BP5523">
            <v>18</v>
          </cell>
          <cell r="BU5523">
            <v>1</v>
          </cell>
          <cell r="CD5523">
            <v>12.600000000000009</v>
          </cell>
          <cell r="CE5523">
            <v>18</v>
          </cell>
          <cell r="CK5523">
            <v>73</v>
          </cell>
        </row>
        <row r="5524">
          <cell r="A5524">
            <v>1437</v>
          </cell>
          <cell r="G5524">
            <v>6205853</v>
          </cell>
          <cell r="O5524">
            <v>22</v>
          </cell>
          <cell r="P5524">
            <v>11570</v>
          </cell>
          <cell r="R5524">
            <v>45799</v>
          </cell>
          <cell r="BL5524" t="str">
            <v>Sec Méca</v>
          </cell>
          <cell r="BP5524">
            <v>0</v>
          </cell>
          <cell r="BU5524">
            <v>1</v>
          </cell>
          <cell r="CD5524">
            <v>0</v>
          </cell>
          <cell r="CE5524">
            <v>0</v>
          </cell>
          <cell r="CK5524">
            <v>0</v>
          </cell>
        </row>
        <row r="5525">
          <cell r="A5525">
            <v>1437</v>
          </cell>
          <cell r="G5525">
            <v>6205897</v>
          </cell>
          <cell r="O5525">
            <v>84</v>
          </cell>
          <cell r="P5525">
            <v>11571</v>
          </cell>
          <cell r="R5525">
            <v>45799</v>
          </cell>
          <cell r="BL5525" t="str">
            <v>Sec Méca</v>
          </cell>
          <cell r="BP5525">
            <v>30</v>
          </cell>
          <cell r="BU5525">
            <v>1</v>
          </cell>
          <cell r="CD5525">
            <v>25.70999999999998</v>
          </cell>
          <cell r="CE5525">
            <v>30</v>
          </cell>
          <cell r="CK5525">
            <v>71</v>
          </cell>
        </row>
        <row r="5526">
          <cell r="A5526">
            <v>1407</v>
          </cell>
          <cell r="G5526">
            <v>6207799</v>
          </cell>
          <cell r="O5526">
            <v>13</v>
          </cell>
          <cell r="P5526">
            <v>11578</v>
          </cell>
          <cell r="R5526">
            <v>45798</v>
          </cell>
          <cell r="BL5526" t="str">
            <v>Sec Méca</v>
          </cell>
          <cell r="BP5526">
            <v>0</v>
          </cell>
          <cell r="BU5526">
            <v>1</v>
          </cell>
          <cell r="CD5526">
            <v>0</v>
          </cell>
          <cell r="CE5526">
            <v>0</v>
          </cell>
          <cell r="CK5526">
            <v>0</v>
          </cell>
        </row>
        <row r="5527">
          <cell r="A5527">
            <v>1407</v>
          </cell>
          <cell r="G5527">
            <v>6207853</v>
          </cell>
          <cell r="O5527">
            <v>21</v>
          </cell>
          <cell r="P5527">
            <v>11579</v>
          </cell>
          <cell r="R5527">
            <v>45798</v>
          </cell>
          <cell r="BL5527" t="str">
            <v>Sec Méca</v>
          </cell>
          <cell r="BP5527">
            <v>0</v>
          </cell>
          <cell r="BU5527">
            <v>1</v>
          </cell>
          <cell r="CD5527">
            <v>0</v>
          </cell>
          <cell r="CE5527">
            <v>0</v>
          </cell>
          <cell r="CK5527">
            <v>0</v>
          </cell>
        </row>
        <row r="5528">
          <cell r="A5528">
            <v>2521</v>
          </cell>
          <cell r="G5528">
            <v>6207857</v>
          </cell>
          <cell r="O5528">
            <v>140</v>
          </cell>
          <cell r="P5528">
            <v>11580</v>
          </cell>
          <cell r="R5528">
            <v>45799</v>
          </cell>
          <cell r="BL5528" t="str">
            <v>Frais Méca</v>
          </cell>
          <cell r="BP5528">
            <v>20</v>
          </cell>
          <cell r="BU5528">
            <v>1</v>
          </cell>
          <cell r="CD5528">
            <v>19.430000000000007</v>
          </cell>
          <cell r="CE5528">
            <v>20</v>
          </cell>
          <cell r="CK5528">
            <v>292</v>
          </cell>
        </row>
        <row r="5529">
          <cell r="A5529">
            <v>1407</v>
          </cell>
          <cell r="G5529">
            <v>6207861</v>
          </cell>
          <cell r="O5529">
            <v>44</v>
          </cell>
          <cell r="P5529">
            <v>11581</v>
          </cell>
          <cell r="R5529">
            <v>45798</v>
          </cell>
          <cell r="BL5529" t="str">
            <v>Sec Méca</v>
          </cell>
          <cell r="BP5529">
            <v>0</v>
          </cell>
          <cell r="BU5529">
            <v>1</v>
          </cell>
          <cell r="CD5529">
            <v>0</v>
          </cell>
          <cell r="CE5529">
            <v>0</v>
          </cell>
          <cell r="CK5529">
            <v>0</v>
          </cell>
        </row>
        <row r="5530">
          <cell r="A5530">
            <v>1407</v>
          </cell>
          <cell r="G5530">
            <v>6207888</v>
          </cell>
          <cell r="O5530">
            <v>34</v>
          </cell>
          <cell r="P5530">
            <v>11582</v>
          </cell>
          <cell r="R5530">
            <v>45798</v>
          </cell>
          <cell r="BL5530" t="str">
            <v>Sec Méca</v>
          </cell>
          <cell r="BP5530">
            <v>0</v>
          </cell>
          <cell r="BU5530">
            <v>1</v>
          </cell>
          <cell r="CD5530">
            <v>0</v>
          </cell>
          <cell r="CE5530">
            <v>0</v>
          </cell>
          <cell r="CK5530">
            <v>0</v>
          </cell>
        </row>
        <row r="5531">
          <cell r="A5531">
            <v>1403</v>
          </cell>
          <cell r="G5531">
            <v>6208296</v>
          </cell>
          <cell r="O5531">
            <v>20</v>
          </cell>
          <cell r="P5531">
            <v>11583</v>
          </cell>
          <cell r="R5531">
            <v>45798</v>
          </cell>
          <cell r="BL5531" t="str">
            <v>Sec Méca</v>
          </cell>
          <cell r="BP5531">
            <v>0</v>
          </cell>
          <cell r="BU5531">
            <v>1</v>
          </cell>
          <cell r="CD5531">
            <v>0</v>
          </cell>
          <cell r="CE5531">
            <v>0</v>
          </cell>
          <cell r="CK5531">
            <v>0</v>
          </cell>
        </row>
        <row r="5532">
          <cell r="A5532">
            <v>2520</v>
          </cell>
          <cell r="G5532">
            <v>6209906</v>
          </cell>
          <cell r="O5532">
            <v>65</v>
          </cell>
          <cell r="P5532">
            <v>11584</v>
          </cell>
          <cell r="R5532">
            <v>45799</v>
          </cell>
          <cell r="BL5532" t="str">
            <v>Frais Méca</v>
          </cell>
          <cell r="BP5532">
            <v>24</v>
          </cell>
          <cell r="BU5532">
            <v>1</v>
          </cell>
          <cell r="CD5532">
            <v>21.189999999999998</v>
          </cell>
          <cell r="CE5532">
            <v>24</v>
          </cell>
          <cell r="CK5532">
            <v>135</v>
          </cell>
        </row>
        <row r="5533">
          <cell r="A5533">
            <v>1001</v>
          </cell>
          <cell r="G5533">
            <v>6209950</v>
          </cell>
          <cell r="O5533">
            <v>29</v>
          </cell>
          <cell r="P5533">
            <v>11585</v>
          </cell>
          <cell r="R5533">
            <v>45799</v>
          </cell>
          <cell r="BL5533" t="str">
            <v>Sec Méca</v>
          </cell>
          <cell r="BP5533">
            <v>0</v>
          </cell>
          <cell r="BU5533">
            <v>5</v>
          </cell>
          <cell r="CD5533">
            <v>0</v>
          </cell>
          <cell r="CE5533">
            <v>0</v>
          </cell>
          <cell r="CK5533">
            <v>0</v>
          </cell>
        </row>
        <row r="5534">
          <cell r="A5534">
            <v>1000</v>
          </cell>
          <cell r="G5534">
            <v>6209955</v>
          </cell>
          <cell r="O5534">
            <v>67</v>
          </cell>
          <cell r="P5534">
            <v>11586</v>
          </cell>
          <cell r="R5534">
            <v>45799</v>
          </cell>
          <cell r="BL5534" t="str">
            <v>Sec Méca</v>
          </cell>
          <cell r="BP5534">
            <v>8</v>
          </cell>
          <cell r="BU5534">
            <v>1</v>
          </cell>
          <cell r="CD5534">
            <v>0.23000000000000398</v>
          </cell>
          <cell r="CE5534">
            <v>8</v>
          </cell>
          <cell r="CK5534">
            <v>112</v>
          </cell>
        </row>
        <row r="5535">
          <cell r="A5535">
            <v>1010</v>
          </cell>
          <cell r="G5535">
            <v>6209975</v>
          </cell>
          <cell r="O5535">
            <v>13</v>
          </cell>
          <cell r="P5535">
            <v>11587</v>
          </cell>
          <cell r="R5535">
            <v>45799</v>
          </cell>
          <cell r="BL5535" t="str">
            <v>Sec Méca</v>
          </cell>
          <cell r="BP5535">
            <v>0</v>
          </cell>
          <cell r="BU5535">
            <v>1</v>
          </cell>
          <cell r="CD5535">
            <v>0</v>
          </cell>
          <cell r="CE5535">
            <v>0</v>
          </cell>
          <cell r="CK5535">
            <v>0</v>
          </cell>
        </row>
        <row r="5536">
          <cell r="A5536">
            <v>1000</v>
          </cell>
          <cell r="G5536">
            <v>6210586</v>
          </cell>
          <cell r="O5536">
            <v>14</v>
          </cell>
          <cell r="P5536">
            <v>11591</v>
          </cell>
          <cell r="R5536">
            <v>45799</v>
          </cell>
          <cell r="BL5536" t="str">
            <v>Sec Méca</v>
          </cell>
          <cell r="BP5536">
            <v>0</v>
          </cell>
          <cell r="BU5536">
            <v>5</v>
          </cell>
          <cell r="CD5536">
            <v>0</v>
          </cell>
          <cell r="CE5536">
            <v>0</v>
          </cell>
          <cell r="CK5536">
            <v>0</v>
          </cell>
        </row>
        <row r="5537">
          <cell r="A5537">
            <v>2471</v>
          </cell>
          <cell r="G5537">
            <v>6210793</v>
          </cell>
          <cell r="O5537">
            <v>132</v>
          </cell>
          <cell r="P5537">
            <v>11595</v>
          </cell>
          <cell r="R5537">
            <v>45799</v>
          </cell>
          <cell r="BL5537" t="str">
            <v>Frais Manuel</v>
          </cell>
          <cell r="BP5537">
            <v>8</v>
          </cell>
          <cell r="BU5537">
            <v>1</v>
          </cell>
          <cell r="CD5537">
            <v>7.8899999999999864</v>
          </cell>
          <cell r="CE5537">
            <v>8</v>
          </cell>
          <cell r="CK5537">
            <v>268</v>
          </cell>
        </row>
        <row r="5538">
          <cell r="A5538">
            <v>1404</v>
          </cell>
          <cell r="G5538">
            <v>6212911</v>
          </cell>
          <cell r="O5538">
            <v>38</v>
          </cell>
          <cell r="P5538">
            <v>11596</v>
          </cell>
          <cell r="R5538">
            <v>45798</v>
          </cell>
          <cell r="BL5538" t="str">
            <v>Sec Méca</v>
          </cell>
          <cell r="BP5538">
            <v>0</v>
          </cell>
          <cell r="BU5538">
            <v>1</v>
          </cell>
          <cell r="CD5538">
            <v>0</v>
          </cell>
          <cell r="CE5538">
            <v>0</v>
          </cell>
          <cell r="CK5538">
            <v>0</v>
          </cell>
        </row>
        <row r="5539">
          <cell r="A5539">
            <v>1420</v>
          </cell>
          <cell r="G5539">
            <v>6213091</v>
          </cell>
          <cell r="O5539">
            <v>88</v>
          </cell>
          <cell r="P5539">
            <v>11597</v>
          </cell>
          <cell r="R5539">
            <v>45799</v>
          </cell>
          <cell r="BL5539" t="str">
            <v>Sec Méca</v>
          </cell>
          <cell r="BP5539">
            <v>40</v>
          </cell>
          <cell r="BU5539">
            <v>1</v>
          </cell>
          <cell r="CD5539">
            <v>29.849999999999994</v>
          </cell>
          <cell r="CE5539">
            <v>40</v>
          </cell>
          <cell r="CK5539">
            <v>86</v>
          </cell>
        </row>
        <row r="5540">
          <cell r="A5540">
            <v>2521</v>
          </cell>
          <cell r="G5540">
            <v>6213130</v>
          </cell>
          <cell r="O5540">
            <v>455</v>
          </cell>
          <cell r="P5540">
            <v>11599</v>
          </cell>
          <cell r="R5540">
            <v>45799</v>
          </cell>
          <cell r="BL5540" t="str">
            <v>Frais Méca</v>
          </cell>
          <cell r="BP5540">
            <v>800</v>
          </cell>
          <cell r="BU5540">
            <v>1</v>
          </cell>
          <cell r="CD5540">
            <v>116.18999999999994</v>
          </cell>
          <cell r="CE5540">
            <v>800</v>
          </cell>
          <cell r="CK5540">
            <v>1594</v>
          </cell>
        </row>
        <row r="5541">
          <cell r="A5541">
            <v>1000</v>
          </cell>
          <cell r="G5541">
            <v>6213131</v>
          </cell>
          <cell r="O5541">
            <v>85</v>
          </cell>
          <cell r="P5541">
            <v>11600</v>
          </cell>
          <cell r="R5541">
            <v>45799</v>
          </cell>
          <cell r="BL5541" t="str">
            <v>Sec Méca</v>
          </cell>
          <cell r="BP5541">
            <v>0</v>
          </cell>
          <cell r="BU5541">
            <v>1</v>
          </cell>
          <cell r="CD5541">
            <v>0</v>
          </cell>
          <cell r="CE5541">
            <v>0</v>
          </cell>
          <cell r="CK5541">
            <v>0</v>
          </cell>
        </row>
        <row r="5542">
          <cell r="A5542">
            <v>1000</v>
          </cell>
          <cell r="G5542">
            <v>6213136</v>
          </cell>
          <cell r="O5542">
            <v>63</v>
          </cell>
          <cell r="P5542">
            <v>11601</v>
          </cell>
          <cell r="R5542">
            <v>45799</v>
          </cell>
          <cell r="BL5542" t="str">
            <v>Sec Méca</v>
          </cell>
          <cell r="BP5542">
            <v>0</v>
          </cell>
          <cell r="BU5542">
            <v>1</v>
          </cell>
          <cell r="CD5542">
            <v>0</v>
          </cell>
          <cell r="CE5542">
            <v>0</v>
          </cell>
          <cell r="CK5542">
            <v>0</v>
          </cell>
        </row>
        <row r="5543">
          <cell r="A5543">
            <v>1001</v>
          </cell>
          <cell r="G5543">
            <v>6213141</v>
          </cell>
          <cell r="O5543">
            <v>77</v>
          </cell>
          <cell r="P5543">
            <v>11602</v>
          </cell>
          <cell r="R5543">
            <v>45799</v>
          </cell>
          <cell r="BL5543" t="str">
            <v>Sec Méca</v>
          </cell>
          <cell r="BP5543">
            <v>0</v>
          </cell>
          <cell r="BU5543">
            <v>1</v>
          </cell>
          <cell r="CD5543">
            <v>0</v>
          </cell>
          <cell r="CE5543">
            <v>0</v>
          </cell>
          <cell r="CK5543">
            <v>0</v>
          </cell>
        </row>
        <row r="5544">
          <cell r="A5544">
            <v>1001</v>
          </cell>
          <cell r="G5544">
            <v>6213148</v>
          </cell>
          <cell r="O5544">
            <v>42</v>
          </cell>
          <cell r="P5544">
            <v>11603</v>
          </cell>
          <cell r="R5544">
            <v>45799</v>
          </cell>
          <cell r="BL5544" t="str">
            <v>Sec Méca</v>
          </cell>
          <cell r="BP5544">
            <v>0</v>
          </cell>
          <cell r="BU5544">
            <v>1</v>
          </cell>
          <cell r="CD5544">
            <v>0</v>
          </cell>
          <cell r="CE5544">
            <v>0</v>
          </cell>
          <cell r="CK5544">
            <v>0</v>
          </cell>
        </row>
        <row r="5545">
          <cell r="A5545">
            <v>2586</v>
          </cell>
          <cell r="G5545">
            <v>6218331</v>
          </cell>
          <cell r="O5545">
            <v>11</v>
          </cell>
          <cell r="P5545">
            <v>11620</v>
          </cell>
          <cell r="R5545">
            <v>45799</v>
          </cell>
          <cell r="BL5545" t="str">
            <v>Surgelés</v>
          </cell>
          <cell r="BP5545">
            <v>0</v>
          </cell>
          <cell r="BU5545">
            <v>1</v>
          </cell>
          <cell r="CD5545">
            <v>0</v>
          </cell>
          <cell r="CE5545">
            <v>0</v>
          </cell>
          <cell r="CK5545">
            <v>0</v>
          </cell>
        </row>
        <row r="5546">
          <cell r="A5546">
            <v>1041</v>
          </cell>
          <cell r="G5546">
            <v>6218851</v>
          </cell>
          <cell r="O5546">
            <v>10</v>
          </cell>
          <cell r="P5546">
            <v>11621</v>
          </cell>
          <cell r="R5546">
            <v>45799</v>
          </cell>
          <cell r="BL5546" t="str">
            <v>Sec Méca</v>
          </cell>
          <cell r="BP5546">
            <v>12</v>
          </cell>
          <cell r="BU5546">
            <v>1</v>
          </cell>
          <cell r="CD5546">
            <v>5.9600000000000009</v>
          </cell>
          <cell r="CE5546">
            <v>12</v>
          </cell>
          <cell r="CK5546">
            <v>19</v>
          </cell>
        </row>
        <row r="5547">
          <cell r="A5547">
            <v>1001</v>
          </cell>
          <cell r="G5547">
            <v>6218857</v>
          </cell>
          <cell r="O5547">
            <v>19</v>
          </cell>
          <cell r="P5547">
            <v>11622</v>
          </cell>
          <cell r="R5547">
            <v>45799</v>
          </cell>
          <cell r="BL5547" t="str">
            <v>Sec Méca</v>
          </cell>
          <cell r="BP5547">
            <v>0</v>
          </cell>
          <cell r="BU5547">
            <v>1</v>
          </cell>
          <cell r="CD5547">
            <v>0</v>
          </cell>
          <cell r="CE5547">
            <v>0</v>
          </cell>
          <cell r="CK5547">
            <v>0</v>
          </cell>
        </row>
        <row r="5548">
          <cell r="A5548">
            <v>2244</v>
          </cell>
          <cell r="G5548">
            <v>6219619</v>
          </cell>
          <cell r="O5548">
            <v>6</v>
          </cell>
          <cell r="P5548">
            <v>11625</v>
          </cell>
          <cell r="R5548">
            <v>45799</v>
          </cell>
          <cell r="BL5548" t="str">
            <v>Frais Méca</v>
          </cell>
          <cell r="BP5548">
            <v>0</v>
          </cell>
          <cell r="BU5548">
            <v>1</v>
          </cell>
          <cell r="CD5548">
            <v>0</v>
          </cell>
          <cell r="CE5548">
            <v>0</v>
          </cell>
          <cell r="CK5548">
            <v>0</v>
          </cell>
        </row>
        <row r="5549">
          <cell r="A5549">
            <v>2570</v>
          </cell>
          <cell r="G5549">
            <v>6219672</v>
          </cell>
          <cell r="O5549">
            <v>110</v>
          </cell>
          <cell r="P5549">
            <v>11626</v>
          </cell>
          <cell r="R5549">
            <v>45799</v>
          </cell>
          <cell r="BL5549" t="str">
            <v>Sec Méca</v>
          </cell>
          <cell r="BP5549">
            <v>56</v>
          </cell>
          <cell r="BU5549">
            <v>1</v>
          </cell>
          <cell r="CD5549">
            <v>56.039999999999992</v>
          </cell>
          <cell r="CE5549">
            <v>56</v>
          </cell>
          <cell r="CK5549">
            <v>244</v>
          </cell>
        </row>
        <row r="5550">
          <cell r="A5550">
            <v>2580</v>
          </cell>
          <cell r="G5550">
            <v>6219676</v>
          </cell>
          <cell r="O5550">
            <v>9</v>
          </cell>
          <cell r="P5550">
            <v>11628</v>
          </cell>
          <cell r="R5550">
            <v>45799</v>
          </cell>
          <cell r="BL5550" t="str">
            <v>Surgelés</v>
          </cell>
          <cell r="BP5550">
            <v>0</v>
          </cell>
          <cell r="BU5550">
            <v>1</v>
          </cell>
          <cell r="CD5550">
            <v>0</v>
          </cell>
          <cell r="CE5550">
            <v>0</v>
          </cell>
          <cell r="CK5550">
            <v>0</v>
          </cell>
        </row>
        <row r="5551">
          <cell r="A5551">
            <v>2515</v>
          </cell>
          <cell r="G5551">
            <v>6220467</v>
          </cell>
          <cell r="O5551">
            <v>59</v>
          </cell>
          <cell r="P5551">
            <v>11632</v>
          </cell>
          <cell r="R5551">
            <v>45799</v>
          </cell>
          <cell r="BL5551" t="str">
            <v>Frais Méca</v>
          </cell>
          <cell r="BP5551">
            <v>16</v>
          </cell>
          <cell r="BU5551">
            <v>1</v>
          </cell>
          <cell r="CD5551">
            <v>3.1899999999999977</v>
          </cell>
          <cell r="CE5551">
            <v>16</v>
          </cell>
          <cell r="CK5551">
            <v>112</v>
          </cell>
        </row>
        <row r="5552">
          <cell r="A5552">
            <v>2513</v>
          </cell>
          <cell r="G5552">
            <v>6222119</v>
          </cell>
          <cell r="O5552">
            <v>77</v>
          </cell>
          <cell r="P5552">
            <v>11638</v>
          </cell>
          <cell r="R5552">
            <v>45799</v>
          </cell>
          <cell r="BL5552" t="str">
            <v>Frais Méca</v>
          </cell>
          <cell r="BP5552">
            <v>24</v>
          </cell>
          <cell r="BU5552">
            <v>1</v>
          </cell>
          <cell r="CD5552">
            <v>19.849999999999994</v>
          </cell>
          <cell r="CE5552">
            <v>24</v>
          </cell>
          <cell r="CK5552">
            <v>150</v>
          </cell>
        </row>
        <row r="5553">
          <cell r="A5553">
            <v>2515</v>
          </cell>
          <cell r="G5553">
            <v>6222122</v>
          </cell>
          <cell r="O5553">
            <v>53</v>
          </cell>
          <cell r="P5553">
            <v>11640</v>
          </cell>
          <cell r="R5553">
            <v>45799</v>
          </cell>
          <cell r="BL5553" t="str">
            <v>Frais Méca</v>
          </cell>
          <cell r="BP5553">
            <v>12</v>
          </cell>
          <cell r="BU5553">
            <v>1</v>
          </cell>
          <cell r="CD5553">
            <v>6.3700000000000045</v>
          </cell>
          <cell r="CE5553">
            <v>12</v>
          </cell>
          <cell r="CK5553">
            <v>101</v>
          </cell>
        </row>
        <row r="5554">
          <cell r="A5554">
            <v>1415</v>
          </cell>
          <cell r="G5554">
            <v>6224606</v>
          </cell>
          <cell r="O5554">
            <v>15</v>
          </cell>
          <cell r="P5554">
            <v>11663</v>
          </cell>
          <cell r="R5554">
            <v>45798</v>
          </cell>
          <cell r="BL5554" t="str">
            <v>Sec Méca</v>
          </cell>
          <cell r="BP5554">
            <v>0</v>
          </cell>
          <cell r="BU5554">
            <v>1</v>
          </cell>
          <cell r="CD5554">
            <v>0</v>
          </cell>
          <cell r="CE5554">
            <v>0</v>
          </cell>
          <cell r="CK5554">
            <v>0</v>
          </cell>
        </row>
        <row r="5555">
          <cell r="A5555">
            <v>1422</v>
          </cell>
          <cell r="G5555">
            <v>6225833</v>
          </cell>
          <cell r="O5555">
            <v>41</v>
          </cell>
          <cell r="P5555">
            <v>11669</v>
          </cell>
          <cell r="R5555">
            <v>45799</v>
          </cell>
          <cell r="BL5555" t="str">
            <v>Sec Méca</v>
          </cell>
          <cell r="BP5555">
            <v>18</v>
          </cell>
          <cell r="BU5555">
            <v>1</v>
          </cell>
          <cell r="CD5555">
            <v>10.439999999999998</v>
          </cell>
          <cell r="CE5555">
            <v>18</v>
          </cell>
          <cell r="CK5555">
            <v>52</v>
          </cell>
        </row>
        <row r="5556">
          <cell r="A5556">
            <v>1422</v>
          </cell>
          <cell r="G5556">
            <v>6225844</v>
          </cell>
          <cell r="O5556">
            <v>34</v>
          </cell>
          <cell r="P5556">
            <v>11670</v>
          </cell>
          <cell r="R5556">
            <v>45799</v>
          </cell>
          <cell r="BL5556" t="str">
            <v>Sec Méca</v>
          </cell>
          <cell r="BP5556">
            <v>18</v>
          </cell>
          <cell r="BU5556">
            <v>1</v>
          </cell>
          <cell r="CD5556">
            <v>2.0700000000000074</v>
          </cell>
          <cell r="CE5556">
            <v>18</v>
          </cell>
          <cell r="CK5556">
            <v>60</v>
          </cell>
        </row>
        <row r="5557">
          <cell r="A5557">
            <v>2524</v>
          </cell>
          <cell r="G5557">
            <v>6226136</v>
          </cell>
          <cell r="O5557">
            <v>20</v>
          </cell>
          <cell r="P5557">
            <v>11671</v>
          </cell>
          <cell r="R5557">
            <v>45798</v>
          </cell>
          <cell r="BL5557" t="str">
            <v>Sec Méca</v>
          </cell>
          <cell r="BP5557">
            <v>0</v>
          </cell>
          <cell r="BU5557">
            <v>1</v>
          </cell>
          <cell r="CD5557">
            <v>0</v>
          </cell>
          <cell r="CE5557">
            <v>0</v>
          </cell>
          <cell r="CK5557">
            <v>0</v>
          </cell>
        </row>
        <row r="5558">
          <cell r="A5558">
            <v>1437</v>
          </cell>
          <cell r="G5558">
            <v>6226337</v>
          </cell>
          <cell r="O5558">
            <v>40</v>
          </cell>
          <cell r="P5558">
            <v>11674</v>
          </cell>
          <cell r="R5558">
            <v>45799</v>
          </cell>
          <cell r="BL5558" t="str">
            <v>Sec Méca</v>
          </cell>
          <cell r="BP5558">
            <v>24</v>
          </cell>
          <cell r="BU5558">
            <v>1</v>
          </cell>
          <cell r="CD5558">
            <v>7.0499999999999972</v>
          </cell>
          <cell r="CE5558">
            <v>24</v>
          </cell>
          <cell r="CK5558">
            <v>63</v>
          </cell>
        </row>
        <row r="5559">
          <cell r="A5559">
            <v>1451</v>
          </cell>
          <cell r="G5559">
            <v>6227571</v>
          </cell>
          <cell r="O5559">
            <v>46</v>
          </cell>
          <cell r="P5559">
            <v>11678</v>
          </cell>
          <cell r="R5559">
            <v>45798</v>
          </cell>
          <cell r="BL5559" t="str">
            <v>Sec Méca</v>
          </cell>
          <cell r="BP5559">
            <v>0</v>
          </cell>
          <cell r="BU5559">
            <v>1</v>
          </cell>
          <cell r="CD5559">
            <v>0.49900000000000944</v>
          </cell>
          <cell r="CE5559">
            <v>18</v>
          </cell>
          <cell r="CK5559">
            <v>56</v>
          </cell>
        </row>
        <row r="5560">
          <cell r="A5560">
            <v>2563</v>
          </cell>
          <cell r="G5560">
            <v>6227622</v>
          </cell>
          <cell r="O5560">
            <v>42</v>
          </cell>
          <cell r="P5560" t="e">
            <v>#N/A</v>
          </cell>
          <cell r="R5560" t="str">
            <v/>
          </cell>
          <cell r="BL5560" t="str">
            <v>Frais Méca</v>
          </cell>
          <cell r="BP5560">
            <v>0</v>
          </cell>
          <cell r="BU5560">
            <v>1</v>
          </cell>
          <cell r="CD5560">
            <v>0</v>
          </cell>
          <cell r="CE5560">
            <v>0</v>
          </cell>
          <cell r="CK5560">
            <v>0</v>
          </cell>
        </row>
        <row r="5561">
          <cell r="A5561">
            <v>1464</v>
          </cell>
          <cell r="G5561">
            <v>6228225</v>
          </cell>
          <cell r="O5561">
            <v>87</v>
          </cell>
          <cell r="P5561">
            <v>11680</v>
          </cell>
          <cell r="R5561">
            <v>45798</v>
          </cell>
          <cell r="BL5561" t="str">
            <v>Sec Méca</v>
          </cell>
          <cell r="BP5561">
            <v>0</v>
          </cell>
          <cell r="BU5561">
            <v>1</v>
          </cell>
          <cell r="CD5561">
            <v>8.2781999999999982</v>
          </cell>
          <cell r="CE5561">
            <v>48</v>
          </cell>
          <cell r="CK5561">
            <v>0</v>
          </cell>
        </row>
        <row r="5562">
          <cell r="A5562">
            <v>1002</v>
          </cell>
          <cell r="G5562">
            <v>6229732</v>
          </cell>
          <cell r="O5562">
            <v>34</v>
          </cell>
          <cell r="P5562">
            <v>11685</v>
          </cell>
          <cell r="R5562">
            <v>45799</v>
          </cell>
          <cell r="BL5562" t="str">
            <v>Sec Méca</v>
          </cell>
          <cell r="BP5562">
            <v>0</v>
          </cell>
          <cell r="BU5562">
            <v>1</v>
          </cell>
          <cell r="CD5562">
            <v>0</v>
          </cell>
          <cell r="CE5562">
            <v>0</v>
          </cell>
          <cell r="CK5562">
            <v>0</v>
          </cell>
        </row>
        <row r="5563">
          <cell r="A5563">
            <v>1400</v>
          </cell>
          <cell r="G5563">
            <v>6231341</v>
          </cell>
          <cell r="O5563">
            <v>86</v>
          </cell>
          <cell r="P5563">
            <v>11686</v>
          </cell>
          <cell r="R5563">
            <v>45798</v>
          </cell>
          <cell r="BL5563" t="str">
            <v>Sec Méca</v>
          </cell>
          <cell r="BP5563">
            <v>0</v>
          </cell>
          <cell r="BU5563">
            <v>1</v>
          </cell>
          <cell r="CD5563">
            <v>0</v>
          </cell>
          <cell r="CE5563">
            <v>0</v>
          </cell>
          <cell r="CK5563">
            <v>0</v>
          </cell>
        </row>
        <row r="5564">
          <cell r="A5564">
            <v>1422</v>
          </cell>
          <cell r="G5564">
            <v>6231395</v>
          </cell>
          <cell r="O5564">
            <v>36</v>
          </cell>
          <cell r="P5564">
            <v>11687</v>
          </cell>
          <cell r="R5564">
            <v>45799</v>
          </cell>
          <cell r="BL5564" t="str">
            <v>Sec Méca</v>
          </cell>
          <cell r="BP5564">
            <v>30</v>
          </cell>
          <cell r="BU5564">
            <v>1</v>
          </cell>
          <cell r="CD5564">
            <v>9.460000000000008</v>
          </cell>
          <cell r="CE5564">
            <v>30</v>
          </cell>
          <cell r="CK5564">
            <v>48</v>
          </cell>
        </row>
        <row r="5565">
          <cell r="A5565">
            <v>1410</v>
          </cell>
          <cell r="G5565">
            <v>6233739</v>
          </cell>
          <cell r="O5565">
            <v>101</v>
          </cell>
          <cell r="P5565">
            <v>11704</v>
          </cell>
          <cell r="R5565">
            <v>45798</v>
          </cell>
          <cell r="BL5565" t="str">
            <v>Sec Méca</v>
          </cell>
          <cell r="BP5565">
            <v>0</v>
          </cell>
          <cell r="BU5565">
            <v>1</v>
          </cell>
          <cell r="CD5565">
            <v>0</v>
          </cell>
          <cell r="CE5565">
            <v>0</v>
          </cell>
          <cell r="CK5565">
            <v>0</v>
          </cell>
        </row>
        <row r="5566">
          <cell r="A5566">
            <v>1410</v>
          </cell>
          <cell r="G5566">
            <v>6233741</v>
          </cell>
          <cell r="O5566">
            <v>85</v>
          </cell>
          <cell r="P5566">
            <v>11705</v>
          </cell>
          <cell r="R5566">
            <v>45798</v>
          </cell>
          <cell r="BL5566" t="str">
            <v>Sec Méca</v>
          </cell>
          <cell r="BP5566">
            <v>0</v>
          </cell>
          <cell r="BU5566">
            <v>1</v>
          </cell>
          <cell r="CD5566">
            <v>2.4870999999999981</v>
          </cell>
          <cell r="CE5566">
            <v>48</v>
          </cell>
          <cell r="CK5566">
            <v>147</v>
          </cell>
        </row>
        <row r="5567">
          <cell r="A5567">
            <v>2514</v>
          </cell>
          <cell r="G5567">
            <v>6234916</v>
          </cell>
          <cell r="O5567">
            <v>61</v>
          </cell>
          <cell r="P5567">
            <v>11708</v>
          </cell>
          <cell r="R5567">
            <v>45799</v>
          </cell>
          <cell r="BL5567" t="str">
            <v>Frais Méca</v>
          </cell>
          <cell r="BP5567">
            <v>25</v>
          </cell>
          <cell r="BU5567">
            <v>1</v>
          </cell>
          <cell r="CD5567">
            <v>20.180000000000007</v>
          </cell>
          <cell r="CE5567">
            <v>25</v>
          </cell>
          <cell r="CK5567">
            <v>124</v>
          </cell>
        </row>
        <row r="5568">
          <cell r="A5568">
            <v>1414</v>
          </cell>
          <cell r="G5568">
            <v>6235205</v>
          </cell>
          <cell r="O5568">
            <v>109</v>
          </cell>
          <cell r="P5568">
            <v>11710</v>
          </cell>
          <cell r="R5568">
            <v>45798</v>
          </cell>
          <cell r="BL5568" t="str">
            <v>Sec Méca</v>
          </cell>
          <cell r="BP5568">
            <v>0</v>
          </cell>
          <cell r="BU5568">
            <v>3.52</v>
          </cell>
          <cell r="CD5568">
            <v>0</v>
          </cell>
          <cell r="CE5568">
            <v>0</v>
          </cell>
          <cell r="CK5568">
            <v>0</v>
          </cell>
        </row>
        <row r="5569">
          <cell r="A5569">
            <v>1200</v>
          </cell>
          <cell r="G5569">
            <v>6235416</v>
          </cell>
          <cell r="O5569">
            <v>33</v>
          </cell>
          <cell r="P5569">
            <v>11714</v>
          </cell>
          <cell r="R5569">
            <v>45798</v>
          </cell>
          <cell r="BL5569" t="str">
            <v>Sec Homogène</v>
          </cell>
          <cell r="BP5569">
            <v>4</v>
          </cell>
          <cell r="BU5569">
            <v>1</v>
          </cell>
          <cell r="CD5569">
            <v>5.1710000000000065</v>
          </cell>
          <cell r="CE5569">
            <v>8</v>
          </cell>
          <cell r="CK5569">
            <v>52</v>
          </cell>
        </row>
        <row r="5570">
          <cell r="A5570">
            <v>1010</v>
          </cell>
          <cell r="G5570">
            <v>6236006</v>
          </cell>
          <cell r="O5570">
            <v>34</v>
          </cell>
          <cell r="P5570">
            <v>11717</v>
          </cell>
          <cell r="R5570">
            <v>45799</v>
          </cell>
          <cell r="BL5570" t="str">
            <v>Sec Méca</v>
          </cell>
          <cell r="BP5570">
            <v>0</v>
          </cell>
          <cell r="BU5570">
            <v>1</v>
          </cell>
          <cell r="CD5570">
            <v>0</v>
          </cell>
          <cell r="CE5570">
            <v>0</v>
          </cell>
          <cell r="CK5570">
            <v>0</v>
          </cell>
        </row>
        <row r="5571">
          <cell r="A5571">
            <v>1410</v>
          </cell>
          <cell r="G5571">
            <v>6236414</v>
          </cell>
          <cell r="O5571">
            <v>129</v>
          </cell>
          <cell r="P5571">
            <v>11720</v>
          </cell>
          <cell r="R5571">
            <v>45798</v>
          </cell>
          <cell r="BL5571" t="str">
            <v>Sec Méca</v>
          </cell>
          <cell r="BP5571">
            <v>0</v>
          </cell>
          <cell r="BU5571">
            <v>1</v>
          </cell>
          <cell r="CD5571">
            <v>14.422699999999963</v>
          </cell>
          <cell r="CE5571">
            <v>28</v>
          </cell>
          <cell r="CK5571">
            <v>123</v>
          </cell>
        </row>
        <row r="5572">
          <cell r="A5572">
            <v>1410</v>
          </cell>
          <cell r="G5572">
            <v>6236431</v>
          </cell>
          <cell r="O5572">
            <v>114</v>
          </cell>
          <cell r="P5572">
            <v>11721</v>
          </cell>
          <cell r="R5572">
            <v>45798</v>
          </cell>
          <cell r="BL5572" t="str">
            <v>Sec Méca</v>
          </cell>
          <cell r="BP5572">
            <v>0</v>
          </cell>
          <cell r="BU5572">
            <v>1</v>
          </cell>
          <cell r="CD5572">
            <v>0</v>
          </cell>
          <cell r="CE5572">
            <v>0</v>
          </cell>
          <cell r="CK5572">
            <v>0</v>
          </cell>
        </row>
        <row r="5573">
          <cell r="A5573">
            <v>2570</v>
          </cell>
          <cell r="G5573">
            <v>6237937</v>
          </cell>
          <cell r="O5573">
            <v>26</v>
          </cell>
          <cell r="P5573">
            <v>11730</v>
          </cell>
          <cell r="R5573">
            <v>45799</v>
          </cell>
          <cell r="BL5573" t="str">
            <v>Sec Méca</v>
          </cell>
          <cell r="BP5573">
            <v>14</v>
          </cell>
          <cell r="BU5573">
            <v>1</v>
          </cell>
          <cell r="CD5573">
            <v>11.600000000000009</v>
          </cell>
          <cell r="CE5573">
            <v>14</v>
          </cell>
          <cell r="CK5573">
            <v>62</v>
          </cell>
        </row>
        <row r="5574">
          <cell r="A5574">
            <v>2507</v>
          </cell>
          <cell r="G5574">
            <v>6237959</v>
          </cell>
          <cell r="O5574">
            <v>154</v>
          </cell>
          <cell r="P5574" t="e">
            <v>#N/A</v>
          </cell>
          <cell r="R5574" t="str">
            <v/>
          </cell>
          <cell r="BL5574" t="str">
            <v>Frais Méca</v>
          </cell>
          <cell r="BP5574">
            <v>0</v>
          </cell>
          <cell r="BU5574">
            <v>1</v>
          </cell>
          <cell r="CD5574">
            <v>0</v>
          </cell>
          <cell r="CE5574">
            <v>0</v>
          </cell>
          <cell r="CK5574">
            <v>0</v>
          </cell>
        </row>
        <row r="5575">
          <cell r="A5575">
            <v>2503</v>
          </cell>
          <cell r="G5575">
            <v>6237982</v>
          </cell>
          <cell r="O5575">
            <v>107</v>
          </cell>
          <cell r="P5575" t="e">
            <v>#N/A</v>
          </cell>
          <cell r="R5575" t="str">
            <v/>
          </cell>
          <cell r="BL5575" t="str">
            <v>Frais Méca</v>
          </cell>
          <cell r="BP5575">
            <v>0</v>
          </cell>
          <cell r="BU5575">
            <v>1</v>
          </cell>
          <cell r="CD5575">
            <v>0</v>
          </cell>
          <cell r="CE5575">
            <v>0</v>
          </cell>
          <cell r="CK5575">
            <v>0</v>
          </cell>
        </row>
        <row r="5576">
          <cell r="A5576">
            <v>1001</v>
          </cell>
          <cell r="G5576">
            <v>6238635</v>
          </cell>
          <cell r="O5576">
            <v>15</v>
          </cell>
          <cell r="P5576">
            <v>11742</v>
          </cell>
          <cell r="R5576">
            <v>45799</v>
          </cell>
          <cell r="BL5576" t="str">
            <v>Sec Méca</v>
          </cell>
          <cell r="BP5576">
            <v>0</v>
          </cell>
          <cell r="BU5576">
            <v>1</v>
          </cell>
          <cell r="CD5576">
            <v>0</v>
          </cell>
          <cell r="CE5576">
            <v>0</v>
          </cell>
          <cell r="CK5576">
            <v>0</v>
          </cell>
        </row>
        <row r="5577">
          <cell r="A5577">
            <v>1411</v>
          </cell>
          <cell r="G5577">
            <v>6238911</v>
          </cell>
          <cell r="O5577">
            <v>31</v>
          </cell>
          <cell r="P5577">
            <v>11746</v>
          </cell>
          <cell r="R5577">
            <v>45798</v>
          </cell>
          <cell r="BL5577" t="str">
            <v>Sec Méca</v>
          </cell>
          <cell r="BP5577">
            <v>0</v>
          </cell>
          <cell r="BU5577">
            <v>1</v>
          </cell>
          <cell r="CD5577">
            <v>0</v>
          </cell>
          <cell r="CE5577">
            <v>0</v>
          </cell>
          <cell r="CK5577">
            <v>0</v>
          </cell>
        </row>
        <row r="5578">
          <cell r="A5578">
            <v>1103</v>
          </cell>
          <cell r="G5578">
            <v>6238917</v>
          </cell>
          <cell r="O5578">
            <v>39</v>
          </cell>
          <cell r="P5578">
            <v>11747</v>
          </cell>
          <cell r="R5578">
            <v>45798</v>
          </cell>
          <cell r="BL5578" t="str">
            <v>Sec Méca</v>
          </cell>
          <cell r="BP5578">
            <v>24</v>
          </cell>
          <cell r="BU5578">
            <v>1</v>
          </cell>
          <cell r="CD5578">
            <v>2.6799999999999997</v>
          </cell>
          <cell r="CE5578">
            <v>24</v>
          </cell>
          <cell r="CK5578">
            <v>73</v>
          </cell>
        </row>
        <row r="5579">
          <cell r="A5579">
            <v>1460</v>
          </cell>
          <cell r="G5579">
            <v>6238930</v>
          </cell>
          <cell r="O5579">
            <v>13</v>
          </cell>
          <cell r="P5579">
            <v>11748</v>
          </cell>
          <cell r="R5579">
            <v>45798</v>
          </cell>
          <cell r="BL5579" t="str">
            <v>Sec Méca</v>
          </cell>
          <cell r="BP5579">
            <v>0</v>
          </cell>
          <cell r="BU5579">
            <v>1</v>
          </cell>
          <cell r="CD5579">
            <v>0</v>
          </cell>
          <cell r="CE5579">
            <v>0</v>
          </cell>
          <cell r="CK5579">
            <v>0</v>
          </cell>
        </row>
        <row r="5580">
          <cell r="A5580">
            <v>1030</v>
          </cell>
          <cell r="G5580">
            <v>6241398</v>
          </cell>
          <cell r="O5580">
            <v>10</v>
          </cell>
          <cell r="P5580">
            <v>11754</v>
          </cell>
          <cell r="R5580">
            <v>45799</v>
          </cell>
          <cell r="BL5580" t="str">
            <v>Sec Méca</v>
          </cell>
          <cell r="BP5580">
            <v>0</v>
          </cell>
          <cell r="BU5580">
            <v>1</v>
          </cell>
          <cell r="CD5580">
            <v>0</v>
          </cell>
          <cell r="CE5580">
            <v>0</v>
          </cell>
          <cell r="CK5580">
            <v>0</v>
          </cell>
        </row>
        <row r="5581">
          <cell r="A5581">
            <v>1421</v>
          </cell>
          <cell r="G5581">
            <v>6241400</v>
          </cell>
          <cell r="O5581">
            <v>11</v>
          </cell>
          <cell r="P5581">
            <v>11755</v>
          </cell>
          <cell r="R5581">
            <v>45799</v>
          </cell>
          <cell r="BL5581" t="str">
            <v>Sec Méca</v>
          </cell>
          <cell r="BP5581">
            <v>0</v>
          </cell>
          <cell r="BU5581">
            <v>1</v>
          </cell>
          <cell r="CD5581">
            <v>0</v>
          </cell>
          <cell r="CE5581">
            <v>0</v>
          </cell>
          <cell r="CK5581">
            <v>0</v>
          </cell>
        </row>
        <row r="5582">
          <cell r="A5582">
            <v>1401</v>
          </cell>
          <cell r="G5582">
            <v>6241445</v>
          </cell>
          <cell r="O5582">
            <v>79</v>
          </cell>
          <cell r="P5582">
            <v>11756</v>
          </cell>
          <cell r="R5582">
            <v>45798</v>
          </cell>
          <cell r="BL5582" t="str">
            <v>Sec Méca</v>
          </cell>
          <cell r="BP5582">
            <v>12</v>
          </cell>
          <cell r="BU5582">
            <v>1</v>
          </cell>
          <cell r="CD5582">
            <v>18.960999999999999</v>
          </cell>
          <cell r="CE5582">
            <v>24</v>
          </cell>
          <cell r="CK5582">
            <v>86</v>
          </cell>
        </row>
        <row r="5583">
          <cell r="A5583">
            <v>1401</v>
          </cell>
          <cell r="G5583">
            <v>6241462</v>
          </cell>
          <cell r="O5583">
            <v>66</v>
          </cell>
          <cell r="P5583">
            <v>11757</v>
          </cell>
          <cell r="R5583">
            <v>45798</v>
          </cell>
          <cell r="BL5583" t="str">
            <v>Sec Méca</v>
          </cell>
          <cell r="BP5583">
            <v>12</v>
          </cell>
          <cell r="BU5583">
            <v>1</v>
          </cell>
          <cell r="CD5583">
            <v>19.496799999999993</v>
          </cell>
          <cell r="CE5583">
            <v>24</v>
          </cell>
          <cell r="CK5583">
            <v>58</v>
          </cell>
        </row>
        <row r="5584">
          <cell r="A5584">
            <v>1103</v>
          </cell>
          <cell r="G5584">
            <v>6242211</v>
          </cell>
          <cell r="O5584">
            <v>53</v>
          </cell>
          <cell r="P5584">
            <v>11768</v>
          </cell>
          <cell r="R5584">
            <v>45798</v>
          </cell>
          <cell r="BL5584" t="str">
            <v>Sec Méca</v>
          </cell>
          <cell r="BP5584">
            <v>3</v>
          </cell>
          <cell r="BU5584">
            <v>1</v>
          </cell>
          <cell r="CD5584">
            <v>1.0699999999999932</v>
          </cell>
          <cell r="CE5584">
            <v>3</v>
          </cell>
          <cell r="CK5584">
            <v>74</v>
          </cell>
        </row>
        <row r="5585">
          <cell r="A5585">
            <v>1452</v>
          </cell>
          <cell r="G5585">
            <v>6242438</v>
          </cell>
          <cell r="O5585">
            <v>36</v>
          </cell>
          <cell r="P5585">
            <v>11775</v>
          </cell>
          <cell r="R5585">
            <v>45798</v>
          </cell>
          <cell r="BL5585" t="str">
            <v>Sec Méca</v>
          </cell>
          <cell r="BP5585">
            <v>0</v>
          </cell>
          <cell r="BU5585">
            <v>1</v>
          </cell>
          <cell r="CD5585">
            <v>0</v>
          </cell>
          <cell r="CE5585">
            <v>0</v>
          </cell>
          <cell r="CK5585">
            <v>0</v>
          </cell>
        </row>
        <row r="5586">
          <cell r="A5586">
            <v>2553</v>
          </cell>
          <cell r="G5586">
            <v>6242734</v>
          </cell>
          <cell r="O5586">
            <v>13</v>
          </cell>
          <cell r="P5586">
            <v>11782</v>
          </cell>
          <cell r="R5586">
            <v>45799</v>
          </cell>
          <cell r="BL5586" t="str">
            <v>Frais Méca</v>
          </cell>
          <cell r="BP5586">
            <v>16</v>
          </cell>
          <cell r="BU5586">
            <v>1</v>
          </cell>
          <cell r="CD5586">
            <v>4.6999999999999993</v>
          </cell>
          <cell r="CE5586">
            <v>16</v>
          </cell>
          <cell r="CK5586">
            <v>34</v>
          </cell>
        </row>
        <row r="5587">
          <cell r="A5587">
            <v>1241</v>
          </cell>
          <cell r="G5587">
            <v>6242995</v>
          </cell>
          <cell r="O5587">
            <v>5</v>
          </cell>
          <cell r="P5587">
            <v>11790</v>
          </cell>
          <cell r="R5587">
            <v>45799</v>
          </cell>
          <cell r="BL5587" t="str">
            <v>Sec Méca</v>
          </cell>
          <cell r="BP5587">
            <v>0</v>
          </cell>
          <cell r="BU5587">
            <v>1</v>
          </cell>
          <cell r="CD5587">
            <v>0</v>
          </cell>
          <cell r="CE5587">
            <v>0</v>
          </cell>
          <cell r="CK5587">
            <v>0</v>
          </cell>
        </row>
        <row r="5588">
          <cell r="A5588">
            <v>1463</v>
          </cell>
          <cell r="G5588">
            <v>6243548</v>
          </cell>
          <cell r="O5588">
            <v>30</v>
          </cell>
          <cell r="P5588">
            <v>11793</v>
          </cell>
          <cell r="R5588">
            <v>45798</v>
          </cell>
          <cell r="BL5588" t="str">
            <v>Sec Méca</v>
          </cell>
          <cell r="BP5588">
            <v>0</v>
          </cell>
          <cell r="BU5588">
            <v>1</v>
          </cell>
          <cell r="CD5588">
            <v>0</v>
          </cell>
          <cell r="CE5588">
            <v>0</v>
          </cell>
          <cell r="CK5588">
            <v>0</v>
          </cell>
        </row>
        <row r="5589">
          <cell r="A5589">
            <v>1437</v>
          </cell>
          <cell r="G5589">
            <v>6244290</v>
          </cell>
          <cell r="O5589">
            <v>18</v>
          </cell>
          <cell r="P5589">
            <v>11796</v>
          </cell>
          <cell r="R5589">
            <v>45799</v>
          </cell>
          <cell r="BL5589" t="str">
            <v>Sec Méca</v>
          </cell>
          <cell r="BP5589">
            <v>0</v>
          </cell>
          <cell r="BU5589">
            <v>1</v>
          </cell>
          <cell r="CD5589">
            <v>0</v>
          </cell>
          <cell r="CE5589">
            <v>0</v>
          </cell>
          <cell r="CK5589">
            <v>0</v>
          </cell>
        </row>
        <row r="5590">
          <cell r="A5590">
            <v>1467</v>
          </cell>
          <cell r="G5590">
            <v>6244815</v>
          </cell>
          <cell r="O5590">
            <v>17</v>
          </cell>
          <cell r="P5590">
            <v>11805</v>
          </cell>
          <cell r="R5590">
            <v>45799</v>
          </cell>
          <cell r="BL5590" t="str">
            <v>Sec Méca</v>
          </cell>
          <cell r="BP5590">
            <v>0</v>
          </cell>
          <cell r="BU5590">
            <v>1</v>
          </cell>
          <cell r="CD5590">
            <v>0</v>
          </cell>
          <cell r="CE5590">
            <v>0</v>
          </cell>
          <cell r="CK5590">
            <v>0</v>
          </cell>
        </row>
        <row r="5591">
          <cell r="A5591">
            <v>1467</v>
          </cell>
          <cell r="G5591">
            <v>6246255</v>
          </cell>
          <cell r="O5591">
            <v>19</v>
          </cell>
          <cell r="P5591">
            <v>11816</v>
          </cell>
          <cell r="R5591">
            <v>45799</v>
          </cell>
          <cell r="BL5591" t="str">
            <v>Sec Méca</v>
          </cell>
          <cell r="BP5591">
            <v>0</v>
          </cell>
          <cell r="BU5591">
            <v>1</v>
          </cell>
          <cell r="CD5591">
            <v>0</v>
          </cell>
          <cell r="CE5591">
            <v>0</v>
          </cell>
          <cell r="CK5591">
            <v>0</v>
          </cell>
        </row>
        <row r="5592">
          <cell r="A5592">
            <v>2450</v>
          </cell>
          <cell r="G5592">
            <v>6247370</v>
          </cell>
          <cell r="O5592">
            <v>19</v>
          </cell>
          <cell r="P5592">
            <v>11817</v>
          </cell>
          <cell r="R5592">
            <v>45799</v>
          </cell>
          <cell r="BL5592" t="str">
            <v>Frais Manuel</v>
          </cell>
          <cell r="BP5592">
            <v>6</v>
          </cell>
          <cell r="BU5592">
            <v>1</v>
          </cell>
          <cell r="CD5592">
            <v>1.0399999999999991</v>
          </cell>
          <cell r="CE5592">
            <v>6</v>
          </cell>
          <cell r="CK5592">
            <v>43</v>
          </cell>
        </row>
        <row r="5593">
          <cell r="A5593">
            <v>2513</v>
          </cell>
          <cell r="G5593">
            <v>6249986</v>
          </cell>
          <cell r="O5593">
            <v>98</v>
          </cell>
          <cell r="P5593">
            <v>11833</v>
          </cell>
          <cell r="R5593">
            <v>45799</v>
          </cell>
          <cell r="BL5593" t="str">
            <v>Frais Méca</v>
          </cell>
          <cell r="BP5593">
            <v>48</v>
          </cell>
          <cell r="BU5593">
            <v>1</v>
          </cell>
          <cell r="CD5593">
            <v>45.170000000000016</v>
          </cell>
          <cell r="CE5593">
            <v>48</v>
          </cell>
          <cell r="CK5593">
            <v>180</v>
          </cell>
        </row>
        <row r="5594">
          <cell r="A5594">
            <v>2513</v>
          </cell>
          <cell r="G5594">
            <v>6250006</v>
          </cell>
          <cell r="O5594">
            <v>36</v>
          </cell>
          <cell r="P5594">
            <v>11834</v>
          </cell>
          <cell r="R5594">
            <v>45799</v>
          </cell>
          <cell r="BL5594" t="str">
            <v>Frais Méca</v>
          </cell>
          <cell r="BP5594">
            <v>16</v>
          </cell>
          <cell r="BU5594">
            <v>1</v>
          </cell>
          <cell r="CD5594">
            <v>14.540000000000006</v>
          </cell>
          <cell r="CE5594">
            <v>16</v>
          </cell>
          <cell r="CK5594">
            <v>68</v>
          </cell>
        </row>
        <row r="5595">
          <cell r="A5595">
            <v>2513</v>
          </cell>
          <cell r="G5595">
            <v>6250010</v>
          </cell>
          <cell r="O5595">
            <v>99</v>
          </cell>
          <cell r="P5595">
            <v>11835</v>
          </cell>
          <cell r="R5595">
            <v>45799</v>
          </cell>
          <cell r="BL5595" t="str">
            <v>Frais Méca</v>
          </cell>
          <cell r="BP5595">
            <v>16</v>
          </cell>
          <cell r="BU5595">
            <v>1</v>
          </cell>
          <cell r="CD5595">
            <v>15.230000000000018</v>
          </cell>
          <cell r="CE5595">
            <v>16</v>
          </cell>
          <cell r="CK5595">
            <v>173</v>
          </cell>
        </row>
        <row r="5596">
          <cell r="A5596">
            <v>2540</v>
          </cell>
          <cell r="G5596">
            <v>6250648</v>
          </cell>
          <cell r="O5596">
            <v>367</v>
          </cell>
          <cell r="P5596" t="e">
            <v>#N/A</v>
          </cell>
          <cell r="R5596" t="str">
            <v/>
          </cell>
          <cell r="BL5596" t="str">
            <v>Frais Méca</v>
          </cell>
          <cell r="BP5596">
            <v>0</v>
          </cell>
          <cell r="BU5596">
            <v>1</v>
          </cell>
          <cell r="CD5596">
            <v>0</v>
          </cell>
          <cell r="CE5596">
            <v>0</v>
          </cell>
          <cell r="CK5596">
            <v>0</v>
          </cell>
        </row>
        <row r="5597">
          <cell r="A5597">
            <v>1201</v>
          </cell>
          <cell r="G5597">
            <v>6251678</v>
          </cell>
          <cell r="O5597">
            <v>885</v>
          </cell>
          <cell r="P5597">
            <v>11862</v>
          </cell>
          <cell r="R5597">
            <v>45798</v>
          </cell>
          <cell r="BL5597" t="str">
            <v>Sec Méca</v>
          </cell>
          <cell r="BP5597">
            <v>0</v>
          </cell>
          <cell r="BU5597">
            <v>1</v>
          </cell>
          <cell r="CD5597">
            <v>113.50800000000004</v>
          </cell>
          <cell r="CE5597">
            <v>126</v>
          </cell>
          <cell r="CK5597">
            <v>1431</v>
          </cell>
        </row>
        <row r="5598">
          <cell r="A5598">
            <v>2540</v>
          </cell>
          <cell r="G5598">
            <v>6251699</v>
          </cell>
          <cell r="O5598">
            <v>554</v>
          </cell>
          <cell r="P5598" t="e">
            <v>#N/A</v>
          </cell>
          <cell r="R5598" t="str">
            <v/>
          </cell>
          <cell r="BL5598" t="str">
            <v>Frais Méca</v>
          </cell>
          <cell r="BP5598">
            <v>0</v>
          </cell>
          <cell r="BU5598">
            <v>1</v>
          </cell>
          <cell r="CD5598">
            <v>0</v>
          </cell>
          <cell r="CE5598">
            <v>0</v>
          </cell>
          <cell r="CK5598">
            <v>0</v>
          </cell>
        </row>
        <row r="5599">
          <cell r="A5599">
            <v>2540</v>
          </cell>
          <cell r="G5599">
            <v>6251735</v>
          </cell>
          <cell r="O5599">
            <v>98</v>
          </cell>
          <cell r="P5599" t="e">
            <v>#N/A</v>
          </cell>
          <cell r="R5599" t="str">
            <v/>
          </cell>
          <cell r="BL5599" t="str">
            <v>Frais Méca</v>
          </cell>
          <cell r="BP5599">
            <v>0</v>
          </cell>
          <cell r="BU5599">
            <v>1</v>
          </cell>
          <cell r="CD5599">
            <v>0</v>
          </cell>
          <cell r="CE5599">
            <v>0</v>
          </cell>
          <cell r="CK5599">
            <v>0</v>
          </cell>
        </row>
        <row r="5600">
          <cell r="A5600">
            <v>2500</v>
          </cell>
          <cell r="G5600">
            <v>6251739</v>
          </cell>
          <cell r="O5600">
            <v>182</v>
          </cell>
          <cell r="P5600" t="e">
            <v>#N/A</v>
          </cell>
          <cell r="R5600" t="str">
            <v/>
          </cell>
          <cell r="BL5600" t="str">
            <v>Frais Méca</v>
          </cell>
          <cell r="BP5600">
            <v>0</v>
          </cell>
          <cell r="BU5600">
            <v>1</v>
          </cell>
          <cell r="CD5600">
            <v>0</v>
          </cell>
          <cell r="CE5600">
            <v>0</v>
          </cell>
          <cell r="CK5600">
            <v>0</v>
          </cell>
        </row>
        <row r="5601">
          <cell r="A5601">
            <v>1491</v>
          </cell>
          <cell r="G5601">
            <v>6252285</v>
          </cell>
          <cell r="O5601">
            <v>12</v>
          </cell>
          <cell r="P5601">
            <v>11871</v>
          </cell>
          <cell r="R5601">
            <v>45798</v>
          </cell>
          <cell r="BL5601" t="str">
            <v>Sec Méca</v>
          </cell>
          <cell r="BP5601">
            <v>0</v>
          </cell>
          <cell r="BU5601">
            <v>1</v>
          </cell>
          <cell r="CD5601">
            <v>0</v>
          </cell>
          <cell r="CE5601">
            <v>0</v>
          </cell>
          <cell r="CK5601">
            <v>0</v>
          </cell>
        </row>
        <row r="5602">
          <cell r="A5602">
            <v>1214</v>
          </cell>
          <cell r="G5602">
            <v>6253184</v>
          </cell>
          <cell r="O5602">
            <v>10</v>
          </cell>
          <cell r="P5602">
            <v>11891</v>
          </cell>
          <cell r="R5602">
            <v>45799</v>
          </cell>
          <cell r="BL5602" t="str">
            <v>Sec Méca</v>
          </cell>
          <cell r="BP5602">
            <v>0</v>
          </cell>
          <cell r="BU5602">
            <v>1</v>
          </cell>
          <cell r="CD5602">
            <v>0</v>
          </cell>
          <cell r="CE5602">
            <v>0</v>
          </cell>
          <cell r="CK5602">
            <v>0</v>
          </cell>
        </row>
        <row r="5603">
          <cell r="A5603">
            <v>1030</v>
          </cell>
          <cell r="G5603">
            <v>6253728</v>
          </cell>
          <cell r="O5603">
            <v>11</v>
          </cell>
          <cell r="P5603">
            <v>11898</v>
          </cell>
          <cell r="R5603">
            <v>45799</v>
          </cell>
          <cell r="BL5603" t="str">
            <v>Sec Homogène</v>
          </cell>
          <cell r="BP5603">
            <v>0</v>
          </cell>
          <cell r="BU5603">
            <v>1</v>
          </cell>
          <cell r="CD5603">
            <v>0</v>
          </cell>
          <cell r="CE5603">
            <v>0</v>
          </cell>
          <cell r="CK5603">
            <v>0</v>
          </cell>
        </row>
        <row r="5604">
          <cell r="A5604">
            <v>1450</v>
          </cell>
          <cell r="G5604">
            <v>6253866</v>
          </cell>
          <cell r="O5604">
            <v>16</v>
          </cell>
          <cell r="P5604">
            <v>11903</v>
          </cell>
          <cell r="R5604">
            <v>45798</v>
          </cell>
          <cell r="BL5604" t="str">
            <v>Sec Méca</v>
          </cell>
          <cell r="BP5604">
            <v>0</v>
          </cell>
          <cell r="BU5604">
            <v>1</v>
          </cell>
          <cell r="CD5604">
            <v>0</v>
          </cell>
          <cell r="CE5604">
            <v>0</v>
          </cell>
          <cell r="CK5604">
            <v>0</v>
          </cell>
        </row>
        <row r="5605">
          <cell r="A5605">
            <v>1450</v>
          </cell>
          <cell r="G5605">
            <v>6253903</v>
          </cell>
          <cell r="O5605">
            <v>29</v>
          </cell>
          <cell r="P5605">
            <v>11904</v>
          </cell>
          <cell r="R5605">
            <v>45798</v>
          </cell>
          <cell r="BL5605" t="str">
            <v>Sec Méca</v>
          </cell>
          <cell r="BP5605">
            <v>0</v>
          </cell>
          <cell r="BU5605">
            <v>1</v>
          </cell>
          <cell r="CD5605">
            <v>0</v>
          </cell>
          <cell r="CE5605">
            <v>0</v>
          </cell>
          <cell r="CK5605">
            <v>0</v>
          </cell>
        </row>
        <row r="5606">
          <cell r="A5606">
            <v>1450</v>
          </cell>
          <cell r="G5606">
            <v>6253939</v>
          </cell>
          <cell r="O5606">
            <v>24</v>
          </cell>
          <cell r="P5606">
            <v>11906</v>
          </cell>
          <cell r="R5606">
            <v>45798</v>
          </cell>
          <cell r="BL5606" t="str">
            <v>Sec Méca</v>
          </cell>
          <cell r="BP5606">
            <v>0</v>
          </cell>
          <cell r="BU5606">
            <v>1</v>
          </cell>
          <cell r="CD5606">
            <v>0</v>
          </cell>
          <cell r="CE5606">
            <v>0</v>
          </cell>
          <cell r="CK5606">
            <v>0</v>
          </cell>
        </row>
        <row r="5607">
          <cell r="A5607">
            <v>1454</v>
          </cell>
          <cell r="G5607">
            <v>6254851</v>
          </cell>
          <cell r="O5607">
            <v>42</v>
          </cell>
          <cell r="P5607">
            <v>11924</v>
          </cell>
          <cell r="R5607">
            <v>45798</v>
          </cell>
          <cell r="BL5607" t="str">
            <v>Sec Méca</v>
          </cell>
          <cell r="BP5607">
            <v>0</v>
          </cell>
          <cell r="BU5607">
            <v>1</v>
          </cell>
          <cell r="CD5607">
            <v>0</v>
          </cell>
          <cell r="CE5607">
            <v>0</v>
          </cell>
          <cell r="CK5607">
            <v>0</v>
          </cell>
        </row>
        <row r="5608">
          <cell r="A5608">
            <v>2260</v>
          </cell>
          <cell r="G5608">
            <v>6255067</v>
          </cell>
          <cell r="O5608">
            <v>72</v>
          </cell>
          <cell r="P5608">
            <v>11936</v>
          </cell>
          <cell r="R5608">
            <v>45800</v>
          </cell>
          <cell r="BL5608" t="str">
            <v>Frais Méca</v>
          </cell>
          <cell r="BP5608">
            <v>84</v>
          </cell>
          <cell r="BU5608">
            <v>1</v>
          </cell>
          <cell r="CD5608">
            <v>77.109999999999985</v>
          </cell>
          <cell r="CE5608">
            <v>84</v>
          </cell>
          <cell r="CK5608">
            <v>190</v>
          </cell>
        </row>
        <row r="5609">
          <cell r="A5609">
            <v>1105</v>
          </cell>
          <cell r="G5609">
            <v>6255519</v>
          </cell>
          <cell r="O5609">
            <v>80</v>
          </cell>
          <cell r="P5609">
            <v>11943</v>
          </cell>
          <cell r="R5609">
            <v>45799</v>
          </cell>
          <cell r="BL5609" t="str">
            <v>Sec Méca</v>
          </cell>
          <cell r="BP5609">
            <v>32</v>
          </cell>
          <cell r="BU5609">
            <v>1</v>
          </cell>
          <cell r="CD5609">
            <v>25.430000000000007</v>
          </cell>
          <cell r="CE5609">
            <v>32</v>
          </cell>
          <cell r="CK5609">
            <v>150</v>
          </cell>
        </row>
        <row r="5610">
          <cell r="A5610">
            <v>2540</v>
          </cell>
          <cell r="G5610">
            <v>6255963</v>
          </cell>
          <cell r="O5610">
            <v>37</v>
          </cell>
          <cell r="P5610" t="e">
            <v>#N/A</v>
          </cell>
          <cell r="R5610" t="str">
            <v/>
          </cell>
          <cell r="BL5610" t="str">
            <v>Frais Méca</v>
          </cell>
          <cell r="BP5610">
            <v>0</v>
          </cell>
          <cell r="BU5610">
            <v>1</v>
          </cell>
          <cell r="CD5610">
            <v>0</v>
          </cell>
          <cell r="CE5610">
            <v>0</v>
          </cell>
          <cell r="CK5610">
            <v>0</v>
          </cell>
        </row>
        <row r="5611">
          <cell r="A5611">
            <v>2540</v>
          </cell>
          <cell r="G5611">
            <v>6257181</v>
          </cell>
          <cell r="O5611">
            <v>244</v>
          </cell>
          <cell r="P5611" t="e">
            <v>#N/A</v>
          </cell>
          <cell r="R5611" t="str">
            <v/>
          </cell>
          <cell r="BL5611" t="str">
            <v>Frais Méca</v>
          </cell>
          <cell r="BP5611">
            <v>0</v>
          </cell>
          <cell r="BU5611">
            <v>1</v>
          </cell>
          <cell r="CD5611">
            <v>0</v>
          </cell>
          <cell r="CE5611">
            <v>0</v>
          </cell>
          <cell r="CK5611">
            <v>0</v>
          </cell>
        </row>
        <row r="5612">
          <cell r="A5612">
            <v>1104</v>
          </cell>
          <cell r="G5612">
            <v>6258046</v>
          </cell>
          <cell r="O5612">
            <v>64</v>
          </cell>
          <cell r="P5612">
            <v>11964</v>
          </cell>
          <cell r="R5612">
            <v>45798</v>
          </cell>
          <cell r="BL5612" t="str">
            <v>Sec Méca</v>
          </cell>
          <cell r="BP5612">
            <v>0</v>
          </cell>
          <cell r="BU5612">
            <v>1</v>
          </cell>
          <cell r="CD5612">
            <v>0</v>
          </cell>
          <cell r="CE5612">
            <v>0</v>
          </cell>
          <cell r="CK5612">
            <v>0</v>
          </cell>
        </row>
        <row r="5613">
          <cell r="A5613">
            <v>2511</v>
          </cell>
          <cell r="G5613">
            <v>6262759</v>
          </cell>
          <cell r="O5613">
            <v>31</v>
          </cell>
          <cell r="P5613">
            <v>11991</v>
          </cell>
          <cell r="R5613">
            <v>45799</v>
          </cell>
          <cell r="BL5613" t="str">
            <v>Frais Méca</v>
          </cell>
          <cell r="BP5613">
            <v>30</v>
          </cell>
          <cell r="BU5613">
            <v>1.2</v>
          </cell>
          <cell r="CD5613">
            <v>26.301756901200001</v>
          </cell>
          <cell r="CE5613">
            <v>30</v>
          </cell>
          <cell r="CK5613">
            <v>50</v>
          </cell>
        </row>
        <row r="5614">
          <cell r="A5614">
            <v>2586</v>
          </cell>
          <cell r="G5614">
            <v>6262867</v>
          </cell>
          <cell r="O5614">
            <v>10</v>
          </cell>
          <cell r="P5614">
            <v>11994</v>
          </cell>
          <cell r="R5614">
            <v>45799</v>
          </cell>
          <cell r="BL5614" t="str">
            <v>Surgelés</v>
          </cell>
          <cell r="BP5614">
            <v>0</v>
          </cell>
          <cell r="BU5614">
            <v>1</v>
          </cell>
          <cell r="CD5614">
            <v>0</v>
          </cell>
          <cell r="CE5614">
            <v>0</v>
          </cell>
          <cell r="CK5614">
            <v>0</v>
          </cell>
        </row>
        <row r="5615">
          <cell r="A5615">
            <v>1009</v>
          </cell>
          <cell r="G5615">
            <v>6265092</v>
          </cell>
          <cell r="O5615">
            <v>50</v>
          </cell>
          <cell r="P5615">
            <v>12005</v>
          </cell>
          <cell r="R5615">
            <v>45799</v>
          </cell>
          <cell r="BL5615" t="str">
            <v>Sec Méca</v>
          </cell>
          <cell r="BP5615">
            <v>15</v>
          </cell>
          <cell r="BU5615">
            <v>1</v>
          </cell>
          <cell r="CD5615">
            <v>15.030000000000001</v>
          </cell>
          <cell r="CE5615">
            <v>15</v>
          </cell>
          <cell r="CK5615">
            <v>78</v>
          </cell>
        </row>
        <row r="5616">
          <cell r="A5616">
            <v>1122</v>
          </cell>
          <cell r="G5616">
            <v>6265874</v>
          </cell>
          <cell r="O5616">
            <v>46</v>
          </cell>
          <cell r="P5616">
            <v>12012</v>
          </cell>
          <cell r="R5616">
            <v>45798</v>
          </cell>
          <cell r="BL5616" t="str">
            <v>Sec Méca</v>
          </cell>
          <cell r="BP5616">
            <v>0</v>
          </cell>
          <cell r="BU5616">
            <v>1</v>
          </cell>
          <cell r="CD5616">
            <v>0</v>
          </cell>
          <cell r="CE5616">
            <v>0</v>
          </cell>
          <cell r="CK5616">
            <v>0</v>
          </cell>
        </row>
        <row r="5617">
          <cell r="A5617">
            <v>1415</v>
          </cell>
          <cell r="G5617">
            <v>6266361</v>
          </cell>
          <cell r="O5617">
            <v>21</v>
          </cell>
          <cell r="P5617">
            <v>12018</v>
          </cell>
          <cell r="R5617">
            <v>45798</v>
          </cell>
          <cell r="BL5617" t="str">
            <v>Sec Méca</v>
          </cell>
          <cell r="BP5617">
            <v>0</v>
          </cell>
          <cell r="BU5617">
            <v>1</v>
          </cell>
          <cell r="CD5617">
            <v>0</v>
          </cell>
          <cell r="CE5617">
            <v>0</v>
          </cell>
          <cell r="CK5617">
            <v>0</v>
          </cell>
        </row>
        <row r="5618">
          <cell r="A5618">
            <v>2570</v>
          </cell>
          <cell r="G5618">
            <v>6267634</v>
          </cell>
          <cell r="O5618">
            <v>60</v>
          </cell>
          <cell r="P5618">
            <v>12045</v>
          </cell>
          <cell r="R5618">
            <v>45799</v>
          </cell>
          <cell r="BL5618" t="str">
            <v>Sec Méca</v>
          </cell>
          <cell r="BP5618">
            <v>35</v>
          </cell>
          <cell r="BU5618">
            <v>1</v>
          </cell>
          <cell r="CD5618">
            <v>33.629999999999995</v>
          </cell>
          <cell r="CE5618">
            <v>35</v>
          </cell>
          <cell r="CK5618">
            <v>137</v>
          </cell>
        </row>
        <row r="5619">
          <cell r="A5619">
            <v>1450</v>
          </cell>
          <cell r="G5619">
            <v>6267727</v>
          </cell>
          <cell r="O5619">
            <v>10</v>
          </cell>
          <cell r="P5619">
            <v>12048</v>
          </cell>
          <cell r="R5619">
            <v>45798</v>
          </cell>
          <cell r="BL5619" t="str">
            <v>Sec Méca</v>
          </cell>
          <cell r="BP5619">
            <v>0</v>
          </cell>
          <cell r="BU5619">
            <v>1</v>
          </cell>
          <cell r="CD5619">
            <v>0</v>
          </cell>
          <cell r="CE5619">
            <v>0</v>
          </cell>
          <cell r="CK5619">
            <v>0</v>
          </cell>
        </row>
        <row r="5620">
          <cell r="A5620">
            <v>1404</v>
          </cell>
          <cell r="G5620">
            <v>6267895</v>
          </cell>
          <cell r="O5620">
            <v>39</v>
          </cell>
          <cell r="P5620">
            <v>12060</v>
          </cell>
          <cell r="R5620">
            <v>45798</v>
          </cell>
          <cell r="BL5620" t="str">
            <v>Sec Méca</v>
          </cell>
          <cell r="BP5620">
            <v>0</v>
          </cell>
          <cell r="BU5620">
            <v>1</v>
          </cell>
          <cell r="CD5620">
            <v>1.9610000000000056</v>
          </cell>
          <cell r="CE5620">
            <v>24</v>
          </cell>
          <cell r="CK5620">
            <v>57</v>
          </cell>
        </row>
        <row r="5621">
          <cell r="A5621">
            <v>1437</v>
          </cell>
          <cell r="G5621">
            <v>6267912</v>
          </cell>
          <cell r="O5621">
            <v>10</v>
          </cell>
          <cell r="P5621">
            <v>12061</v>
          </cell>
          <cell r="R5621">
            <v>45799</v>
          </cell>
          <cell r="BL5621" t="str">
            <v>Sec Méca</v>
          </cell>
          <cell r="BP5621">
            <v>0</v>
          </cell>
          <cell r="BU5621">
            <v>1</v>
          </cell>
          <cell r="CD5621">
            <v>0</v>
          </cell>
          <cell r="CE5621">
            <v>0</v>
          </cell>
          <cell r="CK5621">
            <v>0</v>
          </cell>
        </row>
        <row r="5622">
          <cell r="A5622">
            <v>1454</v>
          </cell>
          <cell r="G5622">
            <v>6267923</v>
          </cell>
          <cell r="O5622">
            <v>37</v>
          </cell>
          <cell r="P5622">
            <v>12062</v>
          </cell>
          <cell r="R5622">
            <v>45798</v>
          </cell>
          <cell r="BL5622" t="str">
            <v>Sec Méca</v>
          </cell>
          <cell r="BP5622">
            <v>0</v>
          </cell>
          <cell r="BU5622">
            <v>1</v>
          </cell>
          <cell r="CD5622">
            <v>0</v>
          </cell>
          <cell r="CE5622">
            <v>0</v>
          </cell>
          <cell r="CK5622">
            <v>0</v>
          </cell>
        </row>
        <row r="5623">
          <cell r="A5623">
            <v>1467</v>
          </cell>
          <cell r="G5623">
            <v>6268408</v>
          </cell>
          <cell r="O5623">
            <v>26</v>
          </cell>
          <cell r="P5623">
            <v>12069</v>
          </cell>
          <cell r="R5623">
            <v>45799</v>
          </cell>
          <cell r="BL5623" t="str">
            <v>Sec Méca</v>
          </cell>
          <cell r="BP5623">
            <v>0</v>
          </cell>
          <cell r="BU5623">
            <v>1</v>
          </cell>
          <cell r="CD5623">
            <v>0</v>
          </cell>
          <cell r="CE5623">
            <v>0</v>
          </cell>
          <cell r="CK5623">
            <v>0</v>
          </cell>
        </row>
        <row r="5624">
          <cell r="A5624">
            <v>1467</v>
          </cell>
          <cell r="G5624">
            <v>6268410</v>
          </cell>
          <cell r="O5624">
            <v>37</v>
          </cell>
          <cell r="P5624">
            <v>12070</v>
          </cell>
          <cell r="R5624">
            <v>45799</v>
          </cell>
          <cell r="BL5624" t="str">
            <v>Sec Méca</v>
          </cell>
          <cell r="BP5624">
            <v>60</v>
          </cell>
          <cell r="BU5624">
            <v>1</v>
          </cell>
          <cell r="CD5624">
            <v>14.460000000000008</v>
          </cell>
          <cell r="CE5624">
            <v>60</v>
          </cell>
          <cell r="CK5624">
            <v>58</v>
          </cell>
        </row>
        <row r="5625">
          <cell r="A5625">
            <v>1467</v>
          </cell>
          <cell r="G5625">
            <v>6268411</v>
          </cell>
          <cell r="O5625">
            <v>43</v>
          </cell>
          <cell r="P5625">
            <v>12071</v>
          </cell>
          <cell r="R5625">
            <v>45799</v>
          </cell>
          <cell r="BL5625" t="str">
            <v>Sec Méca</v>
          </cell>
          <cell r="BP5625">
            <v>0</v>
          </cell>
          <cell r="BU5625">
            <v>1</v>
          </cell>
          <cell r="CD5625">
            <v>0</v>
          </cell>
          <cell r="CE5625">
            <v>0</v>
          </cell>
          <cell r="CK5625">
            <v>0</v>
          </cell>
        </row>
        <row r="5626">
          <cell r="A5626">
            <v>1467</v>
          </cell>
          <cell r="G5626">
            <v>6270199</v>
          </cell>
          <cell r="O5626">
            <v>10</v>
          </cell>
          <cell r="P5626">
            <v>12076</v>
          </cell>
          <cell r="R5626">
            <v>45799</v>
          </cell>
          <cell r="BL5626" t="str">
            <v>Sec Méca</v>
          </cell>
          <cell r="BP5626">
            <v>0</v>
          </cell>
          <cell r="BU5626">
            <v>1</v>
          </cell>
          <cell r="CD5626">
            <v>0</v>
          </cell>
          <cell r="CE5626">
            <v>0</v>
          </cell>
          <cell r="CK5626">
            <v>0</v>
          </cell>
        </row>
        <row r="5627">
          <cell r="A5627">
            <v>1415</v>
          </cell>
          <cell r="G5627">
            <v>6271076</v>
          </cell>
          <cell r="O5627">
            <v>63</v>
          </cell>
          <cell r="P5627">
            <v>12083</v>
          </cell>
          <cell r="R5627">
            <v>45798</v>
          </cell>
          <cell r="BL5627" t="str">
            <v>Sec Méca</v>
          </cell>
          <cell r="BP5627">
            <v>0</v>
          </cell>
          <cell r="BU5627">
            <v>1</v>
          </cell>
          <cell r="CD5627">
            <v>0</v>
          </cell>
          <cell r="CE5627">
            <v>0</v>
          </cell>
          <cell r="CK5627">
            <v>0</v>
          </cell>
        </row>
        <row r="5628">
          <cell r="A5628">
            <v>1415</v>
          </cell>
          <cell r="G5628">
            <v>6271102</v>
          </cell>
          <cell r="O5628">
            <v>32</v>
          </cell>
          <cell r="P5628">
            <v>12084</v>
          </cell>
          <cell r="R5628">
            <v>45798</v>
          </cell>
          <cell r="BL5628" t="str">
            <v>Sec Méca</v>
          </cell>
          <cell r="BP5628">
            <v>0</v>
          </cell>
          <cell r="BU5628">
            <v>1</v>
          </cell>
          <cell r="CD5628">
            <v>0</v>
          </cell>
          <cell r="CE5628">
            <v>0</v>
          </cell>
          <cell r="CK5628">
            <v>0</v>
          </cell>
        </row>
        <row r="5629">
          <cell r="A5629">
            <v>1410</v>
          </cell>
          <cell r="G5629">
            <v>6271126</v>
          </cell>
          <cell r="O5629">
            <v>60</v>
          </cell>
          <cell r="P5629">
            <v>12087</v>
          </cell>
          <cell r="R5629">
            <v>45798</v>
          </cell>
          <cell r="BL5629" t="str">
            <v>Sec Méca</v>
          </cell>
          <cell r="BP5629">
            <v>0</v>
          </cell>
          <cell r="BU5629">
            <v>1</v>
          </cell>
          <cell r="CD5629">
            <v>0</v>
          </cell>
          <cell r="CE5629">
            <v>0</v>
          </cell>
          <cell r="CK5629">
            <v>0</v>
          </cell>
        </row>
        <row r="5630">
          <cell r="A5630">
            <v>1021</v>
          </cell>
          <cell r="G5630">
            <v>6272609</v>
          </cell>
          <cell r="O5630">
            <v>787</v>
          </cell>
          <cell r="P5630">
            <v>12100</v>
          </cell>
          <cell r="R5630">
            <v>45799</v>
          </cell>
          <cell r="BL5630" t="str">
            <v>Sec Hétérogène</v>
          </cell>
          <cell r="BP5630">
            <v>0</v>
          </cell>
          <cell r="BU5630">
            <v>1</v>
          </cell>
          <cell r="CD5630">
            <v>0</v>
          </cell>
          <cell r="CE5630">
            <v>0</v>
          </cell>
          <cell r="CK5630">
            <v>0</v>
          </cell>
        </row>
        <row r="5631">
          <cell r="A5631">
            <v>1450</v>
          </cell>
          <cell r="G5631">
            <v>6273435</v>
          </cell>
          <cell r="O5631">
            <v>19</v>
          </cell>
          <cell r="P5631">
            <v>12110</v>
          </cell>
          <cell r="R5631">
            <v>45798</v>
          </cell>
          <cell r="BL5631" t="str">
            <v>Sec Méca</v>
          </cell>
          <cell r="BP5631">
            <v>0</v>
          </cell>
          <cell r="BU5631">
            <v>1</v>
          </cell>
          <cell r="CD5631">
            <v>0</v>
          </cell>
          <cell r="CE5631">
            <v>0</v>
          </cell>
          <cell r="CK5631">
            <v>0</v>
          </cell>
        </row>
        <row r="5632">
          <cell r="A5632">
            <v>2563</v>
          </cell>
          <cell r="G5632">
            <v>6273761</v>
          </cell>
          <cell r="O5632">
            <v>63</v>
          </cell>
          <cell r="P5632">
            <v>12111</v>
          </cell>
          <cell r="R5632">
            <v>45799</v>
          </cell>
          <cell r="BL5632" t="str">
            <v>Frais Méca</v>
          </cell>
          <cell r="BP5632">
            <v>24</v>
          </cell>
          <cell r="BU5632">
            <v>1</v>
          </cell>
          <cell r="CD5632">
            <v>7.7800000000000011</v>
          </cell>
          <cell r="CE5632">
            <v>24</v>
          </cell>
          <cell r="CK5632">
            <v>128</v>
          </cell>
        </row>
        <row r="5633">
          <cell r="A5633">
            <v>2586</v>
          </cell>
          <cell r="G5633">
            <v>6274198</v>
          </cell>
          <cell r="O5633">
            <v>37</v>
          </cell>
          <cell r="P5633">
            <v>12122</v>
          </cell>
          <cell r="R5633">
            <v>45799</v>
          </cell>
          <cell r="BL5633" t="str">
            <v>Surgelés</v>
          </cell>
          <cell r="BP5633">
            <v>0</v>
          </cell>
          <cell r="BU5633">
            <v>1</v>
          </cell>
          <cell r="CD5633">
            <v>0</v>
          </cell>
          <cell r="CE5633">
            <v>0</v>
          </cell>
          <cell r="CK5633">
            <v>0</v>
          </cell>
        </row>
        <row r="5634">
          <cell r="A5634">
            <v>2586</v>
          </cell>
          <cell r="G5634">
            <v>6274200</v>
          </cell>
          <cell r="O5634">
            <v>23</v>
          </cell>
          <cell r="P5634">
            <v>12123</v>
          </cell>
          <cell r="R5634">
            <v>45799</v>
          </cell>
          <cell r="BL5634" t="str">
            <v>Surgelés</v>
          </cell>
          <cell r="BP5634">
            <v>10</v>
          </cell>
          <cell r="BU5634">
            <v>1</v>
          </cell>
          <cell r="CD5634">
            <v>0</v>
          </cell>
          <cell r="CE5634">
            <v>0</v>
          </cell>
          <cell r="CK5634">
            <v>0</v>
          </cell>
        </row>
        <row r="5635">
          <cell r="A5635">
            <v>1437</v>
          </cell>
          <cell r="G5635">
            <v>6277010</v>
          </cell>
          <cell r="O5635">
            <v>16</v>
          </cell>
          <cell r="P5635">
            <v>12140</v>
          </cell>
          <cell r="R5635">
            <v>45799</v>
          </cell>
          <cell r="BL5635" t="str">
            <v>Sec Méca</v>
          </cell>
          <cell r="BP5635">
            <v>0</v>
          </cell>
          <cell r="BU5635">
            <v>1</v>
          </cell>
          <cell r="CD5635">
            <v>0</v>
          </cell>
          <cell r="CE5635">
            <v>0</v>
          </cell>
          <cell r="CK5635">
            <v>0</v>
          </cell>
        </row>
        <row r="5636">
          <cell r="A5636">
            <v>1212</v>
          </cell>
          <cell r="G5636">
            <v>6277054</v>
          </cell>
          <cell r="O5636">
            <v>29</v>
          </cell>
          <cell r="P5636">
            <v>12141</v>
          </cell>
          <cell r="R5636">
            <v>45799</v>
          </cell>
          <cell r="BL5636" t="str">
            <v>Sec Méca</v>
          </cell>
          <cell r="BP5636">
            <v>0</v>
          </cell>
          <cell r="BU5636">
            <v>1</v>
          </cell>
          <cell r="CD5636">
            <v>0</v>
          </cell>
          <cell r="CE5636">
            <v>0</v>
          </cell>
          <cell r="CK5636">
            <v>0</v>
          </cell>
        </row>
        <row r="5637">
          <cell r="A5637">
            <v>1212</v>
          </cell>
          <cell r="G5637">
            <v>6277058</v>
          </cell>
          <cell r="O5637">
            <v>20</v>
          </cell>
          <cell r="P5637">
            <v>12142</v>
          </cell>
          <cell r="R5637">
            <v>45799</v>
          </cell>
          <cell r="BL5637" t="str">
            <v>Sec Méca</v>
          </cell>
          <cell r="BP5637">
            <v>15</v>
          </cell>
          <cell r="BU5637">
            <v>1</v>
          </cell>
          <cell r="CD5637">
            <v>2.2600000000000051</v>
          </cell>
          <cell r="CE5637">
            <v>15</v>
          </cell>
          <cell r="CK5637">
            <v>47</v>
          </cell>
        </row>
        <row r="5638">
          <cell r="A5638">
            <v>1213</v>
          </cell>
          <cell r="G5638">
            <v>6277060</v>
          </cell>
          <cell r="O5638">
            <v>20</v>
          </cell>
          <cell r="P5638">
            <v>12143</v>
          </cell>
          <cell r="R5638">
            <v>45799</v>
          </cell>
          <cell r="BL5638" t="str">
            <v>Sec Méca</v>
          </cell>
          <cell r="BP5638">
            <v>0</v>
          </cell>
          <cell r="BU5638">
            <v>1</v>
          </cell>
          <cell r="CD5638">
            <v>0</v>
          </cell>
          <cell r="CE5638">
            <v>0</v>
          </cell>
          <cell r="CK5638">
            <v>0</v>
          </cell>
        </row>
        <row r="5639">
          <cell r="A5639">
            <v>1213</v>
          </cell>
          <cell r="G5639">
            <v>6277069</v>
          </cell>
          <cell r="O5639">
            <v>22</v>
          </cell>
          <cell r="P5639">
            <v>12144</v>
          </cell>
          <cell r="R5639">
            <v>45799</v>
          </cell>
          <cell r="BL5639" t="str">
            <v>Sec Méca</v>
          </cell>
          <cell r="BP5639">
            <v>40</v>
          </cell>
          <cell r="BU5639">
            <v>1</v>
          </cell>
          <cell r="CD5639">
            <v>7.5600000000000023</v>
          </cell>
          <cell r="CE5639">
            <v>40</v>
          </cell>
          <cell r="CK5639">
            <v>67</v>
          </cell>
        </row>
        <row r="5640">
          <cell r="A5640">
            <v>2586</v>
          </cell>
          <cell r="G5640">
            <v>6278074</v>
          </cell>
          <cell r="O5640">
            <v>58</v>
          </cell>
          <cell r="P5640">
            <v>12147</v>
          </cell>
          <cell r="R5640">
            <v>45799</v>
          </cell>
          <cell r="BL5640" t="str">
            <v>Surgelés</v>
          </cell>
          <cell r="BP5640">
            <v>20</v>
          </cell>
          <cell r="BU5640">
            <v>1</v>
          </cell>
          <cell r="CD5640">
            <v>6.4899999999999949</v>
          </cell>
          <cell r="CE5640">
            <v>10</v>
          </cell>
          <cell r="CK5640">
            <v>90</v>
          </cell>
        </row>
        <row r="5641">
          <cell r="A5641">
            <v>2545</v>
          </cell>
          <cell r="G5641">
            <v>6279125</v>
          </cell>
          <cell r="O5641">
            <v>53</v>
          </cell>
          <cell r="P5641">
            <v>12150</v>
          </cell>
          <cell r="R5641">
            <v>45799</v>
          </cell>
          <cell r="BL5641" t="str">
            <v>Frais Méca</v>
          </cell>
          <cell r="BP5641">
            <v>10</v>
          </cell>
          <cell r="BU5641">
            <v>1</v>
          </cell>
          <cell r="CD5641">
            <v>9.710000000000008</v>
          </cell>
          <cell r="CE5641">
            <v>10</v>
          </cell>
          <cell r="CK5641">
            <v>105</v>
          </cell>
        </row>
        <row r="5642">
          <cell r="A5642">
            <v>2572</v>
          </cell>
          <cell r="G5642">
            <v>6279469</v>
          </cell>
          <cell r="O5642">
            <v>32</v>
          </cell>
          <cell r="P5642">
            <v>12153</v>
          </cell>
          <cell r="R5642">
            <v>45799</v>
          </cell>
          <cell r="BL5642" t="str">
            <v>Sec Méca</v>
          </cell>
          <cell r="BP5642">
            <v>21</v>
          </cell>
          <cell r="BU5642">
            <v>1</v>
          </cell>
          <cell r="CD5642">
            <v>17.28</v>
          </cell>
          <cell r="CE5642">
            <v>21</v>
          </cell>
          <cell r="CK5642">
            <v>58</v>
          </cell>
        </row>
        <row r="5643">
          <cell r="A5643">
            <v>1415</v>
          </cell>
          <cell r="G5643">
            <v>6279695</v>
          </cell>
          <cell r="O5643">
            <v>25</v>
          </cell>
          <cell r="P5643">
            <v>12163</v>
          </cell>
          <cell r="R5643">
            <v>45798</v>
          </cell>
          <cell r="BL5643" t="str">
            <v>Sec Méca</v>
          </cell>
          <cell r="BP5643">
            <v>0</v>
          </cell>
          <cell r="BU5643">
            <v>1</v>
          </cell>
          <cell r="CD5643">
            <v>0</v>
          </cell>
          <cell r="CE5643">
            <v>0</v>
          </cell>
          <cell r="CK5643">
            <v>0</v>
          </cell>
        </row>
        <row r="5644">
          <cell r="A5644">
            <v>2580</v>
          </cell>
          <cell r="G5644">
            <v>6279764</v>
          </cell>
          <cell r="O5644">
            <v>10</v>
          </cell>
          <cell r="P5644">
            <v>12164</v>
          </cell>
          <cell r="R5644">
            <v>45799</v>
          </cell>
          <cell r="BL5644" t="str">
            <v>Surgelés</v>
          </cell>
          <cell r="BP5644">
            <v>0</v>
          </cell>
          <cell r="BU5644">
            <v>1</v>
          </cell>
          <cell r="CD5644">
            <v>0</v>
          </cell>
          <cell r="CE5644">
            <v>0</v>
          </cell>
          <cell r="CK5644">
            <v>0</v>
          </cell>
        </row>
        <row r="5645">
          <cell r="A5645">
            <v>1437</v>
          </cell>
          <cell r="G5645">
            <v>6279827</v>
          </cell>
          <cell r="O5645">
            <v>27</v>
          </cell>
          <cell r="P5645">
            <v>12166</v>
          </cell>
          <cell r="R5645">
            <v>45799</v>
          </cell>
          <cell r="BL5645" t="str">
            <v>Sec Méca</v>
          </cell>
          <cell r="BP5645">
            <v>0</v>
          </cell>
          <cell r="BU5645">
            <v>1</v>
          </cell>
          <cell r="CD5645">
            <v>0</v>
          </cell>
          <cell r="CE5645">
            <v>0</v>
          </cell>
          <cell r="CK5645">
            <v>0</v>
          </cell>
        </row>
        <row r="5646">
          <cell r="A5646">
            <v>2511</v>
          </cell>
          <cell r="G5646">
            <v>6279875</v>
          </cell>
          <cell r="O5646">
            <v>230</v>
          </cell>
          <cell r="P5646">
            <v>12169</v>
          </cell>
          <cell r="R5646">
            <v>45799</v>
          </cell>
          <cell r="BL5646" t="str">
            <v>Frais Manuel</v>
          </cell>
          <cell r="BP5646">
            <v>60</v>
          </cell>
          <cell r="BU5646">
            <v>1</v>
          </cell>
          <cell r="CD5646">
            <v>57.990000000000009</v>
          </cell>
          <cell r="CE5646">
            <v>60</v>
          </cell>
          <cell r="CK5646">
            <v>409</v>
          </cell>
        </row>
        <row r="5647">
          <cell r="A5647">
            <v>2544</v>
          </cell>
          <cell r="G5647">
            <v>6282764</v>
          </cell>
          <cell r="O5647">
            <v>231</v>
          </cell>
          <cell r="P5647" t="e">
            <v>#N/A</v>
          </cell>
          <cell r="R5647" t="str">
            <v/>
          </cell>
          <cell r="BL5647" t="str">
            <v>Frais Manuel</v>
          </cell>
          <cell r="BP5647">
            <v>0</v>
          </cell>
          <cell r="BU5647">
            <v>1</v>
          </cell>
          <cell r="CD5647">
            <v>0</v>
          </cell>
          <cell r="CE5647">
            <v>0</v>
          </cell>
          <cell r="CK5647">
            <v>0</v>
          </cell>
        </row>
        <row r="5648">
          <cell r="A5648">
            <v>2544</v>
          </cell>
          <cell r="G5648">
            <v>6282768</v>
          </cell>
          <cell r="O5648">
            <v>465</v>
          </cell>
          <cell r="P5648" t="e">
            <v>#N/A</v>
          </cell>
          <cell r="R5648" t="str">
            <v/>
          </cell>
          <cell r="BL5648" t="str">
            <v>Frais Manuel</v>
          </cell>
          <cell r="BP5648">
            <v>0</v>
          </cell>
          <cell r="BU5648">
            <v>1</v>
          </cell>
          <cell r="CD5648">
            <v>0</v>
          </cell>
          <cell r="CE5648">
            <v>0</v>
          </cell>
          <cell r="CK5648">
            <v>0</v>
          </cell>
        </row>
        <row r="5649">
          <cell r="A5649">
            <v>1401</v>
          </cell>
          <cell r="G5649">
            <v>6282784</v>
          </cell>
          <cell r="O5649">
            <v>102</v>
          </cell>
          <cell r="P5649">
            <v>12189</v>
          </cell>
          <cell r="R5649">
            <v>45798</v>
          </cell>
          <cell r="BL5649" t="str">
            <v>Sec Méca</v>
          </cell>
          <cell r="BP5649">
            <v>0</v>
          </cell>
          <cell r="BU5649">
            <v>1</v>
          </cell>
          <cell r="CD5649">
            <v>9.1321999999999832</v>
          </cell>
          <cell r="CE5649">
            <v>54</v>
          </cell>
          <cell r="CK5649">
            <v>132</v>
          </cell>
        </row>
        <row r="5650">
          <cell r="A5650">
            <v>1223</v>
          </cell>
          <cell r="G5650">
            <v>6283111</v>
          </cell>
          <cell r="O5650">
            <v>10</v>
          </cell>
          <cell r="P5650">
            <v>12198</v>
          </cell>
          <cell r="R5650">
            <v>45799</v>
          </cell>
          <cell r="BL5650" t="str">
            <v>Sec Méca</v>
          </cell>
          <cell r="BP5650">
            <v>24</v>
          </cell>
          <cell r="BU5650">
            <v>1</v>
          </cell>
          <cell r="CD5650">
            <v>0.65000000000000036</v>
          </cell>
          <cell r="CE5650">
            <v>24</v>
          </cell>
          <cell r="CK5650">
            <v>34</v>
          </cell>
        </row>
        <row r="5651">
          <cell r="A5651">
            <v>1220</v>
          </cell>
          <cell r="G5651">
            <v>6283140</v>
          </cell>
          <cell r="O5651">
            <v>20</v>
          </cell>
          <cell r="P5651">
            <v>12200</v>
          </cell>
          <cell r="R5651">
            <v>45799</v>
          </cell>
          <cell r="BL5651" t="str">
            <v>Sec Méca</v>
          </cell>
          <cell r="BP5651">
            <v>0</v>
          </cell>
          <cell r="BU5651">
            <v>1</v>
          </cell>
          <cell r="CD5651">
            <v>0</v>
          </cell>
          <cell r="CE5651">
            <v>0</v>
          </cell>
          <cell r="CK5651">
            <v>0</v>
          </cell>
        </row>
        <row r="5652">
          <cell r="A5652">
            <v>1109</v>
          </cell>
          <cell r="G5652">
            <v>6284330</v>
          </cell>
          <cell r="O5652">
            <v>20</v>
          </cell>
          <cell r="P5652">
            <v>12221</v>
          </cell>
          <cell r="R5652">
            <v>45799</v>
          </cell>
          <cell r="BL5652" t="str">
            <v>Sec Méca</v>
          </cell>
          <cell r="BP5652">
            <v>12</v>
          </cell>
          <cell r="BU5652">
            <v>1</v>
          </cell>
          <cell r="CD5652">
            <v>6.3999999999999986</v>
          </cell>
          <cell r="CE5652">
            <v>12</v>
          </cell>
          <cell r="CK5652">
            <v>27</v>
          </cell>
        </row>
        <row r="5653">
          <cell r="A5653">
            <v>2517</v>
          </cell>
          <cell r="G5653">
            <v>6284344</v>
          </cell>
          <cell r="O5653">
            <v>38</v>
          </cell>
          <cell r="P5653" t="e">
            <v>#N/A</v>
          </cell>
          <cell r="R5653" t="str">
            <v/>
          </cell>
          <cell r="BL5653" t="str">
            <v>Frais Méca</v>
          </cell>
          <cell r="BP5653">
            <v>0</v>
          </cell>
          <cell r="BU5653">
            <v>1</v>
          </cell>
          <cell r="CD5653">
            <v>0</v>
          </cell>
          <cell r="CE5653">
            <v>0</v>
          </cell>
          <cell r="CK5653">
            <v>0</v>
          </cell>
        </row>
        <row r="5654">
          <cell r="A5654">
            <v>1412</v>
          </cell>
          <cell r="G5654">
            <v>6284460</v>
          </cell>
          <cell r="O5654">
            <v>34</v>
          </cell>
          <cell r="P5654">
            <v>12223</v>
          </cell>
          <cell r="R5654">
            <v>45798</v>
          </cell>
          <cell r="BL5654" t="str">
            <v>Sec Méca</v>
          </cell>
          <cell r="BP5654">
            <v>0</v>
          </cell>
          <cell r="BU5654">
            <v>1</v>
          </cell>
          <cell r="CD5654">
            <v>0</v>
          </cell>
          <cell r="CE5654">
            <v>0</v>
          </cell>
          <cell r="CK5654">
            <v>0</v>
          </cell>
        </row>
        <row r="5655">
          <cell r="A5655">
            <v>1411</v>
          </cell>
          <cell r="G5655">
            <v>6284461</v>
          </cell>
          <cell r="O5655">
            <v>27</v>
          </cell>
          <cell r="P5655">
            <v>12224</v>
          </cell>
          <cell r="R5655">
            <v>45798</v>
          </cell>
          <cell r="BL5655" t="str">
            <v>Sec Méca</v>
          </cell>
          <cell r="BP5655">
            <v>0</v>
          </cell>
          <cell r="BU5655">
            <v>1</v>
          </cell>
          <cell r="CD5655">
            <v>0</v>
          </cell>
          <cell r="CE5655">
            <v>0</v>
          </cell>
          <cell r="CK5655">
            <v>0</v>
          </cell>
        </row>
        <row r="5656">
          <cell r="A5656">
            <v>1412</v>
          </cell>
          <cell r="G5656">
            <v>6284468</v>
          </cell>
          <cell r="O5656">
            <v>170</v>
          </cell>
          <cell r="P5656">
            <v>12225</v>
          </cell>
          <cell r="R5656">
            <v>45798</v>
          </cell>
          <cell r="BL5656" t="str">
            <v>Sec Méca</v>
          </cell>
          <cell r="BP5656">
            <v>0</v>
          </cell>
          <cell r="BU5656">
            <v>1</v>
          </cell>
          <cell r="CD5656">
            <v>0</v>
          </cell>
          <cell r="CE5656">
            <v>0</v>
          </cell>
          <cell r="CK5656">
            <v>0</v>
          </cell>
        </row>
        <row r="5657">
          <cell r="A5657">
            <v>1104</v>
          </cell>
          <cell r="G5657">
            <v>6284753</v>
          </cell>
          <cell r="O5657">
            <v>30</v>
          </cell>
          <cell r="P5657">
            <v>12229</v>
          </cell>
          <cell r="R5657">
            <v>45798</v>
          </cell>
          <cell r="BL5657" t="str">
            <v>Sec Méca</v>
          </cell>
          <cell r="BP5657">
            <v>0</v>
          </cell>
          <cell r="BU5657">
            <v>1</v>
          </cell>
          <cell r="CD5657">
            <v>0</v>
          </cell>
          <cell r="CE5657">
            <v>0</v>
          </cell>
          <cell r="CK5657">
            <v>0</v>
          </cell>
        </row>
        <row r="5658">
          <cell r="A5658">
            <v>1437</v>
          </cell>
          <cell r="G5658">
            <v>6285587</v>
          </cell>
          <cell r="O5658">
            <v>10</v>
          </cell>
          <cell r="P5658">
            <v>12253</v>
          </cell>
          <cell r="R5658">
            <v>45799</v>
          </cell>
          <cell r="BL5658" t="str">
            <v>Sec Méca</v>
          </cell>
          <cell r="BP5658">
            <v>0</v>
          </cell>
          <cell r="BU5658">
            <v>1</v>
          </cell>
          <cell r="CD5658">
            <v>0</v>
          </cell>
          <cell r="CE5658">
            <v>0</v>
          </cell>
          <cell r="CK5658">
            <v>0</v>
          </cell>
        </row>
        <row r="5659">
          <cell r="A5659">
            <v>1410</v>
          </cell>
          <cell r="G5659">
            <v>6285620</v>
          </cell>
          <cell r="O5659">
            <v>71</v>
          </cell>
          <cell r="P5659">
            <v>12255</v>
          </cell>
          <cell r="R5659">
            <v>45798</v>
          </cell>
          <cell r="BL5659" t="str">
            <v>Sec Méca</v>
          </cell>
          <cell r="BP5659">
            <v>0</v>
          </cell>
          <cell r="BU5659">
            <v>1</v>
          </cell>
          <cell r="CD5659">
            <v>0</v>
          </cell>
          <cell r="CE5659">
            <v>0</v>
          </cell>
          <cell r="CK5659">
            <v>0</v>
          </cell>
        </row>
        <row r="5660">
          <cell r="A5660">
            <v>1491</v>
          </cell>
          <cell r="G5660">
            <v>6287081</v>
          </cell>
          <cell r="O5660">
            <v>10</v>
          </cell>
          <cell r="P5660">
            <v>12270</v>
          </cell>
          <cell r="R5660">
            <v>45798</v>
          </cell>
          <cell r="BL5660" t="str">
            <v>Sec Méca</v>
          </cell>
          <cell r="BP5660">
            <v>0</v>
          </cell>
          <cell r="BU5660">
            <v>1</v>
          </cell>
          <cell r="CD5660">
            <v>0</v>
          </cell>
          <cell r="CE5660">
            <v>0</v>
          </cell>
          <cell r="CK5660">
            <v>0</v>
          </cell>
        </row>
        <row r="5661">
          <cell r="A5661">
            <v>2514</v>
          </cell>
          <cell r="G5661">
            <v>6287309</v>
          </cell>
          <cell r="O5661">
            <v>159</v>
          </cell>
          <cell r="P5661">
            <v>12274</v>
          </cell>
          <cell r="R5661">
            <v>45799</v>
          </cell>
          <cell r="BL5661" t="str">
            <v>Frais Manuel</v>
          </cell>
          <cell r="BP5661">
            <v>24</v>
          </cell>
          <cell r="BU5661">
            <v>1</v>
          </cell>
          <cell r="CD5661">
            <v>22.180000000000007</v>
          </cell>
          <cell r="CE5661">
            <v>24</v>
          </cell>
          <cell r="CK5661">
            <v>281</v>
          </cell>
        </row>
        <row r="5662">
          <cell r="A5662">
            <v>2514</v>
          </cell>
          <cell r="G5662">
            <v>6287310</v>
          </cell>
          <cell r="O5662">
            <v>78</v>
          </cell>
          <cell r="P5662">
            <v>12275</v>
          </cell>
          <cell r="R5662">
            <v>45799</v>
          </cell>
          <cell r="BL5662" t="str">
            <v>Frais Méca</v>
          </cell>
          <cell r="BP5662">
            <v>9</v>
          </cell>
          <cell r="BU5662">
            <v>1</v>
          </cell>
          <cell r="CD5662">
            <v>5.5799999999999841</v>
          </cell>
          <cell r="CE5662">
            <v>9</v>
          </cell>
          <cell r="CK5662">
            <v>145</v>
          </cell>
        </row>
        <row r="5663">
          <cell r="A5663">
            <v>2514</v>
          </cell>
          <cell r="G5663">
            <v>6287584</v>
          </cell>
          <cell r="O5663">
            <v>122</v>
          </cell>
          <cell r="P5663">
            <v>12281</v>
          </cell>
          <cell r="R5663">
            <v>45799</v>
          </cell>
          <cell r="BL5663" t="str">
            <v>Frais Méca</v>
          </cell>
          <cell r="BP5663">
            <v>12</v>
          </cell>
          <cell r="BU5663">
            <v>1</v>
          </cell>
          <cell r="CD5663">
            <v>4.1100000000000136</v>
          </cell>
          <cell r="CE5663">
            <v>12</v>
          </cell>
          <cell r="CK5663">
            <v>237</v>
          </cell>
        </row>
        <row r="5664">
          <cell r="A5664">
            <v>1405</v>
          </cell>
          <cell r="G5664">
            <v>6287870</v>
          </cell>
          <cell r="O5664">
            <v>26</v>
          </cell>
          <cell r="P5664">
            <v>12285</v>
          </cell>
          <cell r="R5664">
            <v>45798</v>
          </cell>
          <cell r="BL5664" t="str">
            <v>Sec Méca</v>
          </cell>
          <cell r="BP5664">
            <v>0</v>
          </cell>
          <cell r="BU5664">
            <v>0.3</v>
          </cell>
          <cell r="CD5664">
            <v>0</v>
          </cell>
          <cell r="CE5664">
            <v>0</v>
          </cell>
          <cell r="CK5664">
            <v>0</v>
          </cell>
        </row>
        <row r="5665">
          <cell r="A5665">
            <v>2586</v>
          </cell>
          <cell r="G5665">
            <v>6287872</v>
          </cell>
          <cell r="O5665">
            <v>54</v>
          </cell>
          <cell r="P5665">
            <v>12286</v>
          </cell>
          <cell r="R5665">
            <v>45799</v>
          </cell>
          <cell r="BL5665" t="str">
            <v>Surgelés</v>
          </cell>
          <cell r="BP5665">
            <v>20</v>
          </cell>
          <cell r="BU5665">
            <v>1</v>
          </cell>
          <cell r="CD5665">
            <v>14.701999999999998</v>
          </cell>
          <cell r="CE5665">
            <v>20</v>
          </cell>
          <cell r="CK5665">
            <v>87</v>
          </cell>
        </row>
        <row r="5666">
          <cell r="A5666">
            <v>1450</v>
          </cell>
          <cell r="G5666">
            <v>6288202</v>
          </cell>
          <cell r="O5666">
            <v>10</v>
          </cell>
          <cell r="P5666">
            <v>12297</v>
          </cell>
          <cell r="R5666">
            <v>45798</v>
          </cell>
          <cell r="BL5666" t="str">
            <v>Sec Méca</v>
          </cell>
          <cell r="BP5666">
            <v>0</v>
          </cell>
          <cell r="BU5666">
            <v>1</v>
          </cell>
          <cell r="CD5666">
            <v>0</v>
          </cell>
          <cell r="CE5666">
            <v>0</v>
          </cell>
          <cell r="CK5666">
            <v>0</v>
          </cell>
        </row>
        <row r="5667">
          <cell r="A5667">
            <v>1450</v>
          </cell>
          <cell r="G5667">
            <v>6288225</v>
          </cell>
          <cell r="O5667">
            <v>10</v>
          </cell>
          <cell r="P5667">
            <v>12301</v>
          </cell>
          <cell r="R5667">
            <v>45798</v>
          </cell>
          <cell r="BL5667" t="str">
            <v>Sec Méca</v>
          </cell>
          <cell r="BP5667">
            <v>0</v>
          </cell>
          <cell r="BU5667">
            <v>1</v>
          </cell>
          <cell r="CD5667">
            <v>0</v>
          </cell>
          <cell r="CE5667">
            <v>0</v>
          </cell>
          <cell r="CK5667">
            <v>0</v>
          </cell>
        </row>
        <row r="5668">
          <cell r="A5668">
            <v>2586</v>
          </cell>
          <cell r="G5668">
            <v>6288524</v>
          </cell>
          <cell r="O5668">
            <v>43</v>
          </cell>
          <cell r="P5668">
            <v>12305</v>
          </cell>
          <cell r="R5668">
            <v>45799</v>
          </cell>
          <cell r="BL5668" t="str">
            <v>Surgelés</v>
          </cell>
          <cell r="BP5668">
            <v>20</v>
          </cell>
          <cell r="BU5668">
            <v>1</v>
          </cell>
          <cell r="CD5668">
            <v>11.196899999999999</v>
          </cell>
          <cell r="CE5668">
            <v>20</v>
          </cell>
          <cell r="CK5668">
            <v>74</v>
          </cell>
        </row>
        <row r="5669">
          <cell r="A5669">
            <v>2586</v>
          </cell>
          <cell r="G5669">
            <v>6288526</v>
          </cell>
          <cell r="O5669">
            <v>99</v>
          </cell>
          <cell r="P5669">
            <v>12306</v>
          </cell>
          <cell r="R5669">
            <v>45799</v>
          </cell>
          <cell r="BL5669" t="str">
            <v>Surgelés</v>
          </cell>
          <cell r="BP5669">
            <v>40</v>
          </cell>
          <cell r="BU5669">
            <v>1</v>
          </cell>
          <cell r="CD5669">
            <v>5.8094999999999857</v>
          </cell>
          <cell r="CE5669">
            <v>40</v>
          </cell>
          <cell r="CK5669">
            <v>187</v>
          </cell>
        </row>
        <row r="5670">
          <cell r="A5670">
            <v>1201</v>
          </cell>
          <cell r="G5670">
            <v>6290995</v>
          </cell>
          <cell r="O5670">
            <v>46</v>
          </cell>
          <cell r="P5670">
            <v>12313</v>
          </cell>
          <cell r="R5670">
            <v>45798</v>
          </cell>
          <cell r="BL5670" t="str">
            <v>Sec Méca</v>
          </cell>
          <cell r="BP5670">
            <v>0</v>
          </cell>
          <cell r="BU5670">
            <v>1</v>
          </cell>
          <cell r="CD5670">
            <v>0</v>
          </cell>
          <cell r="CE5670">
            <v>0</v>
          </cell>
          <cell r="CK5670">
            <v>0</v>
          </cell>
        </row>
        <row r="5671">
          <cell r="A5671">
            <v>1450</v>
          </cell>
          <cell r="G5671">
            <v>6291396</v>
          </cell>
          <cell r="O5671">
            <v>10</v>
          </cell>
          <cell r="P5671">
            <v>12318</v>
          </cell>
          <cell r="R5671">
            <v>45798</v>
          </cell>
          <cell r="BL5671" t="str">
            <v>Sec Méca</v>
          </cell>
          <cell r="BP5671">
            <v>0</v>
          </cell>
          <cell r="BU5671">
            <v>1</v>
          </cell>
          <cell r="CD5671">
            <v>0</v>
          </cell>
          <cell r="CE5671">
            <v>0</v>
          </cell>
          <cell r="CK5671">
            <v>0</v>
          </cell>
        </row>
        <row r="5672">
          <cell r="A5672">
            <v>1404</v>
          </cell>
          <cell r="G5672">
            <v>6291442</v>
          </cell>
          <cell r="O5672">
            <v>33</v>
          </cell>
          <cell r="P5672">
            <v>12320</v>
          </cell>
          <cell r="R5672">
            <v>45798</v>
          </cell>
          <cell r="BL5672" t="str">
            <v>Sec Méca</v>
          </cell>
          <cell r="BP5672">
            <v>42</v>
          </cell>
          <cell r="BU5672">
            <v>1</v>
          </cell>
          <cell r="CD5672">
            <v>43.758000000000003</v>
          </cell>
          <cell r="CE5672">
            <v>48</v>
          </cell>
          <cell r="CK5672">
            <v>42</v>
          </cell>
        </row>
        <row r="5673">
          <cell r="A5673">
            <v>2241</v>
          </cell>
          <cell r="G5673">
            <v>6294280</v>
          </cell>
          <cell r="O5673">
            <v>17</v>
          </cell>
          <cell r="P5673">
            <v>12329</v>
          </cell>
          <cell r="R5673">
            <v>45799</v>
          </cell>
          <cell r="BL5673" t="str">
            <v>Frais Méca</v>
          </cell>
          <cell r="BP5673">
            <v>10</v>
          </cell>
          <cell r="BU5673">
            <v>1</v>
          </cell>
          <cell r="CD5673">
            <v>10</v>
          </cell>
          <cell r="CE5673">
            <v>10</v>
          </cell>
          <cell r="CK5673">
            <v>45</v>
          </cell>
        </row>
        <row r="5674">
          <cell r="A5674">
            <v>2514</v>
          </cell>
          <cell r="G5674">
            <v>6294429</v>
          </cell>
          <cell r="O5674">
            <v>73</v>
          </cell>
          <cell r="P5674">
            <v>12334</v>
          </cell>
          <cell r="R5674">
            <v>45799</v>
          </cell>
          <cell r="BL5674" t="str">
            <v>Frais Méca</v>
          </cell>
          <cell r="BP5674">
            <v>8</v>
          </cell>
          <cell r="BU5674">
            <v>1</v>
          </cell>
          <cell r="CD5674">
            <v>5.6899999999999977</v>
          </cell>
          <cell r="CE5674">
            <v>8</v>
          </cell>
          <cell r="CK5674">
            <v>131</v>
          </cell>
        </row>
        <row r="5675">
          <cell r="A5675">
            <v>2570</v>
          </cell>
          <cell r="G5675">
            <v>6296095</v>
          </cell>
          <cell r="O5675">
            <v>29</v>
          </cell>
          <cell r="P5675">
            <v>12338</v>
          </cell>
          <cell r="R5675">
            <v>45799</v>
          </cell>
          <cell r="BL5675" t="str">
            <v>Sec Méca</v>
          </cell>
          <cell r="BP5675">
            <v>30</v>
          </cell>
          <cell r="BU5675">
            <v>1</v>
          </cell>
          <cell r="CD5675">
            <v>7.0099999999999909</v>
          </cell>
          <cell r="CE5675">
            <v>30</v>
          </cell>
          <cell r="CK5675">
            <v>85</v>
          </cell>
        </row>
        <row r="5676">
          <cell r="A5676">
            <v>2570</v>
          </cell>
          <cell r="G5676">
            <v>6296111</v>
          </cell>
          <cell r="O5676">
            <v>49</v>
          </cell>
          <cell r="P5676" t="e">
            <v>#N/A</v>
          </cell>
          <cell r="R5676" t="str">
            <v/>
          </cell>
          <cell r="BL5676" t="str">
            <v>Sec Méca</v>
          </cell>
          <cell r="BP5676">
            <v>0</v>
          </cell>
          <cell r="BU5676">
            <v>1</v>
          </cell>
          <cell r="CD5676">
            <v>0</v>
          </cell>
          <cell r="CE5676">
            <v>0</v>
          </cell>
          <cell r="CK5676">
            <v>0</v>
          </cell>
        </row>
        <row r="5677">
          <cell r="A5677">
            <v>1411</v>
          </cell>
          <cell r="G5677">
            <v>6296280</v>
          </cell>
          <cell r="O5677">
            <v>35</v>
          </cell>
          <cell r="P5677">
            <v>12339</v>
          </cell>
          <cell r="R5677">
            <v>45798</v>
          </cell>
          <cell r="BL5677" t="str">
            <v>Sec Méca</v>
          </cell>
          <cell r="BP5677">
            <v>0</v>
          </cell>
          <cell r="BU5677">
            <v>1</v>
          </cell>
          <cell r="CD5677">
            <v>0</v>
          </cell>
          <cell r="CE5677">
            <v>0</v>
          </cell>
          <cell r="CK5677">
            <v>0</v>
          </cell>
        </row>
        <row r="5678">
          <cell r="A5678">
            <v>2583</v>
          </cell>
          <cell r="G5678">
            <v>6299034</v>
          </cell>
          <cell r="O5678">
            <v>93</v>
          </cell>
          <cell r="P5678">
            <v>12355</v>
          </cell>
          <cell r="R5678">
            <v>45799</v>
          </cell>
          <cell r="BL5678" t="str">
            <v>Surgelés</v>
          </cell>
          <cell r="BP5678">
            <v>10</v>
          </cell>
          <cell r="BU5678">
            <v>1</v>
          </cell>
          <cell r="CD5678">
            <v>0.69499999999999318</v>
          </cell>
          <cell r="CE5678">
            <v>10</v>
          </cell>
          <cell r="CK5678">
            <v>146</v>
          </cell>
        </row>
        <row r="5679">
          <cell r="A5679">
            <v>1260</v>
          </cell>
          <cell r="G5679">
            <v>6299134</v>
          </cell>
          <cell r="O5679">
            <v>5</v>
          </cell>
          <cell r="P5679">
            <v>12358</v>
          </cell>
          <cell r="R5679">
            <v>45799</v>
          </cell>
          <cell r="BL5679" t="str">
            <v>Sec Méca</v>
          </cell>
          <cell r="BP5679">
            <v>0</v>
          </cell>
          <cell r="BU5679">
            <v>1</v>
          </cell>
          <cell r="CD5679">
            <v>0</v>
          </cell>
          <cell r="CE5679">
            <v>0</v>
          </cell>
          <cell r="CK5679">
            <v>0</v>
          </cell>
        </row>
        <row r="5680">
          <cell r="A5680">
            <v>1450</v>
          </cell>
          <cell r="G5680">
            <v>6301383</v>
          </cell>
          <cell r="O5680">
            <v>10</v>
          </cell>
          <cell r="P5680">
            <v>12363</v>
          </cell>
          <cell r="R5680">
            <v>45798</v>
          </cell>
          <cell r="BL5680" t="str">
            <v>Sec Méca</v>
          </cell>
          <cell r="BP5680">
            <v>0</v>
          </cell>
          <cell r="BU5680">
            <v>1</v>
          </cell>
          <cell r="CD5680">
            <v>0</v>
          </cell>
          <cell r="CE5680">
            <v>0</v>
          </cell>
          <cell r="CK5680">
            <v>0</v>
          </cell>
        </row>
        <row r="5681">
          <cell r="A5681">
            <v>1450</v>
          </cell>
          <cell r="G5681">
            <v>6303541</v>
          </cell>
          <cell r="O5681">
            <v>10</v>
          </cell>
          <cell r="P5681">
            <v>12375</v>
          </cell>
          <cell r="R5681">
            <v>45798</v>
          </cell>
          <cell r="BL5681" t="str">
            <v>Sec Méca</v>
          </cell>
          <cell r="BP5681">
            <v>0</v>
          </cell>
          <cell r="BU5681">
            <v>1</v>
          </cell>
          <cell r="CD5681">
            <v>0</v>
          </cell>
          <cell r="CE5681">
            <v>0</v>
          </cell>
          <cell r="CK5681">
            <v>0</v>
          </cell>
        </row>
        <row r="5682">
          <cell r="A5682">
            <v>1450</v>
          </cell>
          <cell r="G5682">
            <v>6303544</v>
          </cell>
          <cell r="O5682">
            <v>10</v>
          </cell>
          <cell r="P5682">
            <v>12376</v>
          </cell>
          <cell r="R5682">
            <v>45798</v>
          </cell>
          <cell r="BL5682" t="str">
            <v>Sec Méca</v>
          </cell>
          <cell r="BP5682">
            <v>0</v>
          </cell>
          <cell r="BU5682">
            <v>1</v>
          </cell>
          <cell r="CD5682">
            <v>0</v>
          </cell>
          <cell r="CE5682">
            <v>0</v>
          </cell>
          <cell r="CK5682">
            <v>0</v>
          </cell>
        </row>
        <row r="5683">
          <cell r="A5683">
            <v>1450</v>
          </cell>
          <cell r="G5683">
            <v>6303545</v>
          </cell>
          <cell r="O5683">
            <v>10</v>
          </cell>
          <cell r="P5683">
            <v>12377</v>
          </cell>
          <cell r="R5683">
            <v>45798</v>
          </cell>
          <cell r="BL5683" t="str">
            <v>Sec Méca</v>
          </cell>
          <cell r="BP5683">
            <v>0</v>
          </cell>
          <cell r="BU5683">
            <v>1</v>
          </cell>
          <cell r="CD5683">
            <v>0</v>
          </cell>
          <cell r="CE5683">
            <v>0</v>
          </cell>
          <cell r="CK5683">
            <v>0</v>
          </cell>
        </row>
        <row r="5684">
          <cell r="A5684">
            <v>1450</v>
          </cell>
          <cell r="G5684">
            <v>6303715</v>
          </cell>
          <cell r="O5684">
            <v>10</v>
          </cell>
          <cell r="P5684">
            <v>12378</v>
          </cell>
          <cell r="R5684">
            <v>45798</v>
          </cell>
          <cell r="BL5684" t="str">
            <v>Sec Méca</v>
          </cell>
          <cell r="BP5684">
            <v>0</v>
          </cell>
          <cell r="BU5684">
            <v>1</v>
          </cell>
          <cell r="CD5684">
            <v>0</v>
          </cell>
          <cell r="CE5684">
            <v>0</v>
          </cell>
          <cell r="CK5684">
            <v>0</v>
          </cell>
        </row>
        <row r="5685">
          <cell r="A5685">
            <v>2072</v>
          </cell>
          <cell r="G5685">
            <v>6303795</v>
          </cell>
          <cell r="O5685">
            <v>8</v>
          </cell>
          <cell r="P5685">
            <v>12383</v>
          </cell>
          <cell r="R5685">
            <v>45800</v>
          </cell>
          <cell r="BL5685" t="str">
            <v>Frais Méca</v>
          </cell>
          <cell r="BP5685">
            <v>12</v>
          </cell>
          <cell r="BU5685">
            <v>1</v>
          </cell>
          <cell r="CD5685">
            <v>2.6799999999999997</v>
          </cell>
          <cell r="CE5685">
            <v>12</v>
          </cell>
          <cell r="CK5685">
            <v>23</v>
          </cell>
        </row>
        <row r="5686">
          <cell r="A5686">
            <v>2514</v>
          </cell>
          <cell r="G5686">
            <v>6303949</v>
          </cell>
          <cell r="O5686">
            <v>29</v>
          </cell>
          <cell r="P5686">
            <v>12387</v>
          </cell>
          <cell r="R5686">
            <v>45799</v>
          </cell>
          <cell r="BL5686" t="str">
            <v>Frais Méca</v>
          </cell>
          <cell r="BP5686">
            <v>12</v>
          </cell>
          <cell r="BU5686">
            <v>1</v>
          </cell>
          <cell r="CD5686">
            <v>9.0900000000000034</v>
          </cell>
          <cell r="CE5686">
            <v>12</v>
          </cell>
          <cell r="CK5686">
            <v>67</v>
          </cell>
        </row>
        <row r="5687">
          <cell r="A5687">
            <v>2514</v>
          </cell>
          <cell r="G5687">
            <v>6303952</v>
          </cell>
          <cell r="O5687">
            <v>67</v>
          </cell>
          <cell r="P5687">
            <v>12389</v>
          </cell>
          <cell r="R5687">
            <v>45799</v>
          </cell>
          <cell r="BL5687" t="str">
            <v>Frais Manuel</v>
          </cell>
          <cell r="BP5687">
            <v>0</v>
          </cell>
          <cell r="BU5687">
            <v>1</v>
          </cell>
          <cell r="CD5687">
            <v>0</v>
          </cell>
          <cell r="CE5687">
            <v>0</v>
          </cell>
          <cell r="CK5687">
            <v>0</v>
          </cell>
        </row>
        <row r="5688">
          <cell r="A5688">
            <v>1464</v>
          </cell>
          <cell r="G5688">
            <v>6304096</v>
          </cell>
          <cell r="O5688">
            <v>184</v>
          </cell>
          <cell r="P5688">
            <v>12400</v>
          </cell>
          <cell r="R5688">
            <v>45798</v>
          </cell>
          <cell r="BL5688" t="str">
            <v>Sec Méca</v>
          </cell>
          <cell r="BP5688">
            <v>0</v>
          </cell>
          <cell r="BU5688">
            <v>1</v>
          </cell>
          <cell r="CD5688">
            <v>0</v>
          </cell>
          <cell r="CE5688">
            <v>0</v>
          </cell>
          <cell r="CK5688">
            <v>0</v>
          </cell>
        </row>
        <row r="5689">
          <cell r="A5689">
            <v>1467</v>
          </cell>
          <cell r="G5689">
            <v>6304764</v>
          </cell>
          <cell r="O5689">
            <v>10</v>
          </cell>
          <cell r="P5689">
            <v>12402</v>
          </cell>
          <cell r="R5689">
            <v>45799</v>
          </cell>
          <cell r="BL5689" t="str">
            <v>Sec Méca</v>
          </cell>
          <cell r="BP5689">
            <v>0</v>
          </cell>
          <cell r="BU5689">
            <v>1</v>
          </cell>
          <cell r="CD5689">
            <v>0</v>
          </cell>
          <cell r="CE5689">
            <v>0</v>
          </cell>
          <cell r="CK5689">
            <v>0</v>
          </cell>
        </row>
        <row r="5690">
          <cell r="A5690">
            <v>1460</v>
          </cell>
          <cell r="G5690">
            <v>6304918</v>
          </cell>
          <cell r="O5690">
            <v>81</v>
          </cell>
          <cell r="P5690">
            <v>12405</v>
          </cell>
          <cell r="R5690">
            <v>45798</v>
          </cell>
          <cell r="BL5690" t="str">
            <v>Sec Méca</v>
          </cell>
          <cell r="BP5690">
            <v>0</v>
          </cell>
          <cell r="BU5690">
            <v>1</v>
          </cell>
          <cell r="CD5690">
            <v>0</v>
          </cell>
          <cell r="CE5690">
            <v>0</v>
          </cell>
          <cell r="CK5690">
            <v>0</v>
          </cell>
        </row>
        <row r="5691">
          <cell r="A5691">
            <v>1464</v>
          </cell>
          <cell r="G5691">
            <v>6305586</v>
          </cell>
          <cell r="O5691">
            <v>22</v>
          </cell>
          <cell r="P5691">
            <v>12413</v>
          </cell>
          <cell r="R5691">
            <v>45798</v>
          </cell>
          <cell r="BL5691" t="str">
            <v>Sec Méca</v>
          </cell>
          <cell r="BP5691">
            <v>0</v>
          </cell>
          <cell r="BU5691">
            <v>1</v>
          </cell>
          <cell r="CD5691">
            <v>0</v>
          </cell>
          <cell r="CE5691">
            <v>0</v>
          </cell>
          <cell r="CK5691">
            <v>0</v>
          </cell>
        </row>
        <row r="5692">
          <cell r="A5692">
            <v>1410</v>
          </cell>
          <cell r="G5692">
            <v>6306431</v>
          </cell>
          <cell r="O5692">
            <v>49</v>
          </cell>
          <cell r="P5692">
            <v>12426</v>
          </cell>
          <cell r="R5692">
            <v>45798</v>
          </cell>
          <cell r="BL5692" t="str">
            <v>Sec Méca</v>
          </cell>
          <cell r="BP5692">
            <v>0</v>
          </cell>
          <cell r="BU5692">
            <v>1</v>
          </cell>
          <cell r="CD5692">
            <v>0</v>
          </cell>
          <cell r="CE5692">
            <v>0</v>
          </cell>
          <cell r="CK5692">
            <v>0</v>
          </cell>
        </row>
        <row r="5693">
          <cell r="A5693">
            <v>1490</v>
          </cell>
          <cell r="G5693">
            <v>6306714</v>
          </cell>
          <cell r="O5693">
            <v>10</v>
          </cell>
          <cell r="P5693">
            <v>12428</v>
          </cell>
          <cell r="R5693">
            <v>45798</v>
          </cell>
          <cell r="BL5693" t="str">
            <v>Sec Méca</v>
          </cell>
          <cell r="BP5693">
            <v>0</v>
          </cell>
          <cell r="BU5693">
            <v>1</v>
          </cell>
          <cell r="CD5693">
            <v>0</v>
          </cell>
          <cell r="CE5693">
            <v>0</v>
          </cell>
          <cell r="CK5693">
            <v>0</v>
          </cell>
        </row>
        <row r="5694">
          <cell r="A5694">
            <v>1108</v>
          </cell>
          <cell r="G5694">
            <v>6306731</v>
          </cell>
          <cell r="O5694">
            <v>151</v>
          </cell>
          <cell r="P5694">
            <v>12431</v>
          </cell>
          <cell r="R5694">
            <v>45798</v>
          </cell>
          <cell r="BL5694" t="str">
            <v>Sec Hétérogène</v>
          </cell>
          <cell r="BP5694">
            <v>0</v>
          </cell>
          <cell r="BU5694">
            <v>1</v>
          </cell>
          <cell r="CD5694">
            <v>0</v>
          </cell>
          <cell r="CE5694">
            <v>0</v>
          </cell>
          <cell r="CK5694">
            <v>0</v>
          </cell>
        </row>
        <row r="5695">
          <cell r="A5695">
            <v>1108</v>
          </cell>
          <cell r="G5695">
            <v>6306739</v>
          </cell>
          <cell r="O5695">
            <v>167</v>
          </cell>
          <cell r="P5695">
            <v>12432</v>
          </cell>
          <cell r="R5695">
            <v>45798</v>
          </cell>
          <cell r="BL5695" t="str">
            <v>Sec Hétérogène</v>
          </cell>
          <cell r="BP5695">
            <v>0</v>
          </cell>
          <cell r="BU5695">
            <v>1</v>
          </cell>
          <cell r="CD5695">
            <v>0</v>
          </cell>
          <cell r="CE5695">
            <v>0</v>
          </cell>
          <cell r="CK5695">
            <v>0</v>
          </cell>
        </row>
        <row r="5696">
          <cell r="A5696">
            <v>2515</v>
          </cell>
          <cell r="G5696">
            <v>6306821</v>
          </cell>
          <cell r="O5696">
            <v>53</v>
          </cell>
          <cell r="P5696">
            <v>12433</v>
          </cell>
          <cell r="R5696">
            <v>45799</v>
          </cell>
          <cell r="BL5696" t="str">
            <v>Frais Méca</v>
          </cell>
          <cell r="BP5696">
            <v>0</v>
          </cell>
          <cell r="BU5696">
            <v>1</v>
          </cell>
          <cell r="CD5696">
            <v>0</v>
          </cell>
          <cell r="CE5696">
            <v>0</v>
          </cell>
          <cell r="CK5696">
            <v>0</v>
          </cell>
        </row>
        <row r="5697">
          <cell r="A5697">
            <v>2515</v>
          </cell>
          <cell r="G5697">
            <v>6306823</v>
          </cell>
          <cell r="O5697">
            <v>101</v>
          </cell>
          <cell r="P5697">
            <v>12435</v>
          </cell>
          <cell r="R5697">
            <v>45799</v>
          </cell>
          <cell r="BL5697" t="str">
            <v>Frais Méca</v>
          </cell>
          <cell r="BP5697">
            <v>32</v>
          </cell>
          <cell r="BU5697">
            <v>1</v>
          </cell>
          <cell r="CD5697">
            <v>24.960000000000008</v>
          </cell>
          <cell r="CE5697">
            <v>32</v>
          </cell>
          <cell r="CK5697">
            <v>190</v>
          </cell>
        </row>
        <row r="5698">
          <cell r="A5698">
            <v>2515</v>
          </cell>
          <cell r="G5698">
            <v>6306824</v>
          </cell>
          <cell r="O5698">
            <v>55</v>
          </cell>
          <cell r="P5698">
            <v>12436</v>
          </cell>
          <cell r="R5698">
            <v>45799</v>
          </cell>
          <cell r="BL5698" t="str">
            <v>Frais Méca</v>
          </cell>
          <cell r="BP5698">
            <v>4</v>
          </cell>
          <cell r="BU5698">
            <v>1</v>
          </cell>
          <cell r="CD5698">
            <v>0.67000000000000171</v>
          </cell>
          <cell r="CE5698">
            <v>4</v>
          </cell>
          <cell r="CK5698">
            <v>90</v>
          </cell>
        </row>
        <row r="5699">
          <cell r="A5699">
            <v>2504</v>
          </cell>
          <cell r="G5699">
            <v>6307418</v>
          </cell>
          <cell r="O5699">
            <v>102</v>
          </cell>
          <cell r="P5699">
            <v>12442</v>
          </cell>
          <cell r="R5699">
            <v>45799</v>
          </cell>
          <cell r="BL5699" t="str">
            <v>Frais Méca</v>
          </cell>
          <cell r="BP5699">
            <v>50</v>
          </cell>
          <cell r="BU5699">
            <v>1</v>
          </cell>
          <cell r="CD5699">
            <v>43.100000000000023</v>
          </cell>
          <cell r="CE5699">
            <v>50</v>
          </cell>
          <cell r="CK5699">
            <v>215</v>
          </cell>
        </row>
        <row r="5700">
          <cell r="A5700">
            <v>1451</v>
          </cell>
          <cell r="G5700">
            <v>6308478</v>
          </cell>
          <cell r="O5700">
            <v>21</v>
          </cell>
          <cell r="P5700">
            <v>12447</v>
          </cell>
          <cell r="R5700">
            <v>45798</v>
          </cell>
          <cell r="BL5700" t="str">
            <v>Sec Méca</v>
          </cell>
          <cell r="BP5700">
            <v>0</v>
          </cell>
          <cell r="BU5700">
            <v>1</v>
          </cell>
          <cell r="CD5700">
            <v>0</v>
          </cell>
          <cell r="CE5700">
            <v>0</v>
          </cell>
          <cell r="CK5700">
            <v>0</v>
          </cell>
        </row>
        <row r="5701">
          <cell r="A5701">
            <v>1431</v>
          </cell>
          <cell r="G5701">
            <v>6308687</v>
          </cell>
          <cell r="O5701">
            <v>39</v>
          </cell>
          <cell r="P5701">
            <v>12461</v>
          </cell>
          <cell r="R5701">
            <v>45798</v>
          </cell>
          <cell r="BL5701" t="str">
            <v>Sec Méca</v>
          </cell>
          <cell r="BP5701">
            <v>0</v>
          </cell>
          <cell r="BU5701">
            <v>1</v>
          </cell>
          <cell r="CD5701">
            <v>0</v>
          </cell>
          <cell r="CE5701">
            <v>0</v>
          </cell>
          <cell r="CK5701">
            <v>0</v>
          </cell>
        </row>
        <row r="5702">
          <cell r="A5702">
            <v>2563</v>
          </cell>
          <cell r="G5702">
            <v>6309063</v>
          </cell>
          <cell r="O5702">
            <v>209</v>
          </cell>
          <cell r="P5702">
            <v>12464</v>
          </cell>
          <cell r="R5702">
            <v>45799</v>
          </cell>
          <cell r="BL5702" t="str">
            <v>Frais Méca</v>
          </cell>
          <cell r="BP5702">
            <v>30</v>
          </cell>
          <cell r="BU5702">
            <v>1.2</v>
          </cell>
          <cell r="CD5702">
            <v>27.291999999999916</v>
          </cell>
          <cell r="CE5702">
            <v>30</v>
          </cell>
          <cell r="CK5702">
            <v>556</v>
          </cell>
        </row>
        <row r="5703">
          <cell r="A5703">
            <v>2504</v>
          </cell>
          <cell r="G5703">
            <v>6309639</v>
          </cell>
          <cell r="O5703">
            <v>293</v>
          </cell>
          <cell r="P5703">
            <v>12466</v>
          </cell>
          <cell r="R5703">
            <v>45800</v>
          </cell>
          <cell r="BL5703" t="str">
            <v>Frais Méca</v>
          </cell>
          <cell r="BP5703">
            <v>75</v>
          </cell>
          <cell r="BU5703">
            <v>1</v>
          </cell>
          <cell r="CD5703">
            <v>61.970000000000027</v>
          </cell>
          <cell r="CE5703">
            <v>75</v>
          </cell>
          <cell r="CK5703">
            <v>572</v>
          </cell>
        </row>
        <row r="5704">
          <cell r="A5704">
            <v>2544</v>
          </cell>
          <cell r="G5704">
            <v>6311581</v>
          </cell>
          <cell r="O5704">
            <v>83</v>
          </cell>
          <cell r="P5704">
            <v>12477</v>
          </cell>
          <cell r="R5704">
            <v>45799</v>
          </cell>
          <cell r="BL5704" t="str">
            <v>Frais Méca</v>
          </cell>
          <cell r="BP5704">
            <v>36</v>
          </cell>
          <cell r="BU5704">
            <v>1</v>
          </cell>
          <cell r="CD5704">
            <v>16.210000000000008</v>
          </cell>
          <cell r="CE5704">
            <v>36</v>
          </cell>
          <cell r="CK5704">
            <v>177</v>
          </cell>
        </row>
        <row r="5705">
          <cell r="A5705">
            <v>1405</v>
          </cell>
          <cell r="G5705">
            <v>6317555</v>
          </cell>
          <cell r="O5705">
            <v>48</v>
          </cell>
          <cell r="P5705">
            <v>12490</v>
          </cell>
          <cell r="R5705">
            <v>45798</v>
          </cell>
          <cell r="BL5705" t="str">
            <v>Sec Méca</v>
          </cell>
          <cell r="BP5705">
            <v>0</v>
          </cell>
          <cell r="BU5705">
            <v>0.3</v>
          </cell>
          <cell r="CD5705">
            <v>0</v>
          </cell>
          <cell r="CE5705">
            <v>0</v>
          </cell>
          <cell r="CK5705">
            <v>0</v>
          </cell>
        </row>
        <row r="5706">
          <cell r="A5706">
            <v>1223</v>
          </cell>
          <cell r="G5706">
            <v>6317721</v>
          </cell>
          <cell r="O5706">
            <v>10</v>
          </cell>
          <cell r="P5706">
            <v>12491</v>
          </cell>
          <cell r="R5706">
            <v>45799</v>
          </cell>
          <cell r="BL5706" t="str">
            <v>Sec Méca</v>
          </cell>
          <cell r="BP5706">
            <v>0</v>
          </cell>
          <cell r="BU5706">
            <v>1</v>
          </cell>
          <cell r="CD5706">
            <v>0</v>
          </cell>
          <cell r="CE5706">
            <v>0</v>
          </cell>
          <cell r="CK5706">
            <v>0</v>
          </cell>
        </row>
        <row r="5707">
          <cell r="A5707">
            <v>1405</v>
          </cell>
          <cell r="G5707">
            <v>6317883</v>
          </cell>
          <cell r="O5707">
            <v>10</v>
          </cell>
          <cell r="P5707">
            <v>12492</v>
          </cell>
          <cell r="R5707">
            <v>45798</v>
          </cell>
          <cell r="BL5707" t="str">
            <v>Sec Méca</v>
          </cell>
          <cell r="BP5707">
            <v>0</v>
          </cell>
          <cell r="BU5707">
            <v>1</v>
          </cell>
          <cell r="CD5707">
            <v>0</v>
          </cell>
          <cell r="CE5707">
            <v>0</v>
          </cell>
          <cell r="CK5707">
            <v>0</v>
          </cell>
        </row>
        <row r="5708">
          <cell r="A5708">
            <v>1437</v>
          </cell>
          <cell r="G5708">
            <v>6317911</v>
          </cell>
          <cell r="O5708">
            <v>67</v>
          </cell>
          <cell r="P5708">
            <v>12493</v>
          </cell>
          <cell r="R5708">
            <v>45799</v>
          </cell>
          <cell r="BL5708" t="str">
            <v>Sec Méca</v>
          </cell>
          <cell r="BP5708">
            <v>48</v>
          </cell>
          <cell r="BU5708">
            <v>1</v>
          </cell>
          <cell r="CD5708">
            <v>33.75</v>
          </cell>
          <cell r="CE5708">
            <v>48</v>
          </cell>
          <cell r="CK5708">
            <v>73</v>
          </cell>
        </row>
        <row r="5709">
          <cell r="A5709">
            <v>1405</v>
          </cell>
          <cell r="G5709">
            <v>6323890</v>
          </cell>
          <cell r="O5709">
            <v>27</v>
          </cell>
          <cell r="P5709">
            <v>12512</v>
          </cell>
          <cell r="R5709">
            <v>45798</v>
          </cell>
          <cell r="BL5709" t="str">
            <v>Sec Méca</v>
          </cell>
          <cell r="BP5709">
            <v>0</v>
          </cell>
          <cell r="BU5709">
            <v>1</v>
          </cell>
          <cell r="CD5709">
            <v>0</v>
          </cell>
          <cell r="CE5709">
            <v>0</v>
          </cell>
          <cell r="CK5709">
            <v>0</v>
          </cell>
        </row>
        <row r="5710">
          <cell r="A5710">
            <v>1204</v>
          </cell>
          <cell r="G5710">
            <v>6324471</v>
          </cell>
          <cell r="O5710">
            <v>39</v>
          </cell>
          <cell r="P5710">
            <v>12515</v>
          </cell>
          <cell r="R5710">
            <v>45798</v>
          </cell>
          <cell r="BL5710" t="str">
            <v>Sec Méca</v>
          </cell>
          <cell r="BP5710">
            <v>0</v>
          </cell>
          <cell r="BU5710">
            <v>1</v>
          </cell>
          <cell r="CD5710">
            <v>0</v>
          </cell>
          <cell r="CE5710">
            <v>0</v>
          </cell>
          <cell r="CK5710">
            <v>0</v>
          </cell>
        </row>
        <row r="5711">
          <cell r="A5711">
            <v>1204</v>
          </cell>
          <cell r="G5711">
            <v>6324496</v>
          </cell>
          <cell r="O5711">
            <v>45</v>
          </cell>
          <cell r="P5711">
            <v>12516</v>
          </cell>
          <cell r="R5711">
            <v>45798</v>
          </cell>
          <cell r="BL5711" t="str">
            <v>Sec Méca</v>
          </cell>
          <cell r="BP5711">
            <v>0</v>
          </cell>
          <cell r="BU5711">
            <v>1</v>
          </cell>
          <cell r="CD5711">
            <v>0</v>
          </cell>
          <cell r="CE5711">
            <v>0</v>
          </cell>
          <cell r="CK5711">
            <v>0</v>
          </cell>
        </row>
        <row r="5712">
          <cell r="A5712">
            <v>2504</v>
          </cell>
          <cell r="G5712">
            <v>6326669</v>
          </cell>
          <cell r="O5712">
            <v>42</v>
          </cell>
          <cell r="P5712">
            <v>12526</v>
          </cell>
          <cell r="R5712">
            <v>45799</v>
          </cell>
          <cell r="BL5712" t="str">
            <v>Frais Méca</v>
          </cell>
          <cell r="BP5712">
            <v>48</v>
          </cell>
          <cell r="BU5712">
            <v>1</v>
          </cell>
          <cell r="CD5712">
            <v>42</v>
          </cell>
          <cell r="CE5712">
            <v>48</v>
          </cell>
          <cell r="CK5712">
            <v>45</v>
          </cell>
        </row>
        <row r="5713">
          <cell r="A5713">
            <v>2032</v>
          </cell>
          <cell r="G5713">
            <v>6326810</v>
          </cell>
          <cell r="O5713">
            <v>5</v>
          </cell>
          <cell r="P5713">
            <v>12528</v>
          </cell>
          <cell r="R5713">
            <v>45800</v>
          </cell>
          <cell r="BL5713" t="str">
            <v>Frais Méca</v>
          </cell>
          <cell r="BP5713">
            <v>0</v>
          </cell>
          <cell r="BU5713">
            <v>1</v>
          </cell>
          <cell r="CD5713">
            <v>0</v>
          </cell>
          <cell r="CE5713">
            <v>0</v>
          </cell>
          <cell r="CK5713">
            <v>0</v>
          </cell>
        </row>
        <row r="5714">
          <cell r="A5714">
            <v>2550</v>
          </cell>
          <cell r="G5714">
            <v>6328425</v>
          </cell>
          <cell r="O5714">
            <v>37</v>
          </cell>
          <cell r="P5714">
            <v>12542</v>
          </cell>
          <cell r="R5714">
            <v>45799</v>
          </cell>
          <cell r="BL5714" t="str">
            <v>Frais Méca</v>
          </cell>
          <cell r="BP5714">
            <v>12</v>
          </cell>
          <cell r="BU5714">
            <v>1</v>
          </cell>
          <cell r="CD5714">
            <v>5.8400000000000034</v>
          </cell>
          <cell r="CE5714">
            <v>12</v>
          </cell>
          <cell r="CK5714">
            <v>83</v>
          </cell>
        </row>
        <row r="5715">
          <cell r="A5715">
            <v>2550</v>
          </cell>
          <cell r="G5715">
            <v>6328430</v>
          </cell>
          <cell r="O5715">
            <v>17</v>
          </cell>
          <cell r="P5715">
            <v>12543</v>
          </cell>
          <cell r="R5715">
            <v>45799</v>
          </cell>
          <cell r="BL5715" t="str">
            <v>Frais Méca</v>
          </cell>
          <cell r="BP5715">
            <v>0</v>
          </cell>
          <cell r="BU5715">
            <v>1</v>
          </cell>
          <cell r="CD5715">
            <v>0</v>
          </cell>
          <cell r="CE5715">
            <v>0</v>
          </cell>
          <cell r="CK5715">
            <v>0</v>
          </cell>
        </row>
        <row r="5716">
          <cell r="A5716">
            <v>2544</v>
          </cell>
          <cell r="G5716">
            <v>6328461</v>
          </cell>
          <cell r="O5716">
            <v>108</v>
          </cell>
          <cell r="P5716" t="e">
            <v>#N/A</v>
          </cell>
          <cell r="R5716" t="str">
            <v/>
          </cell>
          <cell r="BL5716" t="str">
            <v>Frais Méca</v>
          </cell>
          <cell r="BP5716">
            <v>0</v>
          </cell>
          <cell r="BU5716">
            <v>1</v>
          </cell>
          <cell r="CD5716">
            <v>0</v>
          </cell>
          <cell r="CE5716">
            <v>0</v>
          </cell>
          <cell r="CK5716">
            <v>0</v>
          </cell>
        </row>
        <row r="5717">
          <cell r="A5717">
            <v>2544</v>
          </cell>
          <cell r="G5717">
            <v>6328463</v>
          </cell>
          <cell r="O5717">
            <v>134</v>
          </cell>
          <cell r="P5717" t="e">
            <v>#N/A</v>
          </cell>
          <cell r="R5717" t="str">
            <v/>
          </cell>
          <cell r="BL5717" t="str">
            <v>Frais Méca</v>
          </cell>
          <cell r="BP5717">
            <v>0</v>
          </cell>
          <cell r="BU5717">
            <v>1</v>
          </cell>
          <cell r="CD5717">
            <v>0</v>
          </cell>
          <cell r="CE5717">
            <v>0</v>
          </cell>
          <cell r="CK5717">
            <v>0</v>
          </cell>
        </row>
        <row r="5718">
          <cell r="A5718">
            <v>1437</v>
          </cell>
          <cell r="G5718">
            <v>6328733</v>
          </cell>
          <cell r="O5718">
            <v>15</v>
          </cell>
          <cell r="P5718">
            <v>12551</v>
          </cell>
          <cell r="R5718">
            <v>45799</v>
          </cell>
          <cell r="BL5718" t="str">
            <v>Sec Méca</v>
          </cell>
          <cell r="BP5718">
            <v>0</v>
          </cell>
          <cell r="BU5718">
            <v>1</v>
          </cell>
          <cell r="CD5718">
            <v>0</v>
          </cell>
          <cell r="CE5718">
            <v>0</v>
          </cell>
          <cell r="CK5718">
            <v>0</v>
          </cell>
        </row>
        <row r="5719">
          <cell r="A5719">
            <v>1437</v>
          </cell>
          <cell r="G5719">
            <v>6328748</v>
          </cell>
          <cell r="O5719">
            <v>25</v>
          </cell>
          <cell r="P5719">
            <v>12555</v>
          </cell>
          <cell r="R5719">
            <v>45799</v>
          </cell>
          <cell r="BL5719" t="str">
            <v>Sec Méca</v>
          </cell>
          <cell r="BP5719">
            <v>36</v>
          </cell>
          <cell r="BU5719">
            <v>1</v>
          </cell>
          <cell r="CD5719">
            <v>7.1099999999999994</v>
          </cell>
          <cell r="CE5719">
            <v>36</v>
          </cell>
          <cell r="CK5719">
            <v>45</v>
          </cell>
        </row>
        <row r="5720">
          <cell r="A5720">
            <v>2555</v>
          </cell>
          <cell r="G5720">
            <v>6329566</v>
          </cell>
          <cell r="O5720">
            <v>35</v>
          </cell>
          <cell r="P5720">
            <v>12562</v>
          </cell>
          <cell r="R5720">
            <v>45799</v>
          </cell>
          <cell r="BL5720" t="str">
            <v>Frais Méca</v>
          </cell>
          <cell r="BP5720">
            <v>24</v>
          </cell>
          <cell r="BU5720">
            <v>1</v>
          </cell>
          <cell r="CD5720">
            <v>17.460000000000008</v>
          </cell>
          <cell r="CE5720">
            <v>24</v>
          </cell>
          <cell r="CK5720">
            <v>94</v>
          </cell>
        </row>
        <row r="5721">
          <cell r="A5721">
            <v>2550</v>
          </cell>
          <cell r="G5721">
            <v>6332475</v>
          </cell>
          <cell r="O5721">
            <v>34</v>
          </cell>
          <cell r="P5721">
            <v>12577</v>
          </cell>
          <cell r="R5721">
            <v>45799</v>
          </cell>
          <cell r="BL5721" t="str">
            <v>Frais Méca</v>
          </cell>
          <cell r="BP5721">
            <v>6</v>
          </cell>
          <cell r="BU5721">
            <v>1</v>
          </cell>
          <cell r="CD5721">
            <v>4.5100000000000051</v>
          </cell>
          <cell r="CE5721">
            <v>6</v>
          </cell>
          <cell r="CK5721">
            <v>59</v>
          </cell>
        </row>
        <row r="5722">
          <cell r="A5722">
            <v>1204</v>
          </cell>
          <cell r="G5722">
            <v>6333681</v>
          </cell>
          <cell r="O5722">
            <v>28</v>
          </cell>
          <cell r="P5722">
            <v>12578</v>
          </cell>
          <cell r="R5722">
            <v>45798</v>
          </cell>
          <cell r="BL5722" t="str">
            <v>Sec Méca</v>
          </cell>
          <cell r="BP5722">
            <v>0</v>
          </cell>
          <cell r="BU5722">
            <v>1</v>
          </cell>
          <cell r="CD5722">
            <v>0</v>
          </cell>
          <cell r="CE5722">
            <v>0</v>
          </cell>
          <cell r="CK5722">
            <v>0</v>
          </cell>
        </row>
        <row r="5723">
          <cell r="A5723">
            <v>1419</v>
          </cell>
          <cell r="G5723">
            <v>6333822</v>
          </cell>
          <cell r="O5723">
            <v>47</v>
          </cell>
          <cell r="P5723">
            <v>12580</v>
          </cell>
          <cell r="R5723">
            <v>45798</v>
          </cell>
          <cell r="BL5723" t="str">
            <v>Sec Méca</v>
          </cell>
          <cell r="BP5723">
            <v>0</v>
          </cell>
          <cell r="BU5723">
            <v>1</v>
          </cell>
          <cell r="CD5723">
            <v>4.1160000000000139</v>
          </cell>
          <cell r="CE5723">
            <v>44</v>
          </cell>
          <cell r="CK5723">
            <v>95</v>
          </cell>
        </row>
        <row r="5724">
          <cell r="A5724">
            <v>1241</v>
          </cell>
          <cell r="G5724">
            <v>6334372</v>
          </cell>
          <cell r="O5724">
            <v>5</v>
          </cell>
          <cell r="P5724">
            <v>12586</v>
          </cell>
          <cell r="R5724">
            <v>45799</v>
          </cell>
          <cell r="BL5724" t="str">
            <v>Sec Méca</v>
          </cell>
          <cell r="BP5724">
            <v>0</v>
          </cell>
          <cell r="BU5724">
            <v>1</v>
          </cell>
          <cell r="CD5724">
            <v>0</v>
          </cell>
          <cell r="CE5724">
            <v>0</v>
          </cell>
          <cell r="CK5724">
            <v>0</v>
          </cell>
        </row>
        <row r="5725">
          <cell r="A5725">
            <v>1001</v>
          </cell>
          <cell r="G5725">
            <v>6334373</v>
          </cell>
          <cell r="O5725">
            <v>72</v>
          </cell>
          <cell r="P5725">
            <v>12587</v>
          </cell>
          <cell r="R5725">
            <v>45799</v>
          </cell>
          <cell r="BL5725" t="str">
            <v>Sec Méca</v>
          </cell>
          <cell r="BP5725">
            <v>0</v>
          </cell>
          <cell r="BU5725">
            <v>1</v>
          </cell>
          <cell r="CD5725">
            <v>0</v>
          </cell>
          <cell r="CE5725">
            <v>0</v>
          </cell>
          <cell r="CK5725">
            <v>0</v>
          </cell>
        </row>
        <row r="5726">
          <cell r="A5726">
            <v>2553</v>
          </cell>
          <cell r="G5726">
            <v>6334391</v>
          </cell>
          <cell r="O5726">
            <v>17</v>
          </cell>
          <cell r="P5726">
            <v>12590</v>
          </cell>
          <cell r="R5726">
            <v>45799</v>
          </cell>
          <cell r="BL5726" t="str">
            <v>Frais Méca</v>
          </cell>
          <cell r="BP5726">
            <v>0</v>
          </cell>
          <cell r="BU5726">
            <v>1</v>
          </cell>
          <cell r="CD5726">
            <v>0</v>
          </cell>
          <cell r="CE5726">
            <v>0</v>
          </cell>
          <cell r="CK5726">
            <v>0</v>
          </cell>
        </row>
        <row r="5727">
          <cell r="A5727">
            <v>1204</v>
          </cell>
          <cell r="G5727">
            <v>6337029</v>
          </cell>
          <cell r="O5727">
            <v>27</v>
          </cell>
          <cell r="P5727">
            <v>12610</v>
          </cell>
          <cell r="R5727">
            <v>45798</v>
          </cell>
          <cell r="BL5727" t="str">
            <v>Sec Méca</v>
          </cell>
          <cell r="BP5727">
            <v>0</v>
          </cell>
          <cell r="BU5727">
            <v>1</v>
          </cell>
          <cell r="CD5727">
            <v>0</v>
          </cell>
          <cell r="CE5727">
            <v>0</v>
          </cell>
          <cell r="CK5727">
            <v>0</v>
          </cell>
        </row>
        <row r="5728">
          <cell r="A5728">
            <v>1411</v>
          </cell>
          <cell r="G5728">
            <v>6337704</v>
          </cell>
          <cell r="O5728">
            <v>27</v>
          </cell>
          <cell r="P5728">
            <v>12617</v>
          </cell>
          <cell r="R5728">
            <v>45798</v>
          </cell>
          <cell r="BL5728" t="str">
            <v>Sec Méca</v>
          </cell>
          <cell r="BP5728">
            <v>0</v>
          </cell>
          <cell r="BU5728">
            <v>1</v>
          </cell>
          <cell r="CD5728">
            <v>0</v>
          </cell>
          <cell r="CE5728">
            <v>0</v>
          </cell>
          <cell r="CK5728">
            <v>0</v>
          </cell>
        </row>
        <row r="5729">
          <cell r="A5729">
            <v>1204</v>
          </cell>
          <cell r="G5729">
            <v>6338649</v>
          </cell>
          <cell r="O5729">
            <v>24</v>
          </cell>
          <cell r="P5729">
            <v>12619</v>
          </cell>
          <cell r="R5729">
            <v>45798</v>
          </cell>
          <cell r="BL5729" t="str">
            <v>Sec Méca</v>
          </cell>
          <cell r="BP5729">
            <v>0</v>
          </cell>
          <cell r="BU5729">
            <v>2.82</v>
          </cell>
          <cell r="CD5729">
            <v>0</v>
          </cell>
          <cell r="CE5729">
            <v>0</v>
          </cell>
          <cell r="CK5729">
            <v>0</v>
          </cell>
        </row>
        <row r="5730">
          <cell r="A5730">
            <v>1204</v>
          </cell>
          <cell r="G5730">
            <v>6338662</v>
          </cell>
          <cell r="O5730">
            <v>20</v>
          </cell>
          <cell r="P5730">
            <v>12621</v>
          </cell>
          <cell r="R5730">
            <v>45798</v>
          </cell>
          <cell r="BL5730" t="str">
            <v>Sec Méca</v>
          </cell>
          <cell r="BP5730">
            <v>0</v>
          </cell>
          <cell r="BU5730">
            <v>2.82</v>
          </cell>
          <cell r="CD5730">
            <v>0</v>
          </cell>
          <cell r="CE5730">
            <v>0</v>
          </cell>
          <cell r="CK5730">
            <v>0</v>
          </cell>
        </row>
        <row r="5731">
          <cell r="A5731">
            <v>1472</v>
          </cell>
          <cell r="G5731">
            <v>6339477</v>
          </cell>
          <cell r="O5731">
            <v>226</v>
          </cell>
          <cell r="P5731">
            <v>12623</v>
          </cell>
          <cell r="R5731">
            <v>45798</v>
          </cell>
          <cell r="BL5731" t="str">
            <v>Sec Méca</v>
          </cell>
          <cell r="BP5731">
            <v>0</v>
          </cell>
          <cell r="BU5731">
            <v>1</v>
          </cell>
          <cell r="CD5731">
            <v>3.1367000000000189</v>
          </cell>
          <cell r="CE5731">
            <v>24</v>
          </cell>
          <cell r="CK5731">
            <v>230</v>
          </cell>
        </row>
        <row r="5732">
          <cell r="A5732">
            <v>1204</v>
          </cell>
          <cell r="G5732">
            <v>6339545</v>
          </cell>
          <cell r="O5732">
            <v>29</v>
          </cell>
          <cell r="P5732">
            <v>12624</v>
          </cell>
          <cell r="R5732">
            <v>45798</v>
          </cell>
          <cell r="BL5732" t="str">
            <v>Sec Méca</v>
          </cell>
          <cell r="BP5732">
            <v>0</v>
          </cell>
          <cell r="BU5732">
            <v>1</v>
          </cell>
          <cell r="CD5732">
            <v>0</v>
          </cell>
          <cell r="CE5732">
            <v>0</v>
          </cell>
          <cell r="CK5732">
            <v>0</v>
          </cell>
        </row>
        <row r="5733">
          <cell r="A5733">
            <v>2504</v>
          </cell>
          <cell r="G5733">
            <v>6339657</v>
          </cell>
          <cell r="O5733">
            <v>150</v>
          </cell>
          <cell r="P5733">
            <v>12626</v>
          </cell>
          <cell r="R5733">
            <v>45799</v>
          </cell>
          <cell r="BL5733" t="str">
            <v>Frais Méca</v>
          </cell>
          <cell r="BP5733">
            <v>80</v>
          </cell>
          <cell r="BU5733">
            <v>1</v>
          </cell>
          <cell r="CD5733">
            <v>73.909999999999968</v>
          </cell>
          <cell r="CE5733">
            <v>80</v>
          </cell>
          <cell r="CK5733">
            <v>312</v>
          </cell>
        </row>
        <row r="5734">
          <cell r="A5734">
            <v>2580</v>
          </cell>
          <cell r="G5734">
            <v>6342669</v>
          </cell>
          <cell r="O5734">
            <v>6</v>
          </cell>
          <cell r="P5734">
            <v>12632</v>
          </cell>
          <cell r="R5734">
            <v>45799</v>
          </cell>
          <cell r="BL5734" t="str">
            <v>Surgelés</v>
          </cell>
          <cell r="BP5734">
            <v>0</v>
          </cell>
          <cell r="BU5734">
            <v>1</v>
          </cell>
          <cell r="CD5734">
            <v>0</v>
          </cell>
          <cell r="CE5734">
            <v>0</v>
          </cell>
          <cell r="CK5734">
            <v>0</v>
          </cell>
        </row>
        <row r="5735">
          <cell r="A5735">
            <v>1434</v>
          </cell>
          <cell r="G5735">
            <v>6342952</v>
          </cell>
          <cell r="O5735">
            <v>10</v>
          </cell>
          <cell r="P5735" t="e">
            <v>#N/A</v>
          </cell>
          <cell r="R5735" t="str">
            <v/>
          </cell>
          <cell r="BL5735" t="str">
            <v>Sec Méca</v>
          </cell>
          <cell r="BP5735">
            <v>0</v>
          </cell>
          <cell r="BU5735">
            <v>1</v>
          </cell>
          <cell r="CD5735">
            <v>0</v>
          </cell>
          <cell r="CE5735">
            <v>0</v>
          </cell>
          <cell r="CK5735">
            <v>0</v>
          </cell>
        </row>
        <row r="5736">
          <cell r="A5736">
            <v>1413</v>
          </cell>
          <cell r="G5736">
            <v>6343225</v>
          </cell>
          <cell r="O5736">
            <v>11</v>
          </cell>
          <cell r="P5736">
            <v>12637</v>
          </cell>
          <cell r="R5736">
            <v>45798</v>
          </cell>
          <cell r="BL5736" t="str">
            <v>Sec Méca</v>
          </cell>
          <cell r="BP5736">
            <v>0</v>
          </cell>
          <cell r="BU5736">
            <v>1</v>
          </cell>
          <cell r="CD5736">
            <v>0</v>
          </cell>
          <cell r="CE5736">
            <v>0</v>
          </cell>
          <cell r="CK5736">
            <v>0</v>
          </cell>
        </row>
        <row r="5737">
          <cell r="A5737">
            <v>1201</v>
          </cell>
          <cell r="G5737">
            <v>6343722</v>
          </cell>
          <cell r="O5737">
            <v>54</v>
          </cell>
          <cell r="P5737">
            <v>12641</v>
          </cell>
          <cell r="R5737">
            <v>45798</v>
          </cell>
          <cell r="BL5737" t="str">
            <v>Sec Méca</v>
          </cell>
          <cell r="BP5737">
            <v>0</v>
          </cell>
          <cell r="BU5737">
            <v>1</v>
          </cell>
          <cell r="CD5737">
            <v>0</v>
          </cell>
          <cell r="CE5737">
            <v>0</v>
          </cell>
          <cell r="CK5737">
            <v>0</v>
          </cell>
        </row>
        <row r="5738">
          <cell r="A5738">
            <v>2564</v>
          </cell>
          <cell r="G5738">
            <v>6349787</v>
          </cell>
          <cell r="O5738">
            <v>9</v>
          </cell>
          <cell r="P5738">
            <v>12651</v>
          </cell>
          <cell r="R5738">
            <v>45799</v>
          </cell>
          <cell r="BL5738" t="str">
            <v>Frais Méca</v>
          </cell>
          <cell r="BP5738">
            <v>0</v>
          </cell>
          <cell r="BU5738">
            <v>1</v>
          </cell>
          <cell r="CD5738">
            <v>0</v>
          </cell>
          <cell r="CE5738">
            <v>0</v>
          </cell>
          <cell r="CK5738">
            <v>0</v>
          </cell>
        </row>
        <row r="5739">
          <cell r="A5739">
            <v>2564</v>
          </cell>
          <cell r="G5739">
            <v>6349790</v>
          </cell>
          <cell r="O5739">
            <v>9</v>
          </cell>
          <cell r="P5739">
            <v>12652</v>
          </cell>
          <cell r="R5739">
            <v>45799</v>
          </cell>
          <cell r="BL5739" t="str">
            <v>Frais Méca</v>
          </cell>
          <cell r="BP5739">
            <v>0</v>
          </cell>
          <cell r="BU5739">
            <v>1</v>
          </cell>
          <cell r="CD5739">
            <v>0</v>
          </cell>
          <cell r="CE5739">
            <v>0</v>
          </cell>
          <cell r="CK5739">
            <v>0</v>
          </cell>
        </row>
        <row r="5740">
          <cell r="A5740">
            <v>1020</v>
          </cell>
          <cell r="G5740">
            <v>6349858</v>
          </cell>
          <cell r="O5740">
            <v>807</v>
          </cell>
          <cell r="P5740">
            <v>12658</v>
          </cell>
          <cell r="R5740">
            <v>45799</v>
          </cell>
          <cell r="BL5740" t="str">
            <v>Sec Hétérogène</v>
          </cell>
          <cell r="BP5740">
            <v>0</v>
          </cell>
          <cell r="BU5740">
            <v>1</v>
          </cell>
          <cell r="CD5740">
            <v>0</v>
          </cell>
          <cell r="CE5740">
            <v>0</v>
          </cell>
          <cell r="CK5740">
            <v>0</v>
          </cell>
        </row>
        <row r="5741">
          <cell r="A5741">
            <v>2511</v>
          </cell>
          <cell r="G5741">
            <v>6350400</v>
          </cell>
          <cell r="O5741">
            <v>94</v>
          </cell>
          <cell r="P5741">
            <v>12660</v>
          </cell>
          <cell r="R5741">
            <v>45799</v>
          </cell>
          <cell r="BL5741" t="str">
            <v>Frais Méca</v>
          </cell>
          <cell r="BP5741">
            <v>0</v>
          </cell>
          <cell r="BU5741">
            <v>1</v>
          </cell>
          <cell r="CD5741">
            <v>0</v>
          </cell>
          <cell r="CE5741">
            <v>0</v>
          </cell>
          <cell r="CK5741">
            <v>0</v>
          </cell>
        </row>
        <row r="5742">
          <cell r="A5742">
            <v>1473</v>
          </cell>
          <cell r="G5742">
            <v>6350695</v>
          </cell>
          <cell r="O5742">
            <v>79</v>
          </cell>
          <cell r="P5742">
            <v>12661</v>
          </cell>
          <cell r="R5742">
            <v>45798</v>
          </cell>
          <cell r="BL5742" t="str">
            <v>Sec Méca</v>
          </cell>
          <cell r="BP5742">
            <v>0</v>
          </cell>
          <cell r="BU5742">
            <v>1</v>
          </cell>
          <cell r="CD5742">
            <v>7.4862999999999715</v>
          </cell>
          <cell r="CE5742">
            <v>12</v>
          </cell>
          <cell r="CK5742">
            <v>89</v>
          </cell>
        </row>
        <row r="5743">
          <cell r="A5743">
            <v>1230</v>
          </cell>
          <cell r="G5743">
            <v>6355473</v>
          </cell>
          <cell r="O5743">
            <v>5</v>
          </cell>
          <cell r="P5743">
            <v>12671</v>
          </cell>
          <cell r="R5743">
            <v>45799</v>
          </cell>
          <cell r="BL5743" t="str">
            <v>Sec Méca</v>
          </cell>
          <cell r="BP5743">
            <v>0</v>
          </cell>
          <cell r="BU5743">
            <v>1</v>
          </cell>
          <cell r="CD5743">
            <v>0</v>
          </cell>
          <cell r="CE5743">
            <v>0</v>
          </cell>
          <cell r="CK5743">
            <v>0</v>
          </cell>
        </row>
        <row r="5744">
          <cell r="A5744">
            <v>1411</v>
          </cell>
          <cell r="G5744">
            <v>6359965</v>
          </cell>
          <cell r="O5744">
            <v>14</v>
          </cell>
          <cell r="P5744">
            <v>12674</v>
          </cell>
          <cell r="R5744">
            <v>45798</v>
          </cell>
          <cell r="BL5744" t="str">
            <v>Sec Méca</v>
          </cell>
          <cell r="BP5744">
            <v>0</v>
          </cell>
          <cell r="BU5744">
            <v>1</v>
          </cell>
          <cell r="CD5744">
            <v>0.70300000000000296</v>
          </cell>
          <cell r="CE5744">
            <v>20</v>
          </cell>
          <cell r="CK5744">
            <v>29</v>
          </cell>
        </row>
        <row r="5745">
          <cell r="A5745">
            <v>1250</v>
          </cell>
          <cell r="G5745">
            <v>6361201</v>
          </cell>
          <cell r="O5745">
            <v>20</v>
          </cell>
          <cell r="P5745">
            <v>12680</v>
          </cell>
          <cell r="R5745">
            <v>45799</v>
          </cell>
          <cell r="BL5745" t="str">
            <v>Sec Méca</v>
          </cell>
          <cell r="BP5745">
            <v>0</v>
          </cell>
          <cell r="BU5745">
            <v>1</v>
          </cell>
          <cell r="CD5745">
            <v>0</v>
          </cell>
          <cell r="CE5745">
            <v>0</v>
          </cell>
          <cell r="CK5745">
            <v>0</v>
          </cell>
        </row>
        <row r="5746">
          <cell r="A5746">
            <v>1250</v>
          </cell>
          <cell r="G5746">
            <v>6361250</v>
          </cell>
          <cell r="O5746">
            <v>10</v>
          </cell>
          <cell r="P5746">
            <v>12681</v>
          </cell>
          <cell r="R5746">
            <v>45799</v>
          </cell>
          <cell r="BL5746" t="str">
            <v>Sec Méca</v>
          </cell>
          <cell r="BP5746">
            <v>0</v>
          </cell>
          <cell r="BU5746">
            <v>1</v>
          </cell>
          <cell r="CD5746">
            <v>0</v>
          </cell>
          <cell r="CE5746">
            <v>0</v>
          </cell>
          <cell r="CK5746">
            <v>0</v>
          </cell>
        </row>
        <row r="5747">
          <cell r="A5747">
            <v>2542</v>
          </cell>
          <cell r="G5747">
            <v>6361364</v>
          </cell>
          <cell r="O5747">
            <v>44</v>
          </cell>
          <cell r="P5747">
            <v>12683</v>
          </cell>
          <cell r="R5747">
            <v>45799</v>
          </cell>
          <cell r="BL5747" t="str">
            <v>Frais Méca</v>
          </cell>
          <cell r="BP5747">
            <v>0</v>
          </cell>
          <cell r="BU5747">
            <v>1</v>
          </cell>
          <cell r="CD5747">
            <v>0</v>
          </cell>
          <cell r="CE5747">
            <v>0</v>
          </cell>
          <cell r="CK5747">
            <v>0</v>
          </cell>
        </row>
        <row r="5748">
          <cell r="A5748">
            <v>1107</v>
          </cell>
          <cell r="G5748">
            <v>6363959</v>
          </cell>
          <cell r="O5748">
            <v>20</v>
          </cell>
          <cell r="P5748">
            <v>12691</v>
          </cell>
          <cell r="R5748">
            <v>45798</v>
          </cell>
          <cell r="BL5748" t="str">
            <v>Sec Méca</v>
          </cell>
          <cell r="BP5748">
            <v>0</v>
          </cell>
          <cell r="BU5748">
            <v>1</v>
          </cell>
          <cell r="CD5748">
            <v>0</v>
          </cell>
          <cell r="CE5748">
            <v>0</v>
          </cell>
          <cell r="CK5748">
            <v>0</v>
          </cell>
        </row>
        <row r="5749">
          <cell r="A5749">
            <v>2570</v>
          </cell>
          <cell r="G5749">
            <v>6365183</v>
          </cell>
          <cell r="O5749">
            <v>30</v>
          </cell>
          <cell r="P5749" t="e">
            <v>#N/A</v>
          </cell>
          <cell r="R5749" t="str">
            <v/>
          </cell>
          <cell r="BL5749" t="str">
            <v>Sec Méca</v>
          </cell>
          <cell r="BP5749">
            <v>0</v>
          </cell>
          <cell r="BU5749">
            <v>1</v>
          </cell>
          <cell r="CD5749">
            <v>0</v>
          </cell>
          <cell r="CE5749">
            <v>0</v>
          </cell>
          <cell r="CK5749">
            <v>0</v>
          </cell>
        </row>
        <row r="5750">
          <cell r="A5750">
            <v>2512</v>
          </cell>
          <cell r="G5750">
            <v>6376755</v>
          </cell>
          <cell r="O5750">
            <v>48</v>
          </cell>
          <cell r="P5750">
            <v>12707</v>
          </cell>
          <cell r="R5750">
            <v>45799</v>
          </cell>
          <cell r="BL5750" t="str">
            <v>Frais Méca</v>
          </cell>
          <cell r="BP5750">
            <v>28</v>
          </cell>
          <cell r="BU5750">
            <v>1</v>
          </cell>
          <cell r="CD5750">
            <v>25.039104274560003</v>
          </cell>
          <cell r="CE5750">
            <v>28</v>
          </cell>
          <cell r="CK5750">
            <v>129</v>
          </cell>
        </row>
        <row r="5751">
          <cell r="A5751">
            <v>1443</v>
          </cell>
          <cell r="G5751">
            <v>6377782</v>
          </cell>
          <cell r="O5751">
            <v>20</v>
          </cell>
          <cell r="P5751">
            <v>12713</v>
          </cell>
          <cell r="R5751">
            <v>45798</v>
          </cell>
          <cell r="BL5751" t="str">
            <v>Sec Méca</v>
          </cell>
          <cell r="BP5751">
            <v>0</v>
          </cell>
          <cell r="BU5751">
            <v>1</v>
          </cell>
          <cell r="CD5751">
            <v>0</v>
          </cell>
          <cell r="CE5751">
            <v>0</v>
          </cell>
          <cell r="CK5751">
            <v>0</v>
          </cell>
        </row>
        <row r="5752">
          <cell r="A5752">
            <v>1443</v>
          </cell>
          <cell r="G5752">
            <v>6377783</v>
          </cell>
          <cell r="O5752">
            <v>20</v>
          </cell>
          <cell r="P5752">
            <v>12714</v>
          </cell>
          <cell r="R5752">
            <v>45798</v>
          </cell>
          <cell r="BL5752" t="str">
            <v>Sec Méca</v>
          </cell>
          <cell r="BP5752">
            <v>0</v>
          </cell>
          <cell r="BU5752">
            <v>1</v>
          </cell>
          <cell r="CD5752">
            <v>0</v>
          </cell>
          <cell r="CE5752">
            <v>0</v>
          </cell>
          <cell r="CK5752">
            <v>0</v>
          </cell>
        </row>
        <row r="5753">
          <cell r="A5753">
            <v>1443</v>
          </cell>
          <cell r="G5753">
            <v>6377788</v>
          </cell>
          <cell r="O5753">
            <v>20</v>
          </cell>
          <cell r="P5753">
            <v>12715</v>
          </cell>
          <cell r="R5753">
            <v>45798</v>
          </cell>
          <cell r="BL5753" t="str">
            <v>Sec Méca</v>
          </cell>
          <cell r="BP5753">
            <v>0</v>
          </cell>
          <cell r="BU5753">
            <v>1</v>
          </cell>
          <cell r="CD5753">
            <v>0</v>
          </cell>
          <cell r="CE5753">
            <v>0</v>
          </cell>
          <cell r="CK5753">
            <v>0</v>
          </cell>
        </row>
        <row r="5754">
          <cell r="A5754">
            <v>1405</v>
          </cell>
          <cell r="G5754">
            <v>6378750</v>
          </cell>
          <cell r="O5754">
            <v>10</v>
          </cell>
          <cell r="P5754">
            <v>12725</v>
          </cell>
          <cell r="R5754">
            <v>45798</v>
          </cell>
          <cell r="BL5754" t="str">
            <v>Sec Méca</v>
          </cell>
          <cell r="BP5754">
            <v>0</v>
          </cell>
          <cell r="BU5754">
            <v>1</v>
          </cell>
          <cell r="CD5754">
            <v>0</v>
          </cell>
          <cell r="CE5754">
            <v>0</v>
          </cell>
          <cell r="CK5754">
            <v>0</v>
          </cell>
        </row>
        <row r="5755">
          <cell r="A5755">
            <v>1010</v>
          </cell>
          <cell r="G5755">
            <v>6379442</v>
          </cell>
          <cell r="O5755">
            <v>20</v>
          </cell>
          <cell r="P5755">
            <v>12733</v>
          </cell>
          <cell r="R5755">
            <v>45799</v>
          </cell>
          <cell r="BL5755" t="str">
            <v>Sec Homogène</v>
          </cell>
          <cell r="BP5755">
            <v>0</v>
          </cell>
          <cell r="BU5755">
            <v>1</v>
          </cell>
          <cell r="CD5755">
            <v>0</v>
          </cell>
          <cell r="CE5755">
            <v>0</v>
          </cell>
          <cell r="CK5755">
            <v>0</v>
          </cell>
        </row>
        <row r="5756">
          <cell r="A5756">
            <v>1205</v>
          </cell>
          <cell r="G5756">
            <v>6379790</v>
          </cell>
          <cell r="O5756">
            <v>304</v>
          </cell>
          <cell r="P5756">
            <v>12739</v>
          </cell>
          <cell r="R5756">
            <v>45798</v>
          </cell>
          <cell r="BL5756" t="str">
            <v>Sec Méca</v>
          </cell>
          <cell r="BP5756">
            <v>0</v>
          </cell>
          <cell r="BU5756">
            <v>1</v>
          </cell>
          <cell r="CD5756">
            <v>34.762499999999989</v>
          </cell>
          <cell r="CE5756">
            <v>35</v>
          </cell>
          <cell r="CK5756">
            <v>480</v>
          </cell>
        </row>
        <row r="5757">
          <cell r="A5757">
            <v>1260</v>
          </cell>
          <cell r="G5757">
            <v>6380816</v>
          </cell>
          <cell r="O5757">
            <v>5</v>
          </cell>
          <cell r="P5757">
            <v>12742</v>
          </cell>
          <cell r="R5757">
            <v>45799</v>
          </cell>
          <cell r="BL5757" t="str">
            <v>Sec Méca</v>
          </cell>
          <cell r="BP5757">
            <v>0</v>
          </cell>
          <cell r="BU5757">
            <v>1</v>
          </cell>
          <cell r="CD5757">
            <v>0</v>
          </cell>
          <cell r="CE5757">
            <v>0</v>
          </cell>
          <cell r="CK5757">
            <v>0</v>
          </cell>
        </row>
        <row r="5758">
          <cell r="A5758">
            <v>1260</v>
          </cell>
          <cell r="G5758">
            <v>6380817</v>
          </cell>
          <cell r="O5758">
            <v>5</v>
          </cell>
          <cell r="P5758">
            <v>12743</v>
          </cell>
          <cell r="R5758">
            <v>45799</v>
          </cell>
          <cell r="BL5758" t="str">
            <v>Sec Méca</v>
          </cell>
          <cell r="BP5758">
            <v>0</v>
          </cell>
          <cell r="BU5758">
            <v>1</v>
          </cell>
          <cell r="CD5758">
            <v>0</v>
          </cell>
          <cell r="CE5758">
            <v>0</v>
          </cell>
          <cell r="CK5758">
            <v>0</v>
          </cell>
        </row>
        <row r="5759">
          <cell r="A5759">
            <v>1260</v>
          </cell>
          <cell r="G5759">
            <v>6380826</v>
          </cell>
          <cell r="O5759">
            <v>7</v>
          </cell>
          <cell r="P5759">
            <v>12744</v>
          </cell>
          <cell r="R5759">
            <v>45799</v>
          </cell>
          <cell r="BL5759" t="str">
            <v>Sec Méca</v>
          </cell>
          <cell r="BP5759">
            <v>0</v>
          </cell>
          <cell r="BU5759">
            <v>1</v>
          </cell>
          <cell r="CD5759">
            <v>0</v>
          </cell>
          <cell r="CE5759">
            <v>0</v>
          </cell>
          <cell r="CK5759">
            <v>0</v>
          </cell>
        </row>
        <row r="5760">
          <cell r="A5760">
            <v>1121</v>
          </cell>
          <cell r="G5760">
            <v>6385140</v>
          </cell>
          <cell r="O5760">
            <v>20</v>
          </cell>
          <cell r="P5760">
            <v>12769</v>
          </cell>
          <cell r="R5760">
            <v>45798</v>
          </cell>
          <cell r="BL5760" t="str">
            <v>Sec Méca</v>
          </cell>
          <cell r="BP5760">
            <v>0</v>
          </cell>
          <cell r="BU5760">
            <v>1</v>
          </cell>
          <cell r="CD5760">
            <v>0.9480000000000004</v>
          </cell>
          <cell r="CE5760">
            <v>10</v>
          </cell>
          <cell r="CK5760">
            <v>31</v>
          </cell>
        </row>
        <row r="5761">
          <cell r="A5761">
            <v>1121</v>
          </cell>
          <cell r="G5761">
            <v>6385141</v>
          </cell>
          <cell r="O5761">
            <v>20</v>
          </cell>
          <cell r="P5761">
            <v>12770</v>
          </cell>
          <cell r="R5761">
            <v>45798</v>
          </cell>
          <cell r="BL5761" t="str">
            <v>Sec Méca</v>
          </cell>
          <cell r="BP5761">
            <v>0</v>
          </cell>
          <cell r="BU5761">
            <v>1</v>
          </cell>
          <cell r="CD5761">
            <v>0</v>
          </cell>
          <cell r="CE5761">
            <v>0</v>
          </cell>
          <cell r="CK5761">
            <v>0</v>
          </cell>
        </row>
        <row r="5762">
          <cell r="A5762">
            <v>1230</v>
          </cell>
          <cell r="G5762">
            <v>6385155</v>
          </cell>
          <cell r="O5762">
            <v>14</v>
          </cell>
          <cell r="P5762">
            <v>12771</v>
          </cell>
          <cell r="R5762">
            <v>45799</v>
          </cell>
          <cell r="BL5762" t="str">
            <v>Sec Méca</v>
          </cell>
          <cell r="BP5762">
            <v>0</v>
          </cell>
          <cell r="BU5762">
            <v>1</v>
          </cell>
          <cell r="CD5762">
            <v>0</v>
          </cell>
          <cell r="CE5762">
            <v>0</v>
          </cell>
          <cell r="CK5762">
            <v>0</v>
          </cell>
        </row>
        <row r="5763">
          <cell r="A5763">
            <v>1230</v>
          </cell>
          <cell r="G5763">
            <v>6385157</v>
          </cell>
          <cell r="O5763">
            <v>19</v>
          </cell>
          <cell r="P5763">
            <v>12772</v>
          </cell>
          <cell r="R5763">
            <v>45799</v>
          </cell>
          <cell r="BL5763" t="str">
            <v>Sec Méca</v>
          </cell>
          <cell r="BP5763">
            <v>0</v>
          </cell>
          <cell r="BU5763">
            <v>1</v>
          </cell>
          <cell r="CD5763">
            <v>0</v>
          </cell>
          <cell r="CE5763">
            <v>0</v>
          </cell>
          <cell r="CK5763">
            <v>0</v>
          </cell>
        </row>
        <row r="5764">
          <cell r="A5764">
            <v>1010</v>
          </cell>
          <cell r="G5764">
            <v>6385972</v>
          </cell>
          <cell r="O5764">
            <v>48</v>
          </cell>
          <cell r="P5764">
            <v>12784</v>
          </cell>
          <cell r="R5764">
            <v>45799</v>
          </cell>
          <cell r="BL5764" t="str">
            <v>Sec Homogène</v>
          </cell>
          <cell r="BP5764">
            <v>0</v>
          </cell>
          <cell r="BU5764">
            <v>1</v>
          </cell>
          <cell r="CD5764">
            <v>0</v>
          </cell>
          <cell r="CE5764">
            <v>0</v>
          </cell>
          <cell r="CK5764">
            <v>0</v>
          </cell>
        </row>
        <row r="5765">
          <cell r="A5765">
            <v>1010</v>
          </cell>
          <cell r="G5765">
            <v>6385974</v>
          </cell>
          <cell r="O5765">
            <v>21</v>
          </cell>
          <cell r="P5765">
            <v>12785</v>
          </cell>
          <cell r="R5765">
            <v>45799</v>
          </cell>
          <cell r="BL5765" t="str">
            <v>Sec Méca</v>
          </cell>
          <cell r="BP5765">
            <v>12</v>
          </cell>
          <cell r="BU5765">
            <v>1</v>
          </cell>
          <cell r="CD5765">
            <v>0.71000000000000085</v>
          </cell>
          <cell r="CE5765">
            <v>12</v>
          </cell>
          <cell r="CK5765">
            <v>42</v>
          </cell>
        </row>
        <row r="5766">
          <cell r="A5766">
            <v>2500</v>
          </cell>
          <cell r="G5766">
            <v>6388645</v>
          </cell>
          <cell r="O5766">
            <v>42</v>
          </cell>
          <cell r="P5766" t="e">
            <v>#N/A</v>
          </cell>
          <cell r="R5766" t="str">
            <v/>
          </cell>
          <cell r="BL5766" t="str">
            <v>Frais Méca</v>
          </cell>
          <cell r="BP5766">
            <v>0</v>
          </cell>
          <cell r="BU5766">
            <v>1</v>
          </cell>
          <cell r="CD5766">
            <v>0</v>
          </cell>
          <cell r="CE5766">
            <v>0</v>
          </cell>
          <cell r="CK5766">
            <v>0</v>
          </cell>
        </row>
        <row r="5767">
          <cell r="A5767">
            <v>1491</v>
          </cell>
          <cell r="G5767">
            <v>6388855</v>
          </cell>
          <cell r="O5767">
            <v>18</v>
          </cell>
          <cell r="P5767">
            <v>12794</v>
          </cell>
          <cell r="R5767">
            <v>45798</v>
          </cell>
          <cell r="BL5767" t="str">
            <v>Sec Méca</v>
          </cell>
          <cell r="BP5767">
            <v>0</v>
          </cell>
          <cell r="BU5767">
            <v>1</v>
          </cell>
          <cell r="CD5767">
            <v>0</v>
          </cell>
          <cell r="CE5767">
            <v>0</v>
          </cell>
          <cell r="CK5767">
            <v>0</v>
          </cell>
        </row>
        <row r="5768">
          <cell r="A5768">
            <v>2552</v>
          </cell>
          <cell r="G5768">
            <v>6391144</v>
          </cell>
          <cell r="O5768">
            <v>87</v>
          </cell>
          <cell r="P5768">
            <v>12797</v>
          </cell>
          <cell r="R5768">
            <v>45798</v>
          </cell>
          <cell r="BL5768" t="str">
            <v>Frais Méca</v>
          </cell>
          <cell r="BP5768">
            <v>24</v>
          </cell>
          <cell r="BU5768">
            <v>1</v>
          </cell>
          <cell r="CD5768">
            <v>23.150000000000006</v>
          </cell>
          <cell r="CE5768">
            <v>24</v>
          </cell>
          <cell r="CK5768">
            <v>133</v>
          </cell>
        </row>
        <row r="5769">
          <cell r="A5769">
            <v>1451</v>
          </cell>
          <cell r="G5769">
            <v>6391194</v>
          </cell>
          <cell r="O5769">
            <v>145</v>
          </cell>
          <cell r="P5769">
            <v>12804</v>
          </cell>
          <cell r="R5769">
            <v>45798</v>
          </cell>
          <cell r="BL5769" t="str">
            <v>Sec Méca</v>
          </cell>
          <cell r="BP5769">
            <v>0</v>
          </cell>
          <cell r="BU5769">
            <v>1</v>
          </cell>
          <cell r="CD5769">
            <v>0</v>
          </cell>
          <cell r="CE5769">
            <v>0</v>
          </cell>
          <cell r="CK5769">
            <v>0</v>
          </cell>
        </row>
        <row r="5770">
          <cell r="A5770">
            <v>1451</v>
          </cell>
          <cell r="G5770">
            <v>6391195</v>
          </cell>
          <cell r="O5770">
            <v>199</v>
          </cell>
          <cell r="P5770">
            <v>12805</v>
          </cell>
          <cell r="R5770">
            <v>45798</v>
          </cell>
          <cell r="BL5770" t="str">
            <v>Sec Méca</v>
          </cell>
          <cell r="BP5770">
            <v>0</v>
          </cell>
          <cell r="BU5770">
            <v>1</v>
          </cell>
          <cell r="CD5770">
            <v>6.535699999999963</v>
          </cell>
          <cell r="CE5770">
            <v>24</v>
          </cell>
          <cell r="CK5770">
            <v>245</v>
          </cell>
        </row>
        <row r="5771">
          <cell r="A5771">
            <v>2078</v>
          </cell>
          <cell r="G5771">
            <v>6392896</v>
          </cell>
          <cell r="O5771">
            <v>14</v>
          </cell>
          <cell r="P5771">
            <v>12814</v>
          </cell>
          <cell r="R5771">
            <v>45800</v>
          </cell>
          <cell r="BL5771" t="str">
            <v>Frais Méca</v>
          </cell>
          <cell r="BP5771">
            <v>0</v>
          </cell>
          <cell r="BU5771">
            <v>1</v>
          </cell>
          <cell r="CD5771">
            <v>0</v>
          </cell>
          <cell r="CE5771">
            <v>0</v>
          </cell>
          <cell r="CK5771">
            <v>0</v>
          </cell>
        </row>
        <row r="5772">
          <cell r="A5772">
            <v>1106</v>
          </cell>
          <cell r="G5772">
            <v>6392909</v>
          </cell>
          <cell r="O5772">
            <v>20</v>
          </cell>
          <cell r="P5772">
            <v>12815</v>
          </cell>
          <cell r="R5772">
            <v>45798</v>
          </cell>
          <cell r="BL5772" t="str">
            <v>Sec Méca</v>
          </cell>
          <cell r="BP5772">
            <v>0</v>
          </cell>
          <cell r="BU5772">
            <v>5</v>
          </cell>
          <cell r="CD5772">
            <v>0</v>
          </cell>
          <cell r="CE5772">
            <v>0</v>
          </cell>
          <cell r="CK5772">
            <v>0</v>
          </cell>
        </row>
        <row r="5773">
          <cell r="A5773">
            <v>2513</v>
          </cell>
          <cell r="G5773">
            <v>6393804</v>
          </cell>
          <cell r="O5773">
            <v>54</v>
          </cell>
          <cell r="P5773">
            <v>12819</v>
          </cell>
          <cell r="R5773">
            <v>45799</v>
          </cell>
          <cell r="BL5773" t="str">
            <v>Frais Méca</v>
          </cell>
          <cell r="BP5773">
            <v>24</v>
          </cell>
          <cell r="BU5773">
            <v>1</v>
          </cell>
          <cell r="CD5773">
            <v>5.5099999999999909</v>
          </cell>
          <cell r="CE5773">
            <v>24</v>
          </cell>
          <cell r="CK5773">
            <v>116</v>
          </cell>
        </row>
        <row r="5774">
          <cell r="A5774">
            <v>2513</v>
          </cell>
          <cell r="G5774">
            <v>6393806</v>
          </cell>
          <cell r="O5774">
            <v>102</v>
          </cell>
          <cell r="P5774">
            <v>12820</v>
          </cell>
          <cell r="R5774">
            <v>45799</v>
          </cell>
          <cell r="BL5774" t="str">
            <v>Frais Méca</v>
          </cell>
          <cell r="BP5774">
            <v>30</v>
          </cell>
          <cell r="BU5774">
            <v>1</v>
          </cell>
          <cell r="CD5774">
            <v>29.389999999999986</v>
          </cell>
          <cell r="CE5774">
            <v>30</v>
          </cell>
          <cell r="CK5774">
            <v>189</v>
          </cell>
        </row>
        <row r="5775">
          <cell r="A5775">
            <v>1260</v>
          </cell>
          <cell r="G5775">
            <v>6394966</v>
          </cell>
          <cell r="O5775">
            <v>5</v>
          </cell>
          <cell r="P5775">
            <v>12836</v>
          </cell>
          <cell r="R5775">
            <v>45799</v>
          </cell>
          <cell r="BL5775" t="str">
            <v>Sec Méca</v>
          </cell>
          <cell r="BP5775">
            <v>0</v>
          </cell>
          <cell r="BU5775">
            <v>1</v>
          </cell>
          <cell r="CD5775">
            <v>0</v>
          </cell>
          <cell r="CE5775">
            <v>0</v>
          </cell>
          <cell r="CK5775">
            <v>0</v>
          </cell>
        </row>
        <row r="5776">
          <cell r="A5776">
            <v>2516</v>
          </cell>
          <cell r="G5776">
            <v>6396834</v>
          </cell>
          <cell r="O5776">
            <v>38</v>
          </cell>
          <cell r="P5776">
            <v>12849</v>
          </cell>
          <cell r="R5776">
            <v>45799</v>
          </cell>
          <cell r="BL5776" t="str">
            <v>Frais Méca</v>
          </cell>
          <cell r="BP5776">
            <v>30</v>
          </cell>
          <cell r="BU5776">
            <v>1</v>
          </cell>
          <cell r="CD5776">
            <v>26.099999999999994</v>
          </cell>
          <cell r="CE5776">
            <v>30</v>
          </cell>
          <cell r="CK5776">
            <v>88</v>
          </cell>
        </row>
        <row r="5777">
          <cell r="A5777">
            <v>1460</v>
          </cell>
          <cell r="G5777">
            <v>6398227</v>
          </cell>
          <cell r="O5777">
            <v>60</v>
          </cell>
          <cell r="P5777">
            <v>12865</v>
          </cell>
          <cell r="R5777">
            <v>45798</v>
          </cell>
          <cell r="BL5777" t="str">
            <v>Sec Méca</v>
          </cell>
          <cell r="BP5777">
            <v>0</v>
          </cell>
          <cell r="BU5777">
            <v>1</v>
          </cell>
          <cell r="CD5777">
            <v>1.9688999999999908</v>
          </cell>
          <cell r="CE5777">
            <v>18</v>
          </cell>
          <cell r="CK5777">
            <v>147</v>
          </cell>
        </row>
        <row r="5778">
          <cell r="A5778">
            <v>1034</v>
          </cell>
          <cell r="G5778">
            <v>6400250</v>
          </cell>
          <cell r="O5778">
            <v>10</v>
          </cell>
          <cell r="P5778">
            <v>12885</v>
          </cell>
          <cell r="R5778">
            <v>45799</v>
          </cell>
          <cell r="BL5778" t="str">
            <v>Sec Méca</v>
          </cell>
          <cell r="BP5778">
            <v>0</v>
          </cell>
          <cell r="BU5778">
            <v>1</v>
          </cell>
          <cell r="CD5778">
            <v>0</v>
          </cell>
          <cell r="CE5778">
            <v>0</v>
          </cell>
          <cell r="CK5778">
            <v>0</v>
          </cell>
        </row>
        <row r="5779">
          <cell r="A5779">
            <v>1473</v>
          </cell>
          <cell r="G5779">
            <v>6400491</v>
          </cell>
          <cell r="O5779">
            <v>22</v>
          </cell>
          <cell r="P5779">
            <v>12886</v>
          </cell>
          <cell r="R5779">
            <v>45798</v>
          </cell>
          <cell r="BL5779" t="str">
            <v>Sec Méca</v>
          </cell>
          <cell r="BP5779">
            <v>0</v>
          </cell>
          <cell r="BU5779">
            <v>1</v>
          </cell>
          <cell r="CD5779">
            <v>0</v>
          </cell>
          <cell r="CE5779">
            <v>0</v>
          </cell>
          <cell r="CK5779">
            <v>0</v>
          </cell>
        </row>
        <row r="5780">
          <cell r="A5780">
            <v>1473</v>
          </cell>
          <cell r="G5780">
            <v>6400493</v>
          </cell>
          <cell r="O5780">
            <v>77</v>
          </cell>
          <cell r="P5780">
            <v>12887</v>
          </cell>
          <cell r="R5780">
            <v>45798</v>
          </cell>
          <cell r="BL5780" t="str">
            <v>Sec Méca</v>
          </cell>
          <cell r="BP5780">
            <v>0</v>
          </cell>
          <cell r="BU5780">
            <v>1</v>
          </cell>
          <cell r="CD5780">
            <v>3.6328999999999922</v>
          </cell>
          <cell r="CE5780">
            <v>6</v>
          </cell>
          <cell r="CK5780">
            <v>82</v>
          </cell>
        </row>
        <row r="5781">
          <cell r="A5781">
            <v>2587</v>
          </cell>
          <cell r="G5781">
            <v>6401286</v>
          </cell>
          <cell r="O5781">
            <v>21</v>
          </cell>
          <cell r="P5781">
            <v>12900</v>
          </cell>
          <cell r="R5781">
            <v>45799</v>
          </cell>
          <cell r="BL5781" t="str">
            <v>Surgelés</v>
          </cell>
          <cell r="BP5781">
            <v>30</v>
          </cell>
          <cell r="BU5781">
            <v>1</v>
          </cell>
          <cell r="CD5781">
            <v>22.896600000000003</v>
          </cell>
          <cell r="CE5781">
            <v>24</v>
          </cell>
          <cell r="CK5781">
            <v>23</v>
          </cell>
        </row>
        <row r="5782">
          <cell r="A5782">
            <v>1000</v>
          </cell>
          <cell r="G5782">
            <v>6402591</v>
          </cell>
          <cell r="O5782">
            <v>10</v>
          </cell>
          <cell r="P5782">
            <v>12914</v>
          </cell>
          <cell r="R5782">
            <v>45799</v>
          </cell>
          <cell r="BL5782" t="str">
            <v>Sec Méca</v>
          </cell>
          <cell r="BP5782">
            <v>0</v>
          </cell>
          <cell r="BU5782">
            <v>1</v>
          </cell>
          <cell r="CD5782">
            <v>0</v>
          </cell>
          <cell r="CE5782">
            <v>0</v>
          </cell>
          <cell r="CK5782">
            <v>0</v>
          </cell>
        </row>
        <row r="5783">
          <cell r="A5783">
            <v>1214</v>
          </cell>
          <cell r="G5783">
            <v>6403301</v>
          </cell>
          <cell r="O5783">
            <v>20</v>
          </cell>
          <cell r="P5783">
            <v>12920</v>
          </cell>
          <cell r="R5783">
            <v>45799</v>
          </cell>
          <cell r="BL5783" t="str">
            <v>Sec Méca</v>
          </cell>
          <cell r="BP5783">
            <v>18</v>
          </cell>
          <cell r="BU5783">
            <v>5</v>
          </cell>
          <cell r="CD5783">
            <v>8.0100694608000005</v>
          </cell>
          <cell r="CE5783">
            <v>18</v>
          </cell>
          <cell r="CK5783">
            <v>142</v>
          </cell>
        </row>
        <row r="5784">
          <cell r="A5784">
            <v>1214</v>
          </cell>
          <cell r="G5784">
            <v>6403317</v>
          </cell>
          <cell r="O5784">
            <v>20</v>
          </cell>
          <cell r="P5784">
            <v>12921</v>
          </cell>
          <cell r="R5784">
            <v>45799</v>
          </cell>
          <cell r="BL5784" t="str">
            <v>Sec Méca</v>
          </cell>
          <cell r="BP5784">
            <v>0</v>
          </cell>
          <cell r="BU5784">
            <v>5</v>
          </cell>
          <cell r="CD5784">
            <v>0</v>
          </cell>
          <cell r="CE5784">
            <v>0</v>
          </cell>
          <cell r="CK5784">
            <v>0</v>
          </cell>
        </row>
        <row r="5785">
          <cell r="A5785">
            <v>1410</v>
          </cell>
          <cell r="G5785">
            <v>6403838</v>
          </cell>
          <cell r="O5785">
            <v>60</v>
          </cell>
          <cell r="P5785">
            <v>12924</v>
          </cell>
          <cell r="R5785">
            <v>45798</v>
          </cell>
          <cell r="BL5785" t="str">
            <v>Sec Méca</v>
          </cell>
          <cell r="BP5785">
            <v>0</v>
          </cell>
          <cell r="BU5785">
            <v>1</v>
          </cell>
          <cell r="CD5785">
            <v>0</v>
          </cell>
          <cell r="CE5785">
            <v>0</v>
          </cell>
          <cell r="CK5785">
            <v>0</v>
          </cell>
        </row>
        <row r="5786">
          <cell r="A5786">
            <v>1240</v>
          </cell>
          <cell r="G5786">
            <v>6404610</v>
          </cell>
          <cell r="O5786">
            <v>10</v>
          </cell>
          <cell r="P5786">
            <v>12928</v>
          </cell>
          <cell r="R5786">
            <v>45799</v>
          </cell>
          <cell r="BL5786" t="str">
            <v>Sec Méca</v>
          </cell>
          <cell r="BP5786">
            <v>0</v>
          </cell>
          <cell r="BU5786">
            <v>1</v>
          </cell>
          <cell r="CD5786">
            <v>0</v>
          </cell>
          <cell r="CE5786">
            <v>0</v>
          </cell>
          <cell r="CK5786">
            <v>0</v>
          </cell>
        </row>
        <row r="5787">
          <cell r="A5787">
            <v>1420</v>
          </cell>
          <cell r="G5787">
            <v>6404751</v>
          </cell>
          <cell r="O5787">
            <v>17</v>
          </cell>
          <cell r="P5787">
            <v>12931</v>
          </cell>
          <cell r="R5787">
            <v>45799</v>
          </cell>
          <cell r="BL5787" t="str">
            <v>Sec Méca</v>
          </cell>
          <cell r="BP5787">
            <v>0</v>
          </cell>
          <cell r="BU5787">
            <v>1</v>
          </cell>
          <cell r="CD5787">
            <v>0</v>
          </cell>
          <cell r="CE5787">
            <v>0</v>
          </cell>
          <cell r="CK5787">
            <v>0</v>
          </cell>
        </row>
        <row r="5788">
          <cell r="A5788">
            <v>1466</v>
          </cell>
          <cell r="G5788">
            <v>6406383</v>
          </cell>
          <cell r="O5788">
            <v>10</v>
          </cell>
          <cell r="P5788">
            <v>12941</v>
          </cell>
          <cell r="R5788">
            <v>45799</v>
          </cell>
          <cell r="BL5788" t="str">
            <v>Sec Méca</v>
          </cell>
          <cell r="BP5788">
            <v>24</v>
          </cell>
          <cell r="BU5788">
            <v>1</v>
          </cell>
          <cell r="CD5788">
            <v>12</v>
          </cell>
          <cell r="CE5788">
            <v>24</v>
          </cell>
          <cell r="CK5788">
            <v>19</v>
          </cell>
        </row>
        <row r="5789">
          <cell r="A5789">
            <v>1451</v>
          </cell>
          <cell r="G5789">
            <v>6407002</v>
          </cell>
          <cell r="O5789">
            <v>88</v>
          </cell>
          <cell r="P5789">
            <v>12947</v>
          </cell>
          <cell r="R5789">
            <v>45798</v>
          </cell>
          <cell r="BL5789" t="str">
            <v>Sec Méca</v>
          </cell>
          <cell r="BP5789">
            <v>0</v>
          </cell>
          <cell r="BU5789">
            <v>1</v>
          </cell>
          <cell r="CD5789">
            <v>0</v>
          </cell>
          <cell r="CE5789">
            <v>0</v>
          </cell>
          <cell r="CK5789">
            <v>0</v>
          </cell>
        </row>
        <row r="5790">
          <cell r="A5790">
            <v>1103</v>
          </cell>
          <cell r="G5790">
            <v>6407892</v>
          </cell>
          <cell r="O5790">
            <v>20</v>
          </cell>
          <cell r="P5790">
            <v>12952</v>
          </cell>
          <cell r="R5790">
            <v>45798</v>
          </cell>
          <cell r="BL5790" t="str">
            <v>Sec Méca</v>
          </cell>
          <cell r="BP5790">
            <v>0</v>
          </cell>
          <cell r="BU5790">
            <v>1</v>
          </cell>
          <cell r="CD5790">
            <v>0</v>
          </cell>
          <cell r="CE5790">
            <v>0</v>
          </cell>
          <cell r="CK5790">
            <v>0</v>
          </cell>
        </row>
        <row r="5791">
          <cell r="A5791">
            <v>1121</v>
          </cell>
          <cell r="G5791">
            <v>6412944</v>
          </cell>
          <cell r="O5791">
            <v>32</v>
          </cell>
          <cell r="P5791">
            <v>12998</v>
          </cell>
          <cell r="R5791">
            <v>45798</v>
          </cell>
          <cell r="BL5791" t="str">
            <v>Sec Méca</v>
          </cell>
          <cell r="BP5791">
            <v>0</v>
          </cell>
          <cell r="BU5791">
            <v>1</v>
          </cell>
          <cell r="CD5791">
            <v>0</v>
          </cell>
          <cell r="CE5791">
            <v>0</v>
          </cell>
          <cell r="CK5791">
            <v>0</v>
          </cell>
        </row>
        <row r="5792">
          <cell r="A5792">
            <v>1121</v>
          </cell>
          <cell r="G5792">
            <v>6413225</v>
          </cell>
          <cell r="O5792">
            <v>66</v>
          </cell>
          <cell r="P5792">
            <v>13003</v>
          </cell>
          <cell r="R5792">
            <v>45798</v>
          </cell>
          <cell r="BL5792" t="str">
            <v>Sec Méca</v>
          </cell>
          <cell r="BP5792">
            <v>0</v>
          </cell>
          <cell r="BU5792">
            <v>1</v>
          </cell>
          <cell r="CD5792">
            <v>0</v>
          </cell>
          <cell r="CE5792">
            <v>0</v>
          </cell>
          <cell r="CK5792">
            <v>0</v>
          </cell>
        </row>
        <row r="5793">
          <cell r="A5793">
            <v>1121</v>
          </cell>
          <cell r="G5793">
            <v>6413231</v>
          </cell>
          <cell r="O5793">
            <v>109</v>
          </cell>
          <cell r="P5793">
            <v>13004</v>
          </cell>
          <cell r="R5793">
            <v>45798</v>
          </cell>
          <cell r="BL5793" t="str">
            <v>Sec Méca</v>
          </cell>
          <cell r="BP5793">
            <v>0</v>
          </cell>
          <cell r="BU5793">
            <v>1.6</v>
          </cell>
          <cell r="CD5793">
            <v>0</v>
          </cell>
          <cell r="CE5793">
            <v>0</v>
          </cell>
          <cell r="CK5793">
            <v>0</v>
          </cell>
        </row>
        <row r="5794">
          <cell r="A5794">
            <v>1010</v>
          </cell>
          <cell r="G5794">
            <v>6413315</v>
          </cell>
          <cell r="O5794">
            <v>26</v>
          </cell>
          <cell r="P5794">
            <v>13007</v>
          </cell>
          <cell r="R5794">
            <v>45799</v>
          </cell>
          <cell r="BL5794" t="str">
            <v>Sec Méca</v>
          </cell>
          <cell r="BP5794">
            <v>6</v>
          </cell>
          <cell r="BU5794">
            <v>1</v>
          </cell>
          <cell r="CD5794">
            <v>2.5300000000000011</v>
          </cell>
          <cell r="CE5794">
            <v>6</v>
          </cell>
          <cell r="CK5794">
            <v>43</v>
          </cell>
        </row>
        <row r="5795">
          <cell r="A5795">
            <v>1462</v>
          </cell>
          <cell r="G5795">
            <v>6413742</v>
          </cell>
          <cell r="O5795">
            <v>713</v>
          </cell>
          <cell r="P5795">
            <v>13013</v>
          </cell>
          <cell r="R5795">
            <v>45798</v>
          </cell>
          <cell r="BL5795" t="str">
            <v>Sec Hétérogène</v>
          </cell>
          <cell r="BP5795">
            <v>0</v>
          </cell>
          <cell r="BU5795">
            <v>1</v>
          </cell>
          <cell r="CD5795">
            <v>0</v>
          </cell>
          <cell r="CE5795">
            <v>0</v>
          </cell>
          <cell r="CK5795">
            <v>0</v>
          </cell>
        </row>
        <row r="5796">
          <cell r="A5796">
            <v>1467</v>
          </cell>
          <cell r="G5796">
            <v>6414225</v>
          </cell>
          <cell r="O5796">
            <v>12</v>
          </cell>
          <cell r="P5796">
            <v>13020</v>
          </cell>
          <cell r="R5796">
            <v>45799</v>
          </cell>
          <cell r="BL5796" t="str">
            <v>Sec Méca</v>
          </cell>
          <cell r="BP5796">
            <v>0</v>
          </cell>
          <cell r="BU5796">
            <v>1</v>
          </cell>
          <cell r="CD5796">
            <v>0</v>
          </cell>
          <cell r="CE5796">
            <v>0</v>
          </cell>
          <cell r="CK5796">
            <v>0</v>
          </cell>
        </row>
        <row r="5797">
          <cell r="A5797">
            <v>1461</v>
          </cell>
          <cell r="G5797">
            <v>6415464</v>
          </cell>
          <cell r="O5797">
            <v>18</v>
          </cell>
          <cell r="P5797">
            <v>13024</v>
          </cell>
          <cell r="R5797">
            <v>45798</v>
          </cell>
          <cell r="BL5797" t="str">
            <v>Sec Méca</v>
          </cell>
          <cell r="BP5797">
            <v>0</v>
          </cell>
          <cell r="BU5797">
            <v>1</v>
          </cell>
          <cell r="CD5797">
            <v>0</v>
          </cell>
          <cell r="CE5797">
            <v>0</v>
          </cell>
          <cell r="CK5797">
            <v>0</v>
          </cell>
        </row>
        <row r="5798">
          <cell r="A5798">
            <v>2510</v>
          </cell>
          <cell r="G5798">
            <v>6415862</v>
          </cell>
          <cell r="O5798">
            <v>28</v>
          </cell>
          <cell r="P5798" t="e">
            <v>#N/A</v>
          </cell>
          <cell r="R5798" t="str">
            <v/>
          </cell>
          <cell r="BL5798" t="str">
            <v>Frais Méca</v>
          </cell>
          <cell r="BP5798">
            <v>0</v>
          </cell>
          <cell r="BU5798">
            <v>1</v>
          </cell>
          <cell r="CD5798">
            <v>0</v>
          </cell>
          <cell r="CE5798">
            <v>0</v>
          </cell>
          <cell r="CK5798">
            <v>0</v>
          </cell>
        </row>
        <row r="5799">
          <cell r="A5799">
            <v>1110</v>
          </cell>
          <cell r="G5799">
            <v>6418477</v>
          </cell>
          <cell r="O5799">
            <v>20</v>
          </cell>
          <cell r="P5799">
            <v>13042</v>
          </cell>
          <cell r="R5799">
            <v>45799</v>
          </cell>
          <cell r="BL5799" t="str">
            <v>Sec Méca</v>
          </cell>
          <cell r="BP5799">
            <v>0</v>
          </cell>
          <cell r="BU5799">
            <v>1</v>
          </cell>
          <cell r="CD5799">
            <v>0</v>
          </cell>
          <cell r="CE5799">
            <v>0</v>
          </cell>
          <cell r="CK5799">
            <v>0</v>
          </cell>
        </row>
        <row r="5800">
          <cell r="A5800">
            <v>1213</v>
          </cell>
          <cell r="G5800">
            <v>6418724</v>
          </cell>
          <cell r="O5800">
            <v>10</v>
          </cell>
          <cell r="P5800">
            <v>13044</v>
          </cell>
          <cell r="R5800">
            <v>45799</v>
          </cell>
          <cell r="BL5800" t="str">
            <v>Sec Méca</v>
          </cell>
          <cell r="BP5800">
            <v>0</v>
          </cell>
          <cell r="BU5800">
            <v>1</v>
          </cell>
          <cell r="CD5800">
            <v>0</v>
          </cell>
          <cell r="CE5800">
            <v>0</v>
          </cell>
          <cell r="CK5800">
            <v>0</v>
          </cell>
        </row>
        <row r="5801">
          <cell r="A5801">
            <v>3001</v>
          </cell>
          <cell r="G5801">
            <v>6418989</v>
          </cell>
          <cell r="O5801">
            <v>10</v>
          </cell>
          <cell r="P5801">
            <v>13048</v>
          </cell>
          <cell r="R5801">
            <v>45799</v>
          </cell>
          <cell r="BL5801" t="str">
            <v>Sec Méca</v>
          </cell>
          <cell r="BP5801">
            <v>0</v>
          </cell>
          <cell r="BU5801">
            <v>1</v>
          </cell>
          <cell r="CD5801">
            <v>0</v>
          </cell>
          <cell r="CE5801">
            <v>0</v>
          </cell>
          <cell r="CK5801">
            <v>0</v>
          </cell>
        </row>
        <row r="5802">
          <cell r="A5802">
            <v>1411</v>
          </cell>
          <cell r="G5802">
            <v>6421857</v>
          </cell>
          <cell r="O5802">
            <v>23</v>
          </cell>
          <cell r="P5802">
            <v>13072</v>
          </cell>
          <cell r="R5802">
            <v>45798</v>
          </cell>
          <cell r="BL5802" t="str">
            <v>Sec Méca</v>
          </cell>
          <cell r="BP5802">
            <v>0</v>
          </cell>
          <cell r="BU5802">
            <v>1</v>
          </cell>
          <cell r="CD5802">
            <v>0</v>
          </cell>
          <cell r="CE5802">
            <v>0</v>
          </cell>
          <cell r="CK5802">
            <v>0</v>
          </cell>
        </row>
        <row r="5803">
          <cell r="A5803">
            <v>1412</v>
          </cell>
          <cell r="G5803">
            <v>6422374</v>
          </cell>
          <cell r="O5803">
            <v>20</v>
          </cell>
          <cell r="P5803">
            <v>13073</v>
          </cell>
          <cell r="R5803">
            <v>45798</v>
          </cell>
          <cell r="BL5803" t="str">
            <v>Sec Méca</v>
          </cell>
          <cell r="BP5803">
            <v>0</v>
          </cell>
          <cell r="BU5803">
            <v>1</v>
          </cell>
          <cell r="CD5803">
            <v>0</v>
          </cell>
          <cell r="CE5803">
            <v>0</v>
          </cell>
          <cell r="CK5803">
            <v>0</v>
          </cell>
        </row>
        <row r="5804">
          <cell r="A5804">
            <v>1412</v>
          </cell>
          <cell r="G5804">
            <v>6422569</v>
          </cell>
          <cell r="O5804">
            <v>124</v>
          </cell>
          <cell r="P5804">
            <v>13074</v>
          </cell>
          <cell r="R5804">
            <v>45798</v>
          </cell>
          <cell r="BL5804" t="str">
            <v>Sec Méca</v>
          </cell>
          <cell r="BP5804">
            <v>0</v>
          </cell>
          <cell r="BU5804">
            <v>1</v>
          </cell>
          <cell r="CD5804">
            <v>13.710299999999989</v>
          </cell>
          <cell r="CE5804">
            <v>24</v>
          </cell>
          <cell r="CK5804">
            <v>116</v>
          </cell>
        </row>
        <row r="5805">
          <cell r="A5805">
            <v>1220</v>
          </cell>
          <cell r="G5805">
            <v>6425255</v>
          </cell>
          <cell r="O5805">
            <v>10</v>
          </cell>
          <cell r="P5805">
            <v>13082</v>
          </cell>
          <cell r="R5805">
            <v>45799</v>
          </cell>
          <cell r="BL5805" t="str">
            <v>Sec Méca</v>
          </cell>
          <cell r="BP5805">
            <v>0</v>
          </cell>
          <cell r="BU5805">
            <v>1</v>
          </cell>
          <cell r="CD5805">
            <v>0</v>
          </cell>
          <cell r="CE5805">
            <v>0</v>
          </cell>
          <cell r="CK5805">
            <v>0</v>
          </cell>
        </row>
        <row r="5806">
          <cell r="A5806">
            <v>1420</v>
          </cell>
          <cell r="G5806">
            <v>6427206</v>
          </cell>
          <cell r="O5806">
            <v>21</v>
          </cell>
          <cell r="P5806">
            <v>13090</v>
          </cell>
          <cell r="R5806">
            <v>45799</v>
          </cell>
          <cell r="BL5806" t="str">
            <v>Sec Méca</v>
          </cell>
          <cell r="BP5806">
            <v>0</v>
          </cell>
          <cell r="BU5806">
            <v>1</v>
          </cell>
          <cell r="CD5806">
            <v>0</v>
          </cell>
          <cell r="CE5806">
            <v>0</v>
          </cell>
          <cell r="CK5806">
            <v>0</v>
          </cell>
        </row>
        <row r="5807">
          <cell r="A5807">
            <v>1420</v>
          </cell>
          <cell r="G5807">
            <v>6427207</v>
          </cell>
          <cell r="O5807">
            <v>31</v>
          </cell>
          <cell r="P5807">
            <v>13091</v>
          </cell>
          <cell r="R5807">
            <v>45799</v>
          </cell>
          <cell r="BL5807" t="str">
            <v>Sec Méca</v>
          </cell>
          <cell r="BP5807">
            <v>42</v>
          </cell>
          <cell r="BU5807">
            <v>1</v>
          </cell>
          <cell r="CD5807">
            <v>4.6400000000000006</v>
          </cell>
          <cell r="CE5807">
            <v>42</v>
          </cell>
          <cell r="CK5807">
            <v>52</v>
          </cell>
        </row>
        <row r="5808">
          <cell r="A5808">
            <v>1420</v>
          </cell>
          <cell r="G5808">
            <v>6427212</v>
          </cell>
          <cell r="O5808">
            <v>19</v>
          </cell>
          <cell r="P5808">
            <v>13093</v>
          </cell>
          <cell r="R5808">
            <v>45799</v>
          </cell>
          <cell r="BL5808" t="str">
            <v>Sec Méca</v>
          </cell>
          <cell r="BP5808">
            <v>42</v>
          </cell>
          <cell r="BU5808">
            <v>1</v>
          </cell>
          <cell r="CD5808">
            <v>7.2199999999999989</v>
          </cell>
          <cell r="CE5808">
            <v>42</v>
          </cell>
          <cell r="CK5808">
            <v>40</v>
          </cell>
        </row>
        <row r="5809">
          <cell r="A5809">
            <v>2542</v>
          </cell>
          <cell r="G5809">
            <v>6427922</v>
          </cell>
          <cell r="O5809">
            <v>57</v>
          </cell>
          <cell r="P5809">
            <v>13103</v>
          </cell>
          <cell r="R5809">
            <v>45799</v>
          </cell>
          <cell r="BL5809" t="str">
            <v>Frais Méca</v>
          </cell>
          <cell r="BP5809">
            <v>24</v>
          </cell>
          <cell r="BU5809">
            <v>1</v>
          </cell>
          <cell r="CD5809">
            <v>13.050000000000011</v>
          </cell>
          <cell r="CE5809">
            <v>24</v>
          </cell>
          <cell r="CK5809">
            <v>148</v>
          </cell>
        </row>
        <row r="5810">
          <cell r="A5810">
            <v>1104</v>
          </cell>
          <cell r="G5810">
            <v>6429666</v>
          </cell>
          <cell r="O5810">
            <v>85</v>
          </cell>
          <cell r="P5810">
            <v>13106</v>
          </cell>
          <cell r="R5810">
            <v>45798</v>
          </cell>
          <cell r="BL5810" t="str">
            <v>Sec Méca</v>
          </cell>
          <cell r="BP5810">
            <v>0</v>
          </cell>
          <cell r="BU5810">
            <v>1</v>
          </cell>
          <cell r="CD5810">
            <v>0</v>
          </cell>
          <cell r="CE5810">
            <v>0</v>
          </cell>
          <cell r="CK5810">
            <v>0</v>
          </cell>
        </row>
        <row r="5811">
          <cell r="A5811">
            <v>1473</v>
          </cell>
          <cell r="G5811">
            <v>6430100</v>
          </cell>
          <cell r="O5811">
            <v>35</v>
          </cell>
          <cell r="P5811">
            <v>13110</v>
          </cell>
          <cell r="R5811">
            <v>45798</v>
          </cell>
          <cell r="BL5811" t="str">
            <v>Sec Méca</v>
          </cell>
          <cell r="BP5811">
            <v>0</v>
          </cell>
          <cell r="BU5811">
            <v>1</v>
          </cell>
          <cell r="CD5811">
            <v>0</v>
          </cell>
          <cell r="CE5811">
            <v>0</v>
          </cell>
          <cell r="CK5811">
            <v>0</v>
          </cell>
        </row>
        <row r="5812">
          <cell r="A5812">
            <v>1107</v>
          </cell>
          <cell r="G5812">
            <v>6430325</v>
          </cell>
          <cell r="O5812">
            <v>38</v>
          </cell>
          <cell r="P5812">
            <v>13114</v>
          </cell>
          <cell r="R5812">
            <v>45798</v>
          </cell>
          <cell r="BL5812" t="str">
            <v>Sec Méca</v>
          </cell>
          <cell r="BP5812">
            <v>0</v>
          </cell>
          <cell r="BU5812">
            <v>1</v>
          </cell>
          <cell r="CD5812">
            <v>0</v>
          </cell>
          <cell r="CE5812">
            <v>0</v>
          </cell>
          <cell r="CK5812">
            <v>0</v>
          </cell>
        </row>
        <row r="5813">
          <cell r="A5813">
            <v>2585</v>
          </cell>
          <cell r="G5813">
            <v>6432879</v>
          </cell>
          <cell r="O5813">
            <v>11</v>
          </cell>
          <cell r="P5813">
            <v>13141</v>
          </cell>
          <cell r="R5813">
            <v>45799</v>
          </cell>
          <cell r="BL5813" t="str">
            <v>Surgelés</v>
          </cell>
          <cell r="BP5813">
            <v>0</v>
          </cell>
          <cell r="BU5813">
            <v>1</v>
          </cell>
          <cell r="CD5813">
            <v>0</v>
          </cell>
          <cell r="CE5813">
            <v>0</v>
          </cell>
          <cell r="CK5813">
            <v>0</v>
          </cell>
        </row>
        <row r="5814">
          <cell r="A5814">
            <v>1222</v>
          </cell>
          <cell r="G5814">
            <v>6433363</v>
          </cell>
          <cell r="O5814">
            <v>3</v>
          </cell>
          <cell r="P5814">
            <v>13149</v>
          </cell>
          <cell r="R5814">
            <v>45799</v>
          </cell>
          <cell r="BL5814" t="str">
            <v>Sec Méca</v>
          </cell>
          <cell r="BP5814">
            <v>0</v>
          </cell>
          <cell r="BU5814">
            <v>2.99</v>
          </cell>
          <cell r="CD5814">
            <v>0</v>
          </cell>
          <cell r="CE5814">
            <v>0</v>
          </cell>
          <cell r="CK5814">
            <v>0</v>
          </cell>
        </row>
        <row r="5815">
          <cell r="A5815">
            <v>2585</v>
          </cell>
          <cell r="G5815">
            <v>6433644</v>
          </cell>
          <cell r="O5815">
            <v>9</v>
          </cell>
          <cell r="P5815">
            <v>13152</v>
          </cell>
          <cell r="R5815">
            <v>45799</v>
          </cell>
          <cell r="BL5815" t="str">
            <v>Surgelés</v>
          </cell>
          <cell r="BP5815">
            <v>0</v>
          </cell>
          <cell r="BU5815">
            <v>1</v>
          </cell>
          <cell r="CD5815">
            <v>0</v>
          </cell>
          <cell r="CE5815">
            <v>0</v>
          </cell>
          <cell r="CK5815">
            <v>0</v>
          </cell>
        </row>
        <row r="5816">
          <cell r="A5816">
            <v>2585</v>
          </cell>
          <cell r="G5816">
            <v>6433679</v>
          </cell>
          <cell r="O5816">
            <v>42</v>
          </cell>
          <cell r="P5816">
            <v>13153</v>
          </cell>
          <cell r="R5816">
            <v>45799</v>
          </cell>
          <cell r="BL5816" t="str">
            <v>Surgelés</v>
          </cell>
          <cell r="BP5816">
            <v>24</v>
          </cell>
          <cell r="BU5816">
            <v>1</v>
          </cell>
          <cell r="CD5816">
            <v>16.904699999999991</v>
          </cell>
          <cell r="CE5816">
            <v>18</v>
          </cell>
          <cell r="CK5816">
            <v>64</v>
          </cell>
        </row>
        <row r="5817">
          <cell r="A5817">
            <v>1032</v>
          </cell>
          <cell r="G5817">
            <v>6433736</v>
          </cell>
          <cell r="O5817">
            <v>10</v>
          </cell>
          <cell r="P5817">
            <v>13157</v>
          </cell>
          <cell r="R5817">
            <v>45799</v>
          </cell>
          <cell r="BL5817" t="str">
            <v>Sec Méca</v>
          </cell>
          <cell r="BP5817">
            <v>0</v>
          </cell>
          <cell r="BU5817">
            <v>1</v>
          </cell>
          <cell r="CD5817">
            <v>0</v>
          </cell>
          <cell r="CE5817">
            <v>0</v>
          </cell>
          <cell r="CK5817">
            <v>0</v>
          </cell>
        </row>
        <row r="5818">
          <cell r="A5818">
            <v>2513</v>
          </cell>
          <cell r="G5818">
            <v>6433974</v>
          </cell>
          <cell r="O5818">
            <v>35</v>
          </cell>
          <cell r="P5818">
            <v>13164</v>
          </cell>
          <cell r="R5818">
            <v>45799</v>
          </cell>
          <cell r="BL5818" t="str">
            <v>Frais Méca</v>
          </cell>
          <cell r="BP5818">
            <v>12</v>
          </cell>
          <cell r="BU5818">
            <v>1</v>
          </cell>
          <cell r="CD5818">
            <v>3.4299999999999997</v>
          </cell>
          <cell r="CE5818">
            <v>12</v>
          </cell>
          <cell r="CK5818">
            <v>67</v>
          </cell>
        </row>
        <row r="5819">
          <cell r="A5819">
            <v>2513</v>
          </cell>
          <cell r="G5819">
            <v>6433976</v>
          </cell>
          <cell r="O5819">
            <v>72</v>
          </cell>
          <cell r="P5819">
            <v>13165</v>
          </cell>
          <cell r="R5819">
            <v>45799</v>
          </cell>
          <cell r="BL5819" t="str">
            <v>Frais Méca</v>
          </cell>
          <cell r="BP5819">
            <v>12</v>
          </cell>
          <cell r="BU5819">
            <v>1</v>
          </cell>
          <cell r="CD5819">
            <v>6.2700000000000102</v>
          </cell>
          <cell r="CE5819">
            <v>12</v>
          </cell>
          <cell r="CK5819">
            <v>117</v>
          </cell>
        </row>
        <row r="5820">
          <cell r="A5820">
            <v>2513</v>
          </cell>
          <cell r="G5820">
            <v>6433994</v>
          </cell>
          <cell r="O5820">
            <v>75</v>
          </cell>
          <cell r="P5820">
            <v>13166</v>
          </cell>
          <cell r="R5820">
            <v>45799</v>
          </cell>
          <cell r="BL5820" t="str">
            <v>Frais Méca</v>
          </cell>
          <cell r="BP5820">
            <v>12</v>
          </cell>
          <cell r="BU5820">
            <v>1</v>
          </cell>
          <cell r="CD5820">
            <v>7.2800000000000011</v>
          </cell>
          <cell r="CE5820">
            <v>12</v>
          </cell>
          <cell r="CK5820">
            <v>121</v>
          </cell>
        </row>
        <row r="5821">
          <cell r="A5821">
            <v>2513</v>
          </cell>
          <cell r="G5821">
            <v>6434053</v>
          </cell>
          <cell r="O5821">
            <v>25</v>
          </cell>
          <cell r="P5821">
            <v>13168</v>
          </cell>
          <cell r="R5821">
            <v>45799</v>
          </cell>
          <cell r="BL5821" t="str">
            <v>Frais Méca</v>
          </cell>
          <cell r="BP5821">
            <v>12</v>
          </cell>
          <cell r="BU5821">
            <v>1</v>
          </cell>
          <cell r="CD5821">
            <v>3.2399999999999949</v>
          </cell>
          <cell r="CE5821">
            <v>12</v>
          </cell>
          <cell r="CK5821">
            <v>46</v>
          </cell>
        </row>
        <row r="5822">
          <cell r="A5822">
            <v>1212</v>
          </cell>
          <cell r="G5822">
            <v>6435230</v>
          </cell>
          <cell r="O5822">
            <v>25</v>
          </cell>
          <cell r="P5822">
            <v>13185</v>
          </cell>
          <cell r="R5822">
            <v>45799</v>
          </cell>
          <cell r="BL5822" t="str">
            <v>Sec Méca</v>
          </cell>
          <cell r="BP5822">
            <v>0</v>
          </cell>
          <cell r="BU5822">
            <v>1</v>
          </cell>
          <cell r="CD5822">
            <v>0</v>
          </cell>
          <cell r="CE5822">
            <v>0</v>
          </cell>
          <cell r="CK5822">
            <v>0</v>
          </cell>
        </row>
        <row r="5823">
          <cell r="A5823">
            <v>1430</v>
          </cell>
          <cell r="G5823">
            <v>6436590</v>
          </cell>
          <cell r="O5823">
            <v>87</v>
          </cell>
          <cell r="P5823">
            <v>13194</v>
          </cell>
          <cell r="R5823">
            <v>45799</v>
          </cell>
          <cell r="BL5823" t="str">
            <v>Sec Méca</v>
          </cell>
          <cell r="BP5823">
            <v>0</v>
          </cell>
          <cell r="BU5823">
            <v>1</v>
          </cell>
          <cell r="CD5823">
            <v>0</v>
          </cell>
          <cell r="CE5823">
            <v>0</v>
          </cell>
          <cell r="CK5823">
            <v>0</v>
          </cell>
        </row>
        <row r="5824">
          <cell r="A5824">
            <v>1240</v>
          </cell>
          <cell r="G5824">
            <v>6436619</v>
          </cell>
          <cell r="O5824">
            <v>20</v>
          </cell>
          <cell r="P5824">
            <v>13195</v>
          </cell>
          <cell r="R5824">
            <v>45799</v>
          </cell>
          <cell r="BL5824" t="str">
            <v>Sec Méca</v>
          </cell>
          <cell r="BP5824">
            <v>0</v>
          </cell>
          <cell r="BU5824">
            <v>1</v>
          </cell>
          <cell r="CD5824">
            <v>0</v>
          </cell>
          <cell r="CE5824">
            <v>0</v>
          </cell>
          <cell r="CK5824">
            <v>0</v>
          </cell>
        </row>
        <row r="5825">
          <cell r="A5825">
            <v>1240</v>
          </cell>
          <cell r="G5825">
            <v>6436620</v>
          </cell>
          <cell r="O5825">
            <v>20</v>
          </cell>
          <cell r="P5825">
            <v>13196</v>
          </cell>
          <cell r="R5825">
            <v>45799</v>
          </cell>
          <cell r="BL5825" t="str">
            <v>Sec Méca</v>
          </cell>
          <cell r="BP5825">
            <v>0</v>
          </cell>
          <cell r="BU5825">
            <v>1</v>
          </cell>
          <cell r="CD5825">
            <v>0</v>
          </cell>
          <cell r="CE5825">
            <v>0</v>
          </cell>
          <cell r="CK5825">
            <v>0</v>
          </cell>
        </row>
        <row r="5826">
          <cell r="A5826">
            <v>1420</v>
          </cell>
          <cell r="G5826">
            <v>6436912</v>
          </cell>
          <cell r="O5826">
            <v>27</v>
          </cell>
          <cell r="P5826">
            <v>13199</v>
          </cell>
          <cell r="R5826">
            <v>45799</v>
          </cell>
          <cell r="BL5826" t="str">
            <v>Sec Méca</v>
          </cell>
          <cell r="BP5826">
            <v>0</v>
          </cell>
          <cell r="BU5826">
            <v>1</v>
          </cell>
          <cell r="CD5826">
            <v>0</v>
          </cell>
          <cell r="CE5826">
            <v>0</v>
          </cell>
          <cell r="CK5826">
            <v>0</v>
          </cell>
        </row>
        <row r="5827">
          <cell r="A5827">
            <v>2510</v>
          </cell>
          <cell r="G5827">
            <v>6436954</v>
          </cell>
          <cell r="O5827">
            <v>30</v>
          </cell>
          <cell r="P5827" t="e">
            <v>#N/A</v>
          </cell>
          <cell r="R5827" t="str">
            <v/>
          </cell>
          <cell r="BL5827" t="str">
            <v>Frais Méca</v>
          </cell>
          <cell r="BP5827">
            <v>0</v>
          </cell>
          <cell r="BU5827">
            <v>1</v>
          </cell>
          <cell r="CD5827">
            <v>0</v>
          </cell>
          <cell r="CE5827">
            <v>0</v>
          </cell>
          <cell r="CK5827">
            <v>0</v>
          </cell>
        </row>
        <row r="5828">
          <cell r="A5828">
            <v>1474</v>
          </cell>
          <cell r="G5828">
            <v>6437719</v>
          </cell>
          <cell r="O5828">
            <v>52</v>
          </cell>
          <cell r="P5828" t="e">
            <v>#N/A</v>
          </cell>
          <cell r="R5828" t="str">
            <v/>
          </cell>
          <cell r="BL5828" t="str">
            <v>Sec Méca</v>
          </cell>
          <cell r="BP5828">
            <v>0</v>
          </cell>
          <cell r="BU5828">
            <v>1</v>
          </cell>
          <cell r="CD5828">
            <v>0</v>
          </cell>
          <cell r="CE5828">
            <v>0</v>
          </cell>
          <cell r="CK5828">
            <v>0</v>
          </cell>
        </row>
        <row r="5829">
          <cell r="A5829">
            <v>1244</v>
          </cell>
          <cell r="G5829">
            <v>6439654</v>
          </cell>
          <cell r="O5829">
            <v>10</v>
          </cell>
          <cell r="P5829">
            <v>13223</v>
          </cell>
          <cell r="R5829">
            <v>45799</v>
          </cell>
          <cell r="BL5829" t="str">
            <v>Sec Méca</v>
          </cell>
          <cell r="BP5829">
            <v>0</v>
          </cell>
          <cell r="BU5829">
            <v>5</v>
          </cell>
          <cell r="CD5829">
            <v>0</v>
          </cell>
          <cell r="CE5829">
            <v>0</v>
          </cell>
          <cell r="CK5829">
            <v>0</v>
          </cell>
        </row>
        <row r="5830">
          <cell r="A5830">
            <v>1244</v>
          </cell>
          <cell r="G5830">
            <v>6439715</v>
          </cell>
          <cell r="O5830">
            <v>16</v>
          </cell>
          <cell r="P5830">
            <v>13226</v>
          </cell>
          <cell r="R5830">
            <v>45799</v>
          </cell>
          <cell r="BL5830" t="str">
            <v>Sec Méca</v>
          </cell>
          <cell r="BP5830">
            <v>0</v>
          </cell>
          <cell r="BU5830">
            <v>5</v>
          </cell>
          <cell r="CD5830">
            <v>0</v>
          </cell>
          <cell r="CE5830">
            <v>0</v>
          </cell>
          <cell r="CK5830">
            <v>0</v>
          </cell>
        </row>
        <row r="5831">
          <cell r="A5831">
            <v>1220</v>
          </cell>
          <cell r="G5831">
            <v>6441963</v>
          </cell>
          <cell r="O5831">
            <v>14</v>
          </cell>
          <cell r="P5831">
            <v>13232</v>
          </cell>
          <cell r="R5831">
            <v>45799</v>
          </cell>
          <cell r="BL5831" t="str">
            <v>Sec Méca</v>
          </cell>
          <cell r="BP5831">
            <v>12</v>
          </cell>
          <cell r="BU5831">
            <v>1</v>
          </cell>
          <cell r="CD5831">
            <v>7.09</v>
          </cell>
          <cell r="CE5831">
            <v>12</v>
          </cell>
          <cell r="CK5831">
            <v>32</v>
          </cell>
        </row>
        <row r="5832">
          <cell r="A5832">
            <v>1467</v>
          </cell>
          <cell r="G5832">
            <v>6442178</v>
          </cell>
          <cell r="O5832">
            <v>10</v>
          </cell>
          <cell r="P5832">
            <v>13233</v>
          </cell>
          <cell r="R5832">
            <v>45799</v>
          </cell>
          <cell r="BL5832" t="str">
            <v>Sec Méca</v>
          </cell>
          <cell r="BP5832">
            <v>0</v>
          </cell>
          <cell r="BU5832">
            <v>1</v>
          </cell>
          <cell r="CD5832">
            <v>0</v>
          </cell>
          <cell r="CE5832">
            <v>0</v>
          </cell>
          <cell r="CK5832">
            <v>0</v>
          </cell>
        </row>
        <row r="5833">
          <cell r="A5833">
            <v>1490</v>
          </cell>
          <cell r="G5833">
            <v>6443206</v>
          </cell>
          <cell r="O5833">
            <v>10</v>
          </cell>
          <cell r="P5833">
            <v>13237</v>
          </cell>
          <cell r="R5833">
            <v>45798</v>
          </cell>
          <cell r="BL5833" t="str">
            <v>Sec Méca</v>
          </cell>
          <cell r="BP5833">
            <v>5</v>
          </cell>
          <cell r="BU5833">
            <v>1</v>
          </cell>
          <cell r="CD5833">
            <v>2.2990000000000013</v>
          </cell>
          <cell r="CE5833">
            <v>5</v>
          </cell>
          <cell r="CK5833">
            <v>11</v>
          </cell>
        </row>
        <row r="5834">
          <cell r="A5834">
            <v>1000</v>
          </cell>
          <cell r="G5834">
            <v>6443210</v>
          </cell>
          <cell r="O5834">
            <v>28</v>
          </cell>
          <cell r="P5834">
            <v>13239</v>
          </cell>
          <cell r="R5834">
            <v>45799</v>
          </cell>
          <cell r="BL5834" t="str">
            <v>Sec Méca</v>
          </cell>
          <cell r="BP5834">
            <v>24</v>
          </cell>
          <cell r="BU5834">
            <v>1</v>
          </cell>
          <cell r="CD5834">
            <v>5.3400000000000034</v>
          </cell>
          <cell r="CE5834">
            <v>24</v>
          </cell>
          <cell r="CK5834">
            <v>83</v>
          </cell>
        </row>
        <row r="5835">
          <cell r="A5835">
            <v>2513</v>
          </cell>
          <cell r="G5835">
            <v>6444772</v>
          </cell>
          <cell r="O5835">
            <v>40</v>
          </cell>
          <cell r="P5835" t="e">
            <v>#N/A</v>
          </cell>
          <cell r="R5835" t="str">
            <v/>
          </cell>
          <cell r="BL5835" t="str">
            <v>Frais Méca</v>
          </cell>
          <cell r="BP5835">
            <v>0</v>
          </cell>
          <cell r="BU5835">
            <v>1</v>
          </cell>
          <cell r="CD5835">
            <v>0</v>
          </cell>
          <cell r="CE5835">
            <v>0</v>
          </cell>
          <cell r="CK5835">
            <v>0</v>
          </cell>
        </row>
        <row r="5836">
          <cell r="A5836">
            <v>1405</v>
          </cell>
          <cell r="G5836">
            <v>6445389</v>
          </cell>
          <cell r="O5836">
            <v>63</v>
          </cell>
          <cell r="P5836">
            <v>13261</v>
          </cell>
          <cell r="R5836">
            <v>45798</v>
          </cell>
          <cell r="BL5836" t="str">
            <v>Sec Méca</v>
          </cell>
          <cell r="BP5836">
            <v>0</v>
          </cell>
          <cell r="BU5836">
            <v>1</v>
          </cell>
          <cell r="CD5836">
            <v>0</v>
          </cell>
          <cell r="CE5836">
            <v>0</v>
          </cell>
          <cell r="CK5836">
            <v>0</v>
          </cell>
        </row>
        <row r="5837">
          <cell r="A5837">
            <v>1437</v>
          </cell>
          <cell r="G5837">
            <v>6445538</v>
          </cell>
          <cell r="O5837">
            <v>16</v>
          </cell>
          <cell r="P5837">
            <v>13266</v>
          </cell>
          <cell r="R5837">
            <v>45799</v>
          </cell>
          <cell r="BL5837" t="str">
            <v>Sec Méca</v>
          </cell>
          <cell r="BP5837">
            <v>14</v>
          </cell>
          <cell r="BU5837">
            <v>1</v>
          </cell>
          <cell r="CD5837">
            <v>3.7800000000000011</v>
          </cell>
          <cell r="CE5837">
            <v>14</v>
          </cell>
          <cell r="CK5837">
            <v>10</v>
          </cell>
        </row>
        <row r="5838">
          <cell r="A5838">
            <v>1437</v>
          </cell>
          <cell r="G5838">
            <v>6445643</v>
          </cell>
          <cell r="O5838">
            <v>58</v>
          </cell>
          <cell r="P5838">
            <v>13269</v>
          </cell>
          <cell r="R5838">
            <v>45799</v>
          </cell>
          <cell r="BL5838" t="str">
            <v>Sec Méca</v>
          </cell>
          <cell r="BP5838">
            <v>56</v>
          </cell>
          <cell r="BU5838">
            <v>1</v>
          </cell>
          <cell r="CD5838">
            <v>6.9000000000000057</v>
          </cell>
          <cell r="CE5838">
            <v>56</v>
          </cell>
          <cell r="CK5838">
            <v>70</v>
          </cell>
        </row>
        <row r="5839">
          <cell r="A5839">
            <v>1212</v>
          </cell>
          <cell r="G5839">
            <v>6445887</v>
          </cell>
          <cell r="O5839">
            <v>20</v>
          </cell>
          <cell r="P5839">
            <v>13279</v>
          </cell>
          <cell r="R5839">
            <v>45799</v>
          </cell>
          <cell r="BL5839" t="str">
            <v>Sec Méca</v>
          </cell>
          <cell r="BP5839">
            <v>36</v>
          </cell>
          <cell r="BU5839">
            <v>1</v>
          </cell>
          <cell r="CD5839">
            <v>27.5</v>
          </cell>
          <cell r="CE5839">
            <v>36</v>
          </cell>
          <cell r="CK5839">
            <v>33</v>
          </cell>
        </row>
        <row r="5840">
          <cell r="A5840">
            <v>1214</v>
          </cell>
          <cell r="G5840">
            <v>6445905</v>
          </cell>
          <cell r="O5840">
            <v>20</v>
          </cell>
          <cell r="P5840">
            <v>13280</v>
          </cell>
          <cell r="R5840">
            <v>45798</v>
          </cell>
          <cell r="BL5840" t="str">
            <v>Sec Méca</v>
          </cell>
          <cell r="BP5840">
            <v>24</v>
          </cell>
          <cell r="BU5840">
            <v>1</v>
          </cell>
          <cell r="CD5840">
            <v>13.982000000000003</v>
          </cell>
          <cell r="CE5840">
            <v>24</v>
          </cell>
          <cell r="CK5840">
            <v>33</v>
          </cell>
        </row>
        <row r="5841">
          <cell r="A5841">
            <v>1102</v>
          </cell>
          <cell r="G5841">
            <v>6446060</v>
          </cell>
          <cell r="O5841">
            <v>20</v>
          </cell>
          <cell r="P5841">
            <v>13290</v>
          </cell>
          <cell r="R5841">
            <v>45798</v>
          </cell>
          <cell r="BL5841" t="str">
            <v>Sec Méca</v>
          </cell>
          <cell r="BP5841">
            <v>0</v>
          </cell>
          <cell r="BU5841">
            <v>1</v>
          </cell>
          <cell r="CD5841">
            <v>0</v>
          </cell>
          <cell r="CE5841">
            <v>0</v>
          </cell>
          <cell r="CK5841">
            <v>0</v>
          </cell>
        </row>
        <row r="5842">
          <cell r="A5842">
            <v>1464</v>
          </cell>
          <cell r="G5842">
            <v>6446443</v>
          </cell>
          <cell r="O5842">
            <v>185</v>
          </cell>
          <cell r="P5842">
            <v>13302</v>
          </cell>
          <cell r="R5842">
            <v>45798</v>
          </cell>
          <cell r="BL5842" t="str">
            <v>Sec Méca</v>
          </cell>
          <cell r="BP5842">
            <v>0</v>
          </cell>
          <cell r="BU5842">
            <v>1</v>
          </cell>
          <cell r="CD5842">
            <v>0</v>
          </cell>
          <cell r="CE5842">
            <v>0</v>
          </cell>
          <cell r="CK5842">
            <v>0</v>
          </cell>
        </row>
        <row r="5843">
          <cell r="A5843">
            <v>1464</v>
          </cell>
          <cell r="G5843">
            <v>6446450</v>
          </cell>
          <cell r="O5843">
            <v>37</v>
          </cell>
          <cell r="P5843">
            <v>13303</v>
          </cell>
          <cell r="R5843">
            <v>45798</v>
          </cell>
          <cell r="BL5843" t="str">
            <v>Sec Méca</v>
          </cell>
          <cell r="BP5843">
            <v>0</v>
          </cell>
          <cell r="BU5843">
            <v>1</v>
          </cell>
          <cell r="CD5843">
            <v>0.11900000000000688</v>
          </cell>
          <cell r="CE5843">
            <v>0</v>
          </cell>
          <cell r="CK5843">
            <v>29</v>
          </cell>
        </row>
        <row r="5844">
          <cell r="A5844">
            <v>1464</v>
          </cell>
          <cell r="G5844">
            <v>6446504</v>
          </cell>
          <cell r="O5844">
            <v>53</v>
          </cell>
          <cell r="P5844">
            <v>13306</v>
          </cell>
          <cell r="R5844">
            <v>45798</v>
          </cell>
          <cell r="BL5844" t="str">
            <v>Sec Méca</v>
          </cell>
          <cell r="BP5844">
            <v>0</v>
          </cell>
          <cell r="BU5844">
            <v>1</v>
          </cell>
          <cell r="CD5844">
            <v>0</v>
          </cell>
          <cell r="CE5844">
            <v>0</v>
          </cell>
          <cell r="CK5844">
            <v>0</v>
          </cell>
        </row>
        <row r="5845">
          <cell r="A5845">
            <v>1464</v>
          </cell>
          <cell r="G5845">
            <v>6446511</v>
          </cell>
          <cell r="O5845">
            <v>37</v>
          </cell>
          <cell r="P5845">
            <v>13307</v>
          </cell>
          <cell r="R5845">
            <v>45798</v>
          </cell>
          <cell r="BL5845" t="str">
            <v>Sec Méca</v>
          </cell>
          <cell r="BP5845">
            <v>0</v>
          </cell>
          <cell r="BU5845">
            <v>1</v>
          </cell>
          <cell r="CD5845">
            <v>0</v>
          </cell>
          <cell r="CE5845">
            <v>0</v>
          </cell>
          <cell r="CK5845">
            <v>0</v>
          </cell>
        </row>
        <row r="5846">
          <cell r="A5846">
            <v>1491</v>
          </cell>
          <cell r="G5846">
            <v>6447778</v>
          </cell>
          <cell r="O5846">
            <v>14</v>
          </cell>
          <cell r="P5846">
            <v>13324</v>
          </cell>
          <cell r="R5846">
            <v>45798</v>
          </cell>
          <cell r="BL5846" t="str">
            <v>Sec Méca</v>
          </cell>
          <cell r="BP5846">
            <v>0</v>
          </cell>
          <cell r="BU5846">
            <v>1</v>
          </cell>
          <cell r="CD5846">
            <v>0</v>
          </cell>
          <cell r="CE5846">
            <v>0</v>
          </cell>
          <cell r="CK5846">
            <v>0</v>
          </cell>
        </row>
        <row r="5847">
          <cell r="A5847">
            <v>1001</v>
          </cell>
          <cell r="G5847">
            <v>6447840</v>
          </cell>
          <cell r="O5847">
            <v>36</v>
          </cell>
          <cell r="P5847">
            <v>13326</v>
          </cell>
          <cell r="R5847">
            <v>45799</v>
          </cell>
          <cell r="BL5847" t="str">
            <v>Sec Méca</v>
          </cell>
          <cell r="BP5847">
            <v>0</v>
          </cell>
          <cell r="BU5847">
            <v>1</v>
          </cell>
          <cell r="CD5847">
            <v>0</v>
          </cell>
          <cell r="CE5847">
            <v>0</v>
          </cell>
          <cell r="CK5847">
            <v>0</v>
          </cell>
        </row>
        <row r="5848">
          <cell r="A5848">
            <v>1010</v>
          </cell>
          <cell r="G5848">
            <v>6447852</v>
          </cell>
          <cell r="O5848">
            <v>22</v>
          </cell>
          <cell r="P5848">
            <v>13327</v>
          </cell>
          <cell r="R5848">
            <v>45799</v>
          </cell>
          <cell r="BL5848" t="str">
            <v>Sec Homogène</v>
          </cell>
          <cell r="BP5848">
            <v>0</v>
          </cell>
          <cell r="BU5848">
            <v>1</v>
          </cell>
          <cell r="CD5848">
            <v>0</v>
          </cell>
          <cell r="CE5848">
            <v>0</v>
          </cell>
          <cell r="CK5848">
            <v>0</v>
          </cell>
        </row>
        <row r="5849">
          <cell r="A5849">
            <v>2583</v>
          </cell>
          <cell r="G5849">
            <v>6447894</v>
          </cell>
          <cell r="O5849">
            <v>40</v>
          </cell>
          <cell r="P5849">
            <v>13329</v>
          </cell>
          <cell r="R5849">
            <v>45799</v>
          </cell>
          <cell r="BL5849" t="str">
            <v>Surgelés</v>
          </cell>
          <cell r="BP5849">
            <v>0</v>
          </cell>
          <cell r="BU5849">
            <v>1</v>
          </cell>
          <cell r="CD5849">
            <v>0</v>
          </cell>
          <cell r="CE5849">
            <v>0</v>
          </cell>
          <cell r="CK5849">
            <v>0</v>
          </cell>
        </row>
        <row r="5850">
          <cell r="A5850">
            <v>1464</v>
          </cell>
          <cell r="G5850">
            <v>6448246</v>
          </cell>
          <cell r="O5850">
            <v>60</v>
          </cell>
          <cell r="P5850">
            <v>13341</v>
          </cell>
          <cell r="R5850">
            <v>45798</v>
          </cell>
          <cell r="BL5850" t="str">
            <v>Sec Méca</v>
          </cell>
          <cell r="BP5850">
            <v>0</v>
          </cell>
          <cell r="BU5850">
            <v>1</v>
          </cell>
          <cell r="CD5850">
            <v>9.5299999999999869</v>
          </cell>
          <cell r="CE5850">
            <v>48</v>
          </cell>
          <cell r="CK5850">
            <v>84</v>
          </cell>
        </row>
        <row r="5851">
          <cell r="A5851">
            <v>1464</v>
          </cell>
          <cell r="G5851">
            <v>6448247</v>
          </cell>
          <cell r="O5851">
            <v>72</v>
          </cell>
          <cell r="P5851">
            <v>13342</v>
          </cell>
          <cell r="R5851">
            <v>45798</v>
          </cell>
          <cell r="BL5851" t="str">
            <v>Sec Méca</v>
          </cell>
          <cell r="BP5851">
            <v>0</v>
          </cell>
          <cell r="BU5851">
            <v>1</v>
          </cell>
          <cell r="CD5851">
            <v>0</v>
          </cell>
          <cell r="CE5851">
            <v>0</v>
          </cell>
          <cell r="CK5851">
            <v>0</v>
          </cell>
        </row>
        <row r="5852">
          <cell r="A5852">
            <v>1464</v>
          </cell>
          <cell r="G5852">
            <v>6448254</v>
          </cell>
          <cell r="O5852">
            <v>39</v>
          </cell>
          <cell r="P5852">
            <v>13343</v>
          </cell>
          <cell r="R5852">
            <v>45798</v>
          </cell>
          <cell r="BL5852" t="str">
            <v>Sec Méca</v>
          </cell>
          <cell r="BP5852">
            <v>0</v>
          </cell>
          <cell r="BU5852">
            <v>1</v>
          </cell>
          <cell r="CD5852">
            <v>0</v>
          </cell>
          <cell r="CE5852">
            <v>0</v>
          </cell>
          <cell r="CK5852">
            <v>0</v>
          </cell>
        </row>
        <row r="5853">
          <cell r="A5853">
            <v>1464</v>
          </cell>
          <cell r="G5853">
            <v>6448262</v>
          </cell>
          <cell r="O5853">
            <v>80</v>
          </cell>
          <cell r="P5853">
            <v>13344</v>
          </cell>
          <cell r="R5853">
            <v>45798</v>
          </cell>
          <cell r="BL5853" t="str">
            <v>Sec Méca</v>
          </cell>
          <cell r="BP5853">
            <v>0</v>
          </cell>
          <cell r="BU5853">
            <v>1</v>
          </cell>
          <cell r="CD5853">
            <v>0</v>
          </cell>
          <cell r="CE5853">
            <v>0</v>
          </cell>
          <cell r="CK5853">
            <v>0</v>
          </cell>
        </row>
        <row r="5854">
          <cell r="A5854">
            <v>1464</v>
          </cell>
          <cell r="G5854">
            <v>6448286</v>
          </cell>
          <cell r="O5854">
            <v>23</v>
          </cell>
          <cell r="P5854">
            <v>13346</v>
          </cell>
          <cell r="R5854">
            <v>45798</v>
          </cell>
          <cell r="BL5854" t="str">
            <v>Sec Méca</v>
          </cell>
          <cell r="BP5854">
            <v>0</v>
          </cell>
          <cell r="BU5854">
            <v>1</v>
          </cell>
          <cell r="CD5854">
            <v>0</v>
          </cell>
          <cell r="CE5854">
            <v>0</v>
          </cell>
          <cell r="CK5854">
            <v>0</v>
          </cell>
        </row>
        <row r="5855">
          <cell r="A5855">
            <v>1001</v>
          </cell>
          <cell r="G5855">
            <v>6448287</v>
          </cell>
          <cell r="O5855">
            <v>13</v>
          </cell>
          <cell r="P5855">
            <v>13347</v>
          </cell>
          <cell r="R5855">
            <v>45799</v>
          </cell>
          <cell r="BL5855" t="str">
            <v>Sec Méca</v>
          </cell>
          <cell r="BP5855">
            <v>0</v>
          </cell>
          <cell r="BU5855">
            <v>1</v>
          </cell>
          <cell r="CD5855">
            <v>0</v>
          </cell>
          <cell r="CE5855">
            <v>0</v>
          </cell>
          <cell r="CK5855">
            <v>0</v>
          </cell>
        </row>
        <row r="5856">
          <cell r="A5856">
            <v>1464</v>
          </cell>
          <cell r="G5856">
            <v>6448466</v>
          </cell>
          <cell r="O5856">
            <v>646</v>
          </cell>
          <cell r="P5856">
            <v>13357</v>
          </cell>
          <cell r="R5856">
            <v>45798</v>
          </cell>
          <cell r="BL5856" t="str">
            <v>Sec Méca</v>
          </cell>
          <cell r="BP5856">
            <v>0</v>
          </cell>
          <cell r="BU5856">
            <v>1</v>
          </cell>
          <cell r="CD5856">
            <v>75.812999999999874</v>
          </cell>
          <cell r="CE5856">
            <v>96</v>
          </cell>
          <cell r="CK5856">
            <v>0</v>
          </cell>
        </row>
        <row r="5857">
          <cell r="A5857">
            <v>1107</v>
          </cell>
          <cell r="G5857">
            <v>6449267</v>
          </cell>
          <cell r="O5857">
            <v>20</v>
          </cell>
          <cell r="P5857">
            <v>13382</v>
          </cell>
          <cell r="R5857">
            <v>45799</v>
          </cell>
          <cell r="BL5857" t="str">
            <v>Sec Méca</v>
          </cell>
          <cell r="BP5857">
            <v>0</v>
          </cell>
          <cell r="BU5857">
            <v>1</v>
          </cell>
          <cell r="CD5857">
            <v>0</v>
          </cell>
          <cell r="CE5857">
            <v>0</v>
          </cell>
          <cell r="CK5857">
            <v>0</v>
          </cell>
        </row>
        <row r="5858">
          <cell r="A5858">
            <v>1041</v>
          </cell>
          <cell r="G5858">
            <v>6449355</v>
          </cell>
          <cell r="O5858">
            <v>10</v>
          </cell>
          <cell r="P5858">
            <v>13394</v>
          </cell>
          <cell r="R5858">
            <v>45799</v>
          </cell>
          <cell r="BL5858" t="str">
            <v>Sec Méca</v>
          </cell>
          <cell r="BP5858">
            <v>0</v>
          </cell>
          <cell r="BU5858">
            <v>1</v>
          </cell>
          <cell r="CD5858">
            <v>0</v>
          </cell>
          <cell r="CE5858">
            <v>0</v>
          </cell>
          <cell r="CK5858">
            <v>0</v>
          </cell>
        </row>
        <row r="5859">
          <cell r="A5859">
            <v>1404</v>
          </cell>
          <cell r="G5859">
            <v>6449367</v>
          </cell>
          <cell r="O5859">
            <v>533</v>
          </cell>
          <cell r="P5859">
            <v>13395</v>
          </cell>
          <cell r="R5859">
            <v>45798</v>
          </cell>
          <cell r="BL5859" t="str">
            <v>Sec Hétérogène</v>
          </cell>
          <cell r="BP5859">
            <v>0</v>
          </cell>
          <cell r="BU5859">
            <v>1</v>
          </cell>
          <cell r="CD5859">
            <v>0</v>
          </cell>
          <cell r="CE5859">
            <v>0</v>
          </cell>
          <cell r="CK5859">
            <v>0</v>
          </cell>
        </row>
        <row r="5860">
          <cell r="A5860">
            <v>1010</v>
          </cell>
          <cell r="G5860">
            <v>6449851</v>
          </cell>
          <cell r="O5860">
            <v>33</v>
          </cell>
          <cell r="P5860">
            <v>13397</v>
          </cell>
          <cell r="R5860">
            <v>45799</v>
          </cell>
          <cell r="BL5860" t="str">
            <v>Sec Homogène</v>
          </cell>
          <cell r="BP5860">
            <v>0</v>
          </cell>
          <cell r="BU5860">
            <v>1</v>
          </cell>
          <cell r="CD5860">
            <v>0</v>
          </cell>
          <cell r="CE5860">
            <v>0</v>
          </cell>
          <cell r="CK5860">
            <v>0</v>
          </cell>
        </row>
        <row r="5861">
          <cell r="A5861">
            <v>1041</v>
          </cell>
          <cell r="G5861">
            <v>6450264</v>
          </cell>
          <cell r="O5861">
            <v>10</v>
          </cell>
          <cell r="P5861">
            <v>13399</v>
          </cell>
          <cell r="R5861">
            <v>45799</v>
          </cell>
          <cell r="BL5861" t="str">
            <v>Sec Méca</v>
          </cell>
          <cell r="BP5861">
            <v>0</v>
          </cell>
          <cell r="BU5861">
            <v>1</v>
          </cell>
          <cell r="CD5861">
            <v>0</v>
          </cell>
          <cell r="CE5861">
            <v>0</v>
          </cell>
          <cell r="CK5861">
            <v>0</v>
          </cell>
        </row>
        <row r="5862">
          <cell r="A5862">
            <v>2585</v>
          </cell>
          <cell r="G5862">
            <v>6450690</v>
          </cell>
          <cell r="O5862">
            <v>227</v>
          </cell>
          <cell r="P5862">
            <v>13402</v>
          </cell>
          <cell r="R5862">
            <v>45799</v>
          </cell>
          <cell r="BL5862" t="str">
            <v>Surgelés</v>
          </cell>
          <cell r="BP5862">
            <v>0</v>
          </cell>
          <cell r="BU5862">
            <v>1</v>
          </cell>
          <cell r="CD5862">
            <v>0</v>
          </cell>
          <cell r="CE5862">
            <v>0</v>
          </cell>
          <cell r="CK5862">
            <v>0</v>
          </cell>
        </row>
        <row r="5863">
          <cell r="A5863">
            <v>1467</v>
          </cell>
          <cell r="G5863">
            <v>6450813</v>
          </cell>
          <cell r="O5863">
            <v>36</v>
          </cell>
          <cell r="P5863">
            <v>13404</v>
          </cell>
          <cell r="R5863">
            <v>45799</v>
          </cell>
          <cell r="BL5863" t="str">
            <v>Sec Méca</v>
          </cell>
          <cell r="BP5863">
            <v>0</v>
          </cell>
          <cell r="BU5863">
            <v>1</v>
          </cell>
          <cell r="CD5863">
            <v>0</v>
          </cell>
          <cell r="CE5863">
            <v>0</v>
          </cell>
          <cell r="CK5863">
            <v>0</v>
          </cell>
        </row>
        <row r="5864">
          <cell r="A5864">
            <v>1010</v>
          </cell>
          <cell r="G5864">
            <v>6450827</v>
          </cell>
          <cell r="O5864">
            <v>19</v>
          </cell>
          <cell r="P5864">
            <v>13409</v>
          </cell>
          <cell r="R5864">
            <v>45799</v>
          </cell>
          <cell r="BL5864" t="str">
            <v>Sec Méca</v>
          </cell>
          <cell r="BP5864">
            <v>0</v>
          </cell>
          <cell r="BU5864">
            <v>1</v>
          </cell>
          <cell r="CD5864">
            <v>0</v>
          </cell>
          <cell r="CE5864">
            <v>0</v>
          </cell>
          <cell r="CK5864">
            <v>0</v>
          </cell>
        </row>
        <row r="5865">
          <cell r="A5865">
            <v>1010</v>
          </cell>
          <cell r="G5865">
            <v>6450834</v>
          </cell>
          <cell r="O5865">
            <v>54</v>
          </cell>
          <cell r="P5865">
            <v>13411</v>
          </cell>
          <cell r="R5865">
            <v>45799</v>
          </cell>
          <cell r="BL5865" t="str">
            <v>Sec Homogène</v>
          </cell>
          <cell r="BP5865">
            <v>0</v>
          </cell>
          <cell r="BU5865">
            <v>1</v>
          </cell>
          <cell r="CD5865">
            <v>0</v>
          </cell>
          <cell r="CE5865">
            <v>0</v>
          </cell>
          <cell r="CK5865">
            <v>0</v>
          </cell>
        </row>
        <row r="5866">
          <cell r="A5866">
            <v>1010</v>
          </cell>
          <cell r="G5866">
            <v>6450836</v>
          </cell>
          <cell r="O5866">
            <v>33</v>
          </cell>
          <cell r="P5866">
            <v>13412</v>
          </cell>
          <cell r="R5866">
            <v>45799</v>
          </cell>
          <cell r="BL5866" t="str">
            <v>Sec Hétérogène</v>
          </cell>
          <cell r="BP5866">
            <v>0</v>
          </cell>
          <cell r="BU5866">
            <v>1</v>
          </cell>
          <cell r="CD5866">
            <v>0</v>
          </cell>
          <cell r="CE5866">
            <v>0</v>
          </cell>
          <cell r="CK5866">
            <v>0</v>
          </cell>
        </row>
        <row r="5867">
          <cell r="A5867">
            <v>2505</v>
          </cell>
          <cell r="G5867">
            <v>6451193</v>
          </cell>
          <cell r="O5867">
            <v>68</v>
          </cell>
          <cell r="P5867" t="e">
            <v>#N/A</v>
          </cell>
          <cell r="R5867" t="str">
            <v/>
          </cell>
          <cell r="BL5867" t="str">
            <v>Frais Méca</v>
          </cell>
          <cell r="BP5867">
            <v>0</v>
          </cell>
          <cell r="BU5867">
            <v>1</v>
          </cell>
          <cell r="CD5867">
            <v>0</v>
          </cell>
          <cell r="CE5867">
            <v>0</v>
          </cell>
          <cell r="CK5867">
            <v>0</v>
          </cell>
        </row>
        <row r="5868">
          <cell r="A5868">
            <v>1437</v>
          </cell>
          <cell r="G5868">
            <v>6451919</v>
          </cell>
          <cell r="O5868">
            <v>31</v>
          </cell>
          <cell r="P5868">
            <v>13430</v>
          </cell>
          <cell r="R5868">
            <v>45799</v>
          </cell>
          <cell r="BL5868" t="str">
            <v>Sec Méca</v>
          </cell>
          <cell r="BP5868">
            <v>20</v>
          </cell>
          <cell r="BU5868">
            <v>1</v>
          </cell>
          <cell r="CD5868">
            <v>11.520000000000003</v>
          </cell>
          <cell r="CE5868">
            <v>20</v>
          </cell>
          <cell r="CK5868">
            <v>40</v>
          </cell>
        </row>
        <row r="5869">
          <cell r="A5869">
            <v>1437</v>
          </cell>
          <cell r="G5869">
            <v>6452004</v>
          </cell>
          <cell r="O5869">
            <v>188</v>
          </cell>
          <cell r="P5869">
            <v>13433</v>
          </cell>
          <cell r="R5869">
            <v>45799</v>
          </cell>
          <cell r="BL5869" t="str">
            <v>Sec Méca</v>
          </cell>
          <cell r="BP5869">
            <v>60</v>
          </cell>
          <cell r="BU5869">
            <v>1</v>
          </cell>
          <cell r="CD5869">
            <v>52.649999999999977</v>
          </cell>
          <cell r="CE5869">
            <v>60</v>
          </cell>
          <cell r="CK5869">
            <v>141</v>
          </cell>
        </row>
        <row r="5870">
          <cell r="A5870">
            <v>1437</v>
          </cell>
          <cell r="G5870">
            <v>6452008</v>
          </cell>
          <cell r="O5870">
            <v>32</v>
          </cell>
          <cell r="P5870">
            <v>13434</v>
          </cell>
          <cell r="R5870">
            <v>45799</v>
          </cell>
          <cell r="BL5870" t="str">
            <v>Sec Méca</v>
          </cell>
          <cell r="BP5870">
            <v>18</v>
          </cell>
          <cell r="BU5870">
            <v>1</v>
          </cell>
          <cell r="CD5870">
            <v>13.340000000000003</v>
          </cell>
          <cell r="CE5870">
            <v>18</v>
          </cell>
          <cell r="CK5870">
            <v>26</v>
          </cell>
        </row>
        <row r="5871">
          <cell r="A5871">
            <v>2523</v>
          </cell>
          <cell r="G5871">
            <v>6452046</v>
          </cell>
          <cell r="O5871">
            <v>71</v>
          </cell>
          <cell r="P5871">
            <v>13440</v>
          </cell>
          <cell r="R5871">
            <v>45799</v>
          </cell>
          <cell r="BL5871" t="str">
            <v>Frais Méca</v>
          </cell>
          <cell r="BP5871">
            <v>48</v>
          </cell>
          <cell r="BU5871">
            <v>1</v>
          </cell>
          <cell r="CD5871">
            <v>36.78</v>
          </cell>
          <cell r="CE5871">
            <v>48</v>
          </cell>
          <cell r="CK5871">
            <v>147</v>
          </cell>
        </row>
        <row r="5872">
          <cell r="A5872">
            <v>2511</v>
          </cell>
          <cell r="G5872">
            <v>6452194</v>
          </cell>
          <cell r="O5872">
            <v>144</v>
          </cell>
          <cell r="P5872">
            <v>13442</v>
          </cell>
          <cell r="R5872">
            <v>45799</v>
          </cell>
          <cell r="BL5872" t="str">
            <v>Frais Méca</v>
          </cell>
          <cell r="BP5872">
            <v>20</v>
          </cell>
          <cell r="BU5872">
            <v>1</v>
          </cell>
          <cell r="CD5872">
            <v>19.159999999999997</v>
          </cell>
          <cell r="CE5872">
            <v>20</v>
          </cell>
          <cell r="CK5872">
            <v>241</v>
          </cell>
        </row>
        <row r="5873">
          <cell r="A5873">
            <v>1415</v>
          </cell>
          <cell r="G5873">
            <v>6452229</v>
          </cell>
          <cell r="O5873">
            <v>91</v>
          </cell>
          <cell r="P5873">
            <v>13444</v>
          </cell>
          <cell r="R5873">
            <v>45798</v>
          </cell>
          <cell r="BL5873" t="str">
            <v>Sec Méca</v>
          </cell>
          <cell r="BP5873">
            <v>0</v>
          </cell>
          <cell r="BU5873">
            <v>1</v>
          </cell>
          <cell r="CD5873">
            <v>3.6624999999999943</v>
          </cell>
          <cell r="CE5873">
            <v>48</v>
          </cell>
          <cell r="CK5873">
            <v>133</v>
          </cell>
        </row>
        <row r="5874">
          <cell r="A5874">
            <v>2591</v>
          </cell>
          <cell r="G5874">
            <v>6453896</v>
          </cell>
          <cell r="O5874">
            <v>16</v>
          </cell>
          <cell r="P5874">
            <v>13469</v>
          </cell>
          <cell r="R5874">
            <v>45799</v>
          </cell>
          <cell r="BL5874" t="str">
            <v>Surgelés</v>
          </cell>
          <cell r="BP5874">
            <v>0</v>
          </cell>
          <cell r="BU5874">
            <v>1</v>
          </cell>
          <cell r="CD5874">
            <v>0</v>
          </cell>
          <cell r="CE5874">
            <v>0</v>
          </cell>
          <cell r="CK5874">
            <v>0</v>
          </cell>
        </row>
        <row r="5875">
          <cell r="A5875">
            <v>1240</v>
          </cell>
          <cell r="G5875">
            <v>6453984</v>
          </cell>
          <cell r="O5875">
            <v>20</v>
          </cell>
          <cell r="P5875">
            <v>13470</v>
          </cell>
          <cell r="R5875">
            <v>45799</v>
          </cell>
          <cell r="BL5875" t="str">
            <v>Sec Méca</v>
          </cell>
          <cell r="BP5875">
            <v>6</v>
          </cell>
          <cell r="BU5875">
            <v>5</v>
          </cell>
          <cell r="CD5875">
            <v>6</v>
          </cell>
          <cell r="CE5875">
            <v>6</v>
          </cell>
          <cell r="CK5875">
            <v>77</v>
          </cell>
        </row>
        <row r="5876">
          <cell r="A5876">
            <v>1240</v>
          </cell>
          <cell r="G5876">
            <v>6453997</v>
          </cell>
          <cell r="O5876">
            <v>20</v>
          </cell>
          <cell r="P5876">
            <v>13471</v>
          </cell>
          <cell r="R5876">
            <v>45799</v>
          </cell>
          <cell r="BL5876" t="str">
            <v>Sec Méca</v>
          </cell>
          <cell r="BP5876">
            <v>0</v>
          </cell>
          <cell r="BU5876">
            <v>5</v>
          </cell>
          <cell r="CD5876">
            <v>0</v>
          </cell>
          <cell r="CE5876">
            <v>0</v>
          </cell>
          <cell r="CK5876">
            <v>0</v>
          </cell>
        </row>
        <row r="5877">
          <cell r="A5877">
            <v>1010</v>
          </cell>
          <cell r="G5877">
            <v>6454078</v>
          </cell>
          <cell r="O5877">
            <v>63</v>
          </cell>
          <cell r="P5877">
            <v>13476</v>
          </cell>
          <cell r="R5877">
            <v>45799</v>
          </cell>
          <cell r="BL5877" t="str">
            <v>Sec Méca</v>
          </cell>
          <cell r="BP5877">
            <v>8</v>
          </cell>
          <cell r="BU5877">
            <v>1</v>
          </cell>
          <cell r="CD5877">
            <v>7.8700000000000045</v>
          </cell>
          <cell r="CE5877">
            <v>8</v>
          </cell>
          <cell r="CK5877">
            <v>96</v>
          </cell>
        </row>
        <row r="5878">
          <cell r="A5878">
            <v>1204</v>
          </cell>
          <cell r="G5878">
            <v>6454428</v>
          </cell>
          <cell r="O5878">
            <v>20</v>
          </cell>
          <cell r="P5878">
            <v>13481</v>
          </cell>
          <cell r="R5878">
            <v>45798</v>
          </cell>
          <cell r="BL5878" t="str">
            <v>Sec Méca</v>
          </cell>
          <cell r="BP5878">
            <v>0</v>
          </cell>
          <cell r="BU5878">
            <v>1</v>
          </cell>
          <cell r="CD5878">
            <v>0</v>
          </cell>
          <cell r="CE5878">
            <v>0</v>
          </cell>
          <cell r="CK5878">
            <v>0</v>
          </cell>
        </row>
        <row r="5879">
          <cell r="A5879">
            <v>1421</v>
          </cell>
          <cell r="G5879">
            <v>6454682</v>
          </cell>
          <cell r="O5879">
            <v>34</v>
          </cell>
          <cell r="P5879">
            <v>13487</v>
          </cell>
          <cell r="R5879">
            <v>45798</v>
          </cell>
          <cell r="BL5879" t="str">
            <v>Sec Méca</v>
          </cell>
          <cell r="BP5879">
            <v>0</v>
          </cell>
          <cell r="BU5879">
            <v>1</v>
          </cell>
          <cell r="CD5879">
            <v>0</v>
          </cell>
          <cell r="CE5879">
            <v>0</v>
          </cell>
          <cell r="CK5879">
            <v>0</v>
          </cell>
        </row>
        <row r="5880">
          <cell r="A5880">
            <v>1471</v>
          </cell>
          <cell r="G5880">
            <v>6455097</v>
          </cell>
          <cell r="O5880">
            <v>20</v>
          </cell>
          <cell r="P5880">
            <v>13491</v>
          </cell>
          <cell r="R5880">
            <v>45798</v>
          </cell>
          <cell r="BL5880" t="str">
            <v>Sec Méca</v>
          </cell>
          <cell r="BP5880">
            <v>0</v>
          </cell>
          <cell r="BU5880">
            <v>1</v>
          </cell>
          <cell r="CD5880">
            <v>0</v>
          </cell>
          <cell r="CE5880">
            <v>0</v>
          </cell>
          <cell r="CK5880">
            <v>0</v>
          </cell>
        </row>
        <row r="5881">
          <cell r="A5881">
            <v>1401</v>
          </cell>
          <cell r="G5881">
            <v>6455300</v>
          </cell>
          <cell r="O5881">
            <v>79</v>
          </cell>
          <cell r="P5881">
            <v>13494</v>
          </cell>
          <cell r="R5881">
            <v>45798</v>
          </cell>
          <cell r="BL5881" t="str">
            <v>Sec Méca</v>
          </cell>
          <cell r="BP5881">
            <v>0</v>
          </cell>
          <cell r="BU5881">
            <v>1</v>
          </cell>
          <cell r="CD5881">
            <v>9.3338999999999857</v>
          </cell>
          <cell r="CE5881">
            <v>12</v>
          </cell>
          <cell r="CK5881">
            <v>59</v>
          </cell>
        </row>
        <row r="5882">
          <cell r="A5882">
            <v>1401</v>
          </cell>
          <cell r="G5882">
            <v>6455302</v>
          </cell>
          <cell r="O5882">
            <v>68</v>
          </cell>
          <cell r="P5882">
            <v>13495</v>
          </cell>
          <cell r="R5882">
            <v>45798</v>
          </cell>
          <cell r="BL5882" t="str">
            <v>Sec Méca</v>
          </cell>
          <cell r="BP5882">
            <v>0</v>
          </cell>
          <cell r="BU5882">
            <v>1</v>
          </cell>
          <cell r="CD5882">
            <v>6.0618999999999801</v>
          </cell>
          <cell r="CE5882">
            <v>12</v>
          </cell>
          <cell r="CK5882">
            <v>45</v>
          </cell>
        </row>
        <row r="5883">
          <cell r="A5883">
            <v>1022</v>
          </cell>
          <cell r="G5883">
            <v>6455960</v>
          </cell>
          <cell r="O5883">
            <v>63</v>
          </cell>
          <cell r="P5883">
            <v>13499</v>
          </cell>
          <cell r="R5883">
            <v>45799</v>
          </cell>
          <cell r="BL5883" t="str">
            <v>Sec Méca</v>
          </cell>
          <cell r="BP5883">
            <v>0</v>
          </cell>
          <cell r="BU5883">
            <v>1</v>
          </cell>
          <cell r="CD5883">
            <v>0</v>
          </cell>
          <cell r="CE5883">
            <v>0</v>
          </cell>
          <cell r="CK5883">
            <v>0</v>
          </cell>
        </row>
        <row r="5884">
          <cell r="A5884">
            <v>1022</v>
          </cell>
          <cell r="G5884">
            <v>6455978</v>
          </cell>
          <cell r="O5884">
            <v>57</v>
          </cell>
          <cell r="P5884">
            <v>13500</v>
          </cell>
          <cell r="R5884">
            <v>45799</v>
          </cell>
          <cell r="BL5884" t="str">
            <v>Sec Méca</v>
          </cell>
          <cell r="BP5884">
            <v>0</v>
          </cell>
          <cell r="BU5884">
            <v>1</v>
          </cell>
          <cell r="CD5884">
            <v>0</v>
          </cell>
          <cell r="CE5884">
            <v>0</v>
          </cell>
          <cell r="CK5884">
            <v>0</v>
          </cell>
        </row>
        <row r="5885">
          <cell r="A5885">
            <v>1491</v>
          </cell>
          <cell r="G5885">
            <v>6456059</v>
          </cell>
          <cell r="O5885">
            <v>16</v>
          </cell>
          <cell r="P5885">
            <v>13503</v>
          </cell>
          <cell r="R5885">
            <v>45799</v>
          </cell>
          <cell r="BL5885" t="str">
            <v>Sec Homogène</v>
          </cell>
          <cell r="BP5885">
            <v>1</v>
          </cell>
          <cell r="BU5885">
            <v>1</v>
          </cell>
          <cell r="CD5885">
            <v>0.64999999999999858</v>
          </cell>
          <cell r="CE5885">
            <v>1</v>
          </cell>
          <cell r="CK5885">
            <v>11</v>
          </cell>
        </row>
        <row r="5886">
          <cell r="A5886">
            <v>1401</v>
          </cell>
          <cell r="G5886">
            <v>6459104</v>
          </cell>
          <cell r="O5886">
            <v>23</v>
          </cell>
          <cell r="P5886">
            <v>13517</v>
          </cell>
          <cell r="R5886">
            <v>45798</v>
          </cell>
          <cell r="BL5886" t="str">
            <v>Sec Méca</v>
          </cell>
          <cell r="BP5886">
            <v>0</v>
          </cell>
          <cell r="BU5886">
            <v>1</v>
          </cell>
          <cell r="CD5886">
            <v>1.2780000000000058</v>
          </cell>
          <cell r="CE5886">
            <v>8</v>
          </cell>
          <cell r="CK5886">
            <v>26</v>
          </cell>
        </row>
        <row r="5887">
          <cell r="A5887">
            <v>1440</v>
          </cell>
          <cell r="G5887">
            <v>6459654</v>
          </cell>
          <cell r="O5887">
            <v>20</v>
          </cell>
          <cell r="P5887">
            <v>13519</v>
          </cell>
          <cell r="R5887">
            <v>45798</v>
          </cell>
          <cell r="BL5887" t="str">
            <v>Sec Méca</v>
          </cell>
          <cell r="BP5887">
            <v>0</v>
          </cell>
          <cell r="BU5887">
            <v>1</v>
          </cell>
          <cell r="CD5887">
            <v>2.0510000000000019</v>
          </cell>
          <cell r="CE5887">
            <v>12</v>
          </cell>
          <cell r="CK5887">
            <v>23</v>
          </cell>
        </row>
        <row r="5888">
          <cell r="A5888">
            <v>1401</v>
          </cell>
          <cell r="G5888">
            <v>6459660</v>
          </cell>
          <cell r="O5888">
            <v>20</v>
          </cell>
          <cell r="P5888">
            <v>13523</v>
          </cell>
          <cell r="R5888">
            <v>45798</v>
          </cell>
          <cell r="BL5888" t="str">
            <v>Sec Méca</v>
          </cell>
          <cell r="BP5888">
            <v>0</v>
          </cell>
          <cell r="BU5888">
            <v>1</v>
          </cell>
          <cell r="CD5888">
            <v>1.7880000000000003</v>
          </cell>
          <cell r="CE5888">
            <v>8</v>
          </cell>
          <cell r="CK5888">
            <v>24</v>
          </cell>
        </row>
        <row r="5889">
          <cell r="A5889">
            <v>1440</v>
          </cell>
          <cell r="G5889">
            <v>6459669</v>
          </cell>
          <cell r="O5889">
            <v>33</v>
          </cell>
          <cell r="P5889">
            <v>13526</v>
          </cell>
          <cell r="R5889">
            <v>45798</v>
          </cell>
          <cell r="BL5889" t="str">
            <v>Sec Méca</v>
          </cell>
          <cell r="BP5889">
            <v>42</v>
          </cell>
          <cell r="BU5889">
            <v>1</v>
          </cell>
          <cell r="CD5889">
            <v>7.7560000000000073</v>
          </cell>
          <cell r="CE5889">
            <v>42</v>
          </cell>
          <cell r="CK5889">
            <v>63</v>
          </cell>
        </row>
        <row r="5890">
          <cell r="A5890">
            <v>1461</v>
          </cell>
          <cell r="G5890">
            <v>6459678</v>
          </cell>
          <cell r="O5890">
            <v>15</v>
          </cell>
          <cell r="P5890">
            <v>13527</v>
          </cell>
          <cell r="R5890">
            <v>45798</v>
          </cell>
          <cell r="BL5890" t="str">
            <v>Sec Méca</v>
          </cell>
          <cell r="BP5890">
            <v>0</v>
          </cell>
          <cell r="BU5890">
            <v>1</v>
          </cell>
          <cell r="CD5890">
            <v>0</v>
          </cell>
          <cell r="CE5890">
            <v>0</v>
          </cell>
          <cell r="CK5890">
            <v>0</v>
          </cell>
        </row>
        <row r="5891">
          <cell r="A5891">
            <v>1010</v>
          </cell>
          <cell r="G5891">
            <v>6460605</v>
          </cell>
          <cell r="O5891">
            <v>19</v>
          </cell>
          <cell r="P5891">
            <v>13533</v>
          </cell>
          <cell r="R5891">
            <v>45799</v>
          </cell>
          <cell r="BL5891" t="str">
            <v>Sec Méca</v>
          </cell>
          <cell r="BP5891">
            <v>2</v>
          </cell>
          <cell r="BU5891">
            <v>1</v>
          </cell>
          <cell r="CD5891">
            <v>0.37999999999999901</v>
          </cell>
          <cell r="CE5891">
            <v>2</v>
          </cell>
          <cell r="CK5891">
            <v>28</v>
          </cell>
        </row>
        <row r="5892">
          <cell r="A5892">
            <v>1200</v>
          </cell>
          <cell r="G5892">
            <v>6460606</v>
          </cell>
          <cell r="O5892">
            <v>14</v>
          </cell>
          <cell r="P5892">
            <v>13534</v>
          </cell>
          <cell r="R5892">
            <v>45798</v>
          </cell>
          <cell r="BL5892" t="str">
            <v>Sec Homogène</v>
          </cell>
          <cell r="BP5892">
            <v>0</v>
          </cell>
          <cell r="BU5892">
            <v>1</v>
          </cell>
          <cell r="CD5892">
            <v>0</v>
          </cell>
          <cell r="CE5892">
            <v>0</v>
          </cell>
          <cell r="CK5892">
            <v>0</v>
          </cell>
        </row>
        <row r="5893">
          <cell r="A5893">
            <v>2560</v>
          </cell>
          <cell r="G5893">
            <v>6461140</v>
          </cell>
          <cell r="O5893">
            <v>11</v>
          </cell>
          <cell r="P5893">
            <v>13548</v>
          </cell>
          <cell r="R5893">
            <v>45800</v>
          </cell>
          <cell r="BL5893" t="str">
            <v>Frais Méca</v>
          </cell>
          <cell r="BP5893">
            <v>0</v>
          </cell>
          <cell r="BU5893">
            <v>1.2</v>
          </cell>
          <cell r="CD5893">
            <v>0</v>
          </cell>
          <cell r="CE5893">
            <v>0</v>
          </cell>
          <cell r="CK5893">
            <v>0</v>
          </cell>
        </row>
        <row r="5894">
          <cell r="A5894">
            <v>2502</v>
          </cell>
          <cell r="G5894">
            <v>6461295</v>
          </cell>
          <cell r="O5894">
            <v>584</v>
          </cell>
          <cell r="P5894" t="e">
            <v>#N/A</v>
          </cell>
          <cell r="R5894" t="str">
            <v/>
          </cell>
          <cell r="BL5894" t="str">
            <v>Frais Méca</v>
          </cell>
          <cell r="BP5894">
            <v>0</v>
          </cell>
          <cell r="BU5894">
            <v>1</v>
          </cell>
          <cell r="CD5894">
            <v>0</v>
          </cell>
          <cell r="CE5894">
            <v>0</v>
          </cell>
          <cell r="CK5894">
            <v>0</v>
          </cell>
        </row>
        <row r="5895">
          <cell r="A5895">
            <v>1220</v>
          </cell>
          <cell r="G5895">
            <v>6461812</v>
          </cell>
          <cell r="O5895">
            <v>10</v>
          </cell>
          <cell r="P5895">
            <v>13556</v>
          </cell>
          <cell r="R5895">
            <v>45799</v>
          </cell>
          <cell r="BL5895" t="str">
            <v>Sec Méca</v>
          </cell>
          <cell r="BP5895">
            <v>0</v>
          </cell>
          <cell r="BU5895">
            <v>1</v>
          </cell>
          <cell r="CD5895">
            <v>0</v>
          </cell>
          <cell r="CE5895">
            <v>0</v>
          </cell>
          <cell r="CK5895">
            <v>0</v>
          </cell>
        </row>
        <row r="5896">
          <cell r="A5896">
            <v>1220</v>
          </cell>
          <cell r="G5896">
            <v>6461836</v>
          </cell>
          <cell r="O5896">
            <v>10</v>
          </cell>
          <cell r="P5896">
            <v>13559</v>
          </cell>
          <cell r="R5896">
            <v>45799</v>
          </cell>
          <cell r="BL5896" t="str">
            <v>Sec Méca</v>
          </cell>
          <cell r="BP5896">
            <v>0</v>
          </cell>
          <cell r="BU5896">
            <v>1</v>
          </cell>
          <cell r="CD5896">
            <v>0</v>
          </cell>
          <cell r="CE5896">
            <v>0</v>
          </cell>
          <cell r="CK5896">
            <v>0</v>
          </cell>
        </row>
        <row r="5897">
          <cell r="A5897">
            <v>2570</v>
          </cell>
          <cell r="G5897">
            <v>6461865</v>
          </cell>
          <cell r="O5897">
            <v>261</v>
          </cell>
          <cell r="P5897">
            <v>13563</v>
          </cell>
          <cell r="R5897">
            <v>45799</v>
          </cell>
          <cell r="BL5897" t="str">
            <v>Sec Méca</v>
          </cell>
          <cell r="BP5897">
            <v>20</v>
          </cell>
          <cell r="BU5897">
            <v>1</v>
          </cell>
          <cell r="CD5897">
            <v>9.0999999999999659</v>
          </cell>
          <cell r="CE5897">
            <v>20</v>
          </cell>
          <cell r="CK5897">
            <v>478</v>
          </cell>
        </row>
        <row r="5898">
          <cell r="A5898">
            <v>2511</v>
          </cell>
          <cell r="G5898">
            <v>6462341</v>
          </cell>
          <cell r="O5898">
            <v>57</v>
          </cell>
          <cell r="P5898">
            <v>13573</v>
          </cell>
          <cell r="R5898">
            <v>45799</v>
          </cell>
          <cell r="BL5898" t="str">
            <v>Frais Méca</v>
          </cell>
          <cell r="BP5898">
            <v>0</v>
          </cell>
          <cell r="BU5898">
            <v>1</v>
          </cell>
          <cell r="CD5898">
            <v>0</v>
          </cell>
          <cell r="CE5898">
            <v>0</v>
          </cell>
          <cell r="CK5898">
            <v>0</v>
          </cell>
        </row>
        <row r="5899">
          <cell r="A5899">
            <v>2510</v>
          </cell>
          <cell r="G5899">
            <v>6462361</v>
          </cell>
          <cell r="O5899">
            <v>98</v>
          </cell>
          <cell r="P5899">
            <v>13574</v>
          </cell>
          <cell r="R5899">
            <v>45799</v>
          </cell>
          <cell r="BL5899" t="str">
            <v>Frais Méca</v>
          </cell>
          <cell r="BP5899">
            <v>16</v>
          </cell>
          <cell r="BU5899">
            <v>1</v>
          </cell>
          <cell r="CD5899">
            <v>13.530000000000001</v>
          </cell>
          <cell r="CE5899">
            <v>16</v>
          </cell>
          <cell r="CK5899">
            <v>197</v>
          </cell>
        </row>
        <row r="5900">
          <cell r="A5900">
            <v>2510</v>
          </cell>
          <cell r="G5900">
            <v>6462519</v>
          </cell>
          <cell r="O5900">
            <v>64</v>
          </cell>
          <cell r="P5900">
            <v>13575</v>
          </cell>
          <cell r="R5900">
            <v>45799</v>
          </cell>
          <cell r="BL5900" t="str">
            <v>Frais Méca</v>
          </cell>
          <cell r="BP5900">
            <v>8</v>
          </cell>
          <cell r="BU5900">
            <v>1</v>
          </cell>
          <cell r="CD5900">
            <v>4.4200000000000159</v>
          </cell>
          <cell r="CE5900">
            <v>8</v>
          </cell>
          <cell r="CK5900">
            <v>139</v>
          </cell>
        </row>
        <row r="5901">
          <cell r="A5901">
            <v>1421</v>
          </cell>
          <cell r="G5901">
            <v>6462748</v>
          </cell>
          <cell r="O5901">
            <v>106</v>
          </cell>
          <cell r="P5901">
            <v>13580</v>
          </cell>
          <cell r="R5901">
            <v>45799</v>
          </cell>
          <cell r="BL5901" t="str">
            <v>Sec Méca</v>
          </cell>
          <cell r="BP5901">
            <v>32</v>
          </cell>
          <cell r="BU5901">
            <v>1</v>
          </cell>
          <cell r="CD5901">
            <v>28.360000000000014</v>
          </cell>
          <cell r="CE5901">
            <v>32</v>
          </cell>
          <cell r="CK5901">
            <v>71</v>
          </cell>
        </row>
        <row r="5902">
          <cell r="A5902">
            <v>1422</v>
          </cell>
          <cell r="G5902">
            <v>6462949</v>
          </cell>
          <cell r="O5902">
            <v>12</v>
          </cell>
          <cell r="P5902">
            <v>13582</v>
          </cell>
          <cell r="R5902">
            <v>45799</v>
          </cell>
          <cell r="BL5902" t="str">
            <v>Sec Méca</v>
          </cell>
          <cell r="BP5902">
            <v>0</v>
          </cell>
          <cell r="BU5902">
            <v>1</v>
          </cell>
          <cell r="CD5902">
            <v>0</v>
          </cell>
          <cell r="CE5902">
            <v>0</v>
          </cell>
          <cell r="CK5902">
            <v>0</v>
          </cell>
        </row>
        <row r="5903">
          <cell r="A5903">
            <v>1422</v>
          </cell>
          <cell r="G5903">
            <v>6462953</v>
          </cell>
          <cell r="O5903">
            <v>24</v>
          </cell>
          <cell r="P5903">
            <v>13583</v>
          </cell>
          <cell r="R5903">
            <v>45799</v>
          </cell>
          <cell r="BL5903" t="str">
            <v>Sec Méca</v>
          </cell>
          <cell r="BP5903">
            <v>0</v>
          </cell>
          <cell r="BU5903">
            <v>1</v>
          </cell>
          <cell r="CD5903">
            <v>0</v>
          </cell>
          <cell r="CE5903">
            <v>0</v>
          </cell>
          <cell r="CK5903">
            <v>0</v>
          </cell>
        </row>
        <row r="5904">
          <cell r="A5904">
            <v>1405</v>
          </cell>
          <cell r="G5904">
            <v>6462956</v>
          </cell>
          <cell r="O5904">
            <v>12</v>
          </cell>
          <cell r="P5904">
            <v>13584</v>
          </cell>
          <cell r="R5904">
            <v>45798</v>
          </cell>
          <cell r="BL5904" t="str">
            <v>Sec Méca</v>
          </cell>
          <cell r="BP5904">
            <v>0</v>
          </cell>
          <cell r="BU5904">
            <v>1</v>
          </cell>
          <cell r="CD5904">
            <v>0</v>
          </cell>
          <cell r="CE5904">
            <v>0</v>
          </cell>
          <cell r="CK5904">
            <v>0</v>
          </cell>
        </row>
        <row r="5905">
          <cell r="A5905">
            <v>1421</v>
          </cell>
          <cell r="G5905">
            <v>6463165</v>
          </cell>
          <cell r="O5905">
            <v>15</v>
          </cell>
          <cell r="P5905">
            <v>13593</v>
          </cell>
          <cell r="R5905">
            <v>45799</v>
          </cell>
          <cell r="BL5905" t="str">
            <v>Sec Méca</v>
          </cell>
          <cell r="BP5905">
            <v>0</v>
          </cell>
          <cell r="BU5905">
            <v>1</v>
          </cell>
          <cell r="CD5905">
            <v>0</v>
          </cell>
          <cell r="CE5905">
            <v>0</v>
          </cell>
          <cell r="CK5905">
            <v>0</v>
          </cell>
        </row>
        <row r="5906">
          <cell r="A5906">
            <v>1421</v>
          </cell>
          <cell r="G5906">
            <v>6463172</v>
          </cell>
          <cell r="O5906">
            <v>137</v>
          </cell>
          <cell r="P5906">
            <v>13594</v>
          </cell>
          <cell r="R5906">
            <v>45798</v>
          </cell>
          <cell r="BL5906" t="str">
            <v>Sec Méca</v>
          </cell>
          <cell r="BP5906">
            <v>0</v>
          </cell>
          <cell r="BU5906">
            <v>1</v>
          </cell>
          <cell r="CD5906">
            <v>14.999599999999987</v>
          </cell>
          <cell r="CE5906">
            <v>40</v>
          </cell>
          <cell r="CK5906">
            <v>152</v>
          </cell>
        </row>
        <row r="5907">
          <cell r="A5907">
            <v>1421</v>
          </cell>
          <cell r="G5907">
            <v>6463184</v>
          </cell>
          <cell r="O5907">
            <v>61</v>
          </cell>
          <cell r="P5907">
            <v>13596</v>
          </cell>
          <cell r="R5907">
            <v>45798</v>
          </cell>
          <cell r="BL5907" t="str">
            <v>Sec Méca</v>
          </cell>
          <cell r="BP5907">
            <v>0</v>
          </cell>
          <cell r="BU5907">
            <v>1</v>
          </cell>
          <cell r="CD5907">
            <v>0</v>
          </cell>
          <cell r="CE5907">
            <v>0</v>
          </cell>
          <cell r="CK5907">
            <v>0</v>
          </cell>
        </row>
        <row r="5908">
          <cell r="A5908">
            <v>1471</v>
          </cell>
          <cell r="G5908">
            <v>6463420</v>
          </cell>
          <cell r="O5908">
            <v>54</v>
          </cell>
          <cell r="P5908">
            <v>13605</v>
          </cell>
          <cell r="R5908">
            <v>45798</v>
          </cell>
          <cell r="BL5908" t="str">
            <v>Sec Méca</v>
          </cell>
          <cell r="BP5908">
            <v>0</v>
          </cell>
          <cell r="BU5908">
            <v>1</v>
          </cell>
          <cell r="CD5908">
            <v>0</v>
          </cell>
          <cell r="CE5908">
            <v>0</v>
          </cell>
          <cell r="CK5908">
            <v>0</v>
          </cell>
        </row>
        <row r="5909">
          <cell r="A5909">
            <v>1422</v>
          </cell>
          <cell r="G5909">
            <v>6464035</v>
          </cell>
          <cell r="O5909">
            <v>15</v>
          </cell>
          <cell r="P5909">
            <v>13618</v>
          </cell>
          <cell r="R5909">
            <v>45799</v>
          </cell>
          <cell r="BL5909" t="str">
            <v>Sec Méca</v>
          </cell>
          <cell r="BP5909">
            <v>0</v>
          </cell>
          <cell r="BU5909">
            <v>1</v>
          </cell>
          <cell r="CD5909">
            <v>0</v>
          </cell>
          <cell r="CE5909">
            <v>0</v>
          </cell>
          <cell r="CK5909">
            <v>0</v>
          </cell>
        </row>
        <row r="5910">
          <cell r="A5910">
            <v>1422</v>
          </cell>
          <cell r="G5910">
            <v>6464066</v>
          </cell>
          <cell r="O5910">
            <v>20</v>
          </cell>
          <cell r="P5910">
            <v>13622</v>
          </cell>
          <cell r="R5910">
            <v>45799</v>
          </cell>
          <cell r="BL5910" t="str">
            <v>Sec Méca</v>
          </cell>
          <cell r="BP5910">
            <v>18</v>
          </cell>
          <cell r="BU5910">
            <v>1</v>
          </cell>
          <cell r="CD5910">
            <v>11.71</v>
          </cell>
          <cell r="CE5910">
            <v>18</v>
          </cell>
          <cell r="CK5910">
            <v>17</v>
          </cell>
        </row>
        <row r="5911">
          <cell r="A5911">
            <v>2522</v>
          </cell>
          <cell r="G5911">
            <v>6464232</v>
          </cell>
          <cell r="O5911">
            <v>60</v>
          </cell>
          <cell r="P5911">
            <v>13631</v>
          </cell>
          <cell r="R5911">
            <v>45799</v>
          </cell>
          <cell r="BL5911" t="str">
            <v>Frais Méca</v>
          </cell>
          <cell r="BP5911">
            <v>36</v>
          </cell>
          <cell r="BU5911">
            <v>1</v>
          </cell>
          <cell r="CD5911">
            <v>34.039999999999992</v>
          </cell>
          <cell r="CE5911">
            <v>36</v>
          </cell>
          <cell r="CK5911">
            <v>136</v>
          </cell>
        </row>
        <row r="5912">
          <cell r="A5912">
            <v>1434</v>
          </cell>
          <cell r="G5912">
            <v>6464435</v>
          </cell>
          <cell r="O5912">
            <v>10</v>
          </cell>
          <cell r="P5912" t="e">
            <v>#N/A</v>
          </cell>
          <cell r="R5912" t="str">
            <v/>
          </cell>
          <cell r="BL5912" t="str">
            <v>Sec Méca</v>
          </cell>
          <cell r="BP5912">
            <v>0</v>
          </cell>
          <cell r="BU5912">
            <v>1</v>
          </cell>
          <cell r="CD5912">
            <v>0</v>
          </cell>
          <cell r="CE5912">
            <v>0</v>
          </cell>
          <cell r="CK5912">
            <v>0</v>
          </cell>
        </row>
        <row r="5913">
          <cell r="A5913">
            <v>1034</v>
          </cell>
          <cell r="G5913">
            <v>6464751</v>
          </cell>
          <cell r="O5913">
            <v>10</v>
          </cell>
          <cell r="P5913">
            <v>13639</v>
          </cell>
          <cell r="R5913">
            <v>45799</v>
          </cell>
          <cell r="BL5913" t="str">
            <v>Sec Méca</v>
          </cell>
          <cell r="BP5913">
            <v>0</v>
          </cell>
          <cell r="BU5913">
            <v>1</v>
          </cell>
          <cell r="CD5913">
            <v>0</v>
          </cell>
          <cell r="CE5913">
            <v>0</v>
          </cell>
          <cell r="CK5913">
            <v>0</v>
          </cell>
        </row>
        <row r="5914">
          <cell r="A5914">
            <v>1420</v>
          </cell>
          <cell r="G5914">
            <v>6464814</v>
          </cell>
          <cell r="O5914">
            <v>35</v>
          </cell>
          <cell r="P5914">
            <v>13641</v>
          </cell>
          <cell r="R5914">
            <v>45799</v>
          </cell>
          <cell r="BL5914" t="str">
            <v>Sec Méca</v>
          </cell>
          <cell r="BP5914">
            <v>0</v>
          </cell>
          <cell r="BU5914">
            <v>1</v>
          </cell>
          <cell r="CD5914">
            <v>0</v>
          </cell>
          <cell r="CE5914">
            <v>0</v>
          </cell>
          <cell r="CK5914">
            <v>0</v>
          </cell>
        </row>
        <row r="5915">
          <cell r="A5915">
            <v>1420</v>
          </cell>
          <cell r="G5915">
            <v>6464941</v>
          </cell>
          <cell r="O5915">
            <v>127</v>
          </cell>
          <cell r="P5915">
            <v>13643</v>
          </cell>
          <cell r="R5915">
            <v>45799</v>
          </cell>
          <cell r="BL5915" t="str">
            <v>Sec Méca</v>
          </cell>
          <cell r="BP5915">
            <v>0</v>
          </cell>
          <cell r="BU5915">
            <v>0.3</v>
          </cell>
          <cell r="CD5915">
            <v>0</v>
          </cell>
          <cell r="CE5915">
            <v>0</v>
          </cell>
          <cell r="CK5915">
            <v>0</v>
          </cell>
        </row>
        <row r="5916">
          <cell r="A5916">
            <v>2502</v>
          </cell>
          <cell r="G5916">
            <v>6465026</v>
          </cell>
          <cell r="O5916">
            <v>161</v>
          </cell>
          <cell r="P5916" t="e">
            <v>#N/A</v>
          </cell>
          <cell r="R5916" t="str">
            <v/>
          </cell>
          <cell r="BL5916" t="str">
            <v>Frais Méca</v>
          </cell>
          <cell r="BP5916">
            <v>0</v>
          </cell>
          <cell r="BU5916">
            <v>1</v>
          </cell>
          <cell r="CD5916">
            <v>0</v>
          </cell>
          <cell r="CE5916">
            <v>0</v>
          </cell>
          <cell r="CK5916">
            <v>0</v>
          </cell>
        </row>
        <row r="5917">
          <cell r="A5917">
            <v>2513</v>
          </cell>
          <cell r="G5917">
            <v>6465033</v>
          </cell>
          <cell r="O5917">
            <v>57</v>
          </cell>
          <cell r="P5917">
            <v>13645</v>
          </cell>
          <cell r="R5917">
            <v>45799</v>
          </cell>
          <cell r="BL5917" t="str">
            <v>Frais Méca</v>
          </cell>
          <cell r="BP5917">
            <v>18</v>
          </cell>
          <cell r="BU5917">
            <v>1</v>
          </cell>
          <cell r="CD5917">
            <v>4.9300000000000068</v>
          </cell>
          <cell r="CE5917">
            <v>18</v>
          </cell>
          <cell r="CK5917">
            <v>125</v>
          </cell>
        </row>
        <row r="5918">
          <cell r="A5918">
            <v>2513</v>
          </cell>
          <cell r="G5918">
            <v>6465038</v>
          </cell>
          <cell r="O5918">
            <v>63</v>
          </cell>
          <cell r="P5918">
            <v>13646</v>
          </cell>
          <cell r="R5918">
            <v>45799</v>
          </cell>
          <cell r="BL5918" t="str">
            <v>Frais Méca</v>
          </cell>
          <cell r="BP5918">
            <v>0</v>
          </cell>
          <cell r="BU5918">
            <v>1</v>
          </cell>
          <cell r="CD5918">
            <v>0</v>
          </cell>
          <cell r="CE5918">
            <v>0</v>
          </cell>
          <cell r="CK5918">
            <v>0</v>
          </cell>
        </row>
        <row r="5919">
          <cell r="A5919">
            <v>2513</v>
          </cell>
          <cell r="G5919">
            <v>6465043</v>
          </cell>
          <cell r="O5919">
            <v>18</v>
          </cell>
          <cell r="P5919">
            <v>13648</v>
          </cell>
          <cell r="R5919">
            <v>45799</v>
          </cell>
          <cell r="BL5919" t="str">
            <v>Frais Méca</v>
          </cell>
          <cell r="BP5919">
            <v>0</v>
          </cell>
          <cell r="BU5919">
            <v>1</v>
          </cell>
          <cell r="CD5919">
            <v>0</v>
          </cell>
          <cell r="CE5919">
            <v>0</v>
          </cell>
          <cell r="CK5919">
            <v>0</v>
          </cell>
        </row>
        <row r="5920">
          <cell r="A5920">
            <v>2513</v>
          </cell>
          <cell r="G5920">
            <v>6465045</v>
          </cell>
          <cell r="O5920">
            <v>44</v>
          </cell>
          <cell r="P5920">
            <v>13649</v>
          </cell>
          <cell r="R5920">
            <v>45799</v>
          </cell>
          <cell r="BL5920" t="str">
            <v>Frais Méca</v>
          </cell>
          <cell r="BP5920">
            <v>18</v>
          </cell>
          <cell r="BU5920">
            <v>1</v>
          </cell>
          <cell r="CD5920">
            <v>16.14</v>
          </cell>
          <cell r="CE5920">
            <v>18</v>
          </cell>
          <cell r="CK5920">
            <v>82</v>
          </cell>
        </row>
        <row r="5921">
          <cell r="A5921">
            <v>1474</v>
          </cell>
          <cell r="G5921">
            <v>6465159</v>
          </cell>
          <cell r="O5921">
            <v>26</v>
          </cell>
          <cell r="P5921">
            <v>13652</v>
          </cell>
          <cell r="R5921">
            <v>45799</v>
          </cell>
          <cell r="BL5921" t="str">
            <v>Sec Méca</v>
          </cell>
          <cell r="BP5921">
            <v>0</v>
          </cell>
          <cell r="BU5921">
            <v>1</v>
          </cell>
          <cell r="CD5921">
            <v>0</v>
          </cell>
          <cell r="CE5921">
            <v>0</v>
          </cell>
          <cell r="CK5921">
            <v>0</v>
          </cell>
        </row>
        <row r="5922">
          <cell r="A5922">
            <v>2513</v>
          </cell>
          <cell r="G5922">
            <v>6465163</v>
          </cell>
          <cell r="O5922">
            <v>50</v>
          </cell>
          <cell r="P5922">
            <v>13653</v>
          </cell>
          <cell r="R5922">
            <v>45799</v>
          </cell>
          <cell r="BL5922" t="str">
            <v>Frais Méca</v>
          </cell>
          <cell r="BP5922">
            <v>18</v>
          </cell>
          <cell r="BU5922">
            <v>1</v>
          </cell>
          <cell r="CD5922">
            <v>3.4499999999999886</v>
          </cell>
          <cell r="CE5922">
            <v>18</v>
          </cell>
          <cell r="CK5922">
            <v>113</v>
          </cell>
        </row>
        <row r="5923">
          <cell r="A5923">
            <v>1437</v>
          </cell>
          <cell r="G5923">
            <v>6465177</v>
          </cell>
          <cell r="O5923">
            <v>24</v>
          </cell>
          <cell r="P5923">
            <v>13656</v>
          </cell>
          <cell r="R5923">
            <v>45799</v>
          </cell>
          <cell r="BL5923" t="str">
            <v>Sec Méca</v>
          </cell>
          <cell r="BP5923">
            <v>12</v>
          </cell>
          <cell r="BU5923">
            <v>1</v>
          </cell>
          <cell r="CD5923">
            <v>9.0900000000000034</v>
          </cell>
          <cell r="CE5923">
            <v>12</v>
          </cell>
          <cell r="CK5923">
            <v>18</v>
          </cell>
        </row>
        <row r="5924">
          <cell r="A5924">
            <v>1437</v>
          </cell>
          <cell r="G5924">
            <v>6465179</v>
          </cell>
          <cell r="O5924">
            <v>50</v>
          </cell>
          <cell r="P5924">
            <v>13657</v>
          </cell>
          <cell r="R5924">
            <v>45799</v>
          </cell>
          <cell r="BL5924" t="str">
            <v>Sec Méca</v>
          </cell>
          <cell r="BP5924">
            <v>24</v>
          </cell>
          <cell r="BU5924">
            <v>1</v>
          </cell>
          <cell r="CD5924">
            <v>19.789999999999992</v>
          </cell>
          <cell r="CE5924">
            <v>24</v>
          </cell>
          <cell r="CK5924">
            <v>45</v>
          </cell>
        </row>
        <row r="5925">
          <cell r="A5925">
            <v>1437</v>
          </cell>
          <cell r="G5925">
            <v>6465180</v>
          </cell>
          <cell r="O5925">
            <v>26</v>
          </cell>
          <cell r="P5925">
            <v>13658</v>
          </cell>
          <cell r="R5925">
            <v>45799</v>
          </cell>
          <cell r="BL5925" t="str">
            <v>Sec Méca</v>
          </cell>
          <cell r="BP5925">
            <v>16</v>
          </cell>
          <cell r="BU5925">
            <v>1</v>
          </cell>
          <cell r="CD5925">
            <v>10.159999999999997</v>
          </cell>
          <cell r="CE5925">
            <v>16</v>
          </cell>
          <cell r="CK5925">
            <v>29</v>
          </cell>
        </row>
        <row r="5926">
          <cell r="A5926">
            <v>1437</v>
          </cell>
          <cell r="G5926">
            <v>6465185</v>
          </cell>
          <cell r="O5926">
            <v>17</v>
          </cell>
          <cell r="P5926">
            <v>13659</v>
          </cell>
          <cell r="R5926">
            <v>45799</v>
          </cell>
          <cell r="BL5926" t="str">
            <v>Sec Méca</v>
          </cell>
          <cell r="BP5926">
            <v>8</v>
          </cell>
          <cell r="BU5926">
            <v>1</v>
          </cell>
          <cell r="CD5926">
            <v>3.9699999999999989</v>
          </cell>
          <cell r="CE5926">
            <v>8</v>
          </cell>
          <cell r="CK5926">
            <v>14</v>
          </cell>
        </row>
        <row r="5927">
          <cell r="A5927">
            <v>2582</v>
          </cell>
          <cell r="G5927">
            <v>6465233</v>
          </cell>
          <cell r="O5927">
            <v>20</v>
          </cell>
          <cell r="P5927">
            <v>13661</v>
          </cell>
          <cell r="R5927">
            <v>45799</v>
          </cell>
          <cell r="BL5927" t="str">
            <v>Surgelés</v>
          </cell>
          <cell r="BP5927">
            <v>8</v>
          </cell>
          <cell r="BU5927">
            <v>1</v>
          </cell>
          <cell r="CD5927">
            <v>0</v>
          </cell>
          <cell r="CE5927">
            <v>0</v>
          </cell>
          <cell r="CK5927">
            <v>0</v>
          </cell>
        </row>
        <row r="5928">
          <cell r="A5928">
            <v>2570</v>
          </cell>
          <cell r="G5928">
            <v>6465251</v>
          </cell>
          <cell r="O5928">
            <v>323</v>
          </cell>
          <cell r="P5928">
            <v>13663</v>
          </cell>
          <cell r="R5928">
            <v>45799</v>
          </cell>
          <cell r="BL5928" t="str">
            <v>Sec Méca</v>
          </cell>
          <cell r="BP5928">
            <v>0</v>
          </cell>
          <cell r="BU5928">
            <v>1</v>
          </cell>
          <cell r="CD5928">
            <v>0</v>
          </cell>
          <cell r="CE5928">
            <v>0</v>
          </cell>
          <cell r="CK5928">
            <v>0</v>
          </cell>
        </row>
        <row r="5929">
          <cell r="A5929">
            <v>2570</v>
          </cell>
          <cell r="G5929">
            <v>6465254</v>
          </cell>
          <cell r="O5929">
            <v>115</v>
          </cell>
          <cell r="P5929">
            <v>13664</v>
          </cell>
          <cell r="R5929">
            <v>45799</v>
          </cell>
          <cell r="BL5929" t="str">
            <v>Sec Méca</v>
          </cell>
          <cell r="BP5929">
            <v>30</v>
          </cell>
          <cell r="BU5929">
            <v>1</v>
          </cell>
          <cell r="CD5929">
            <v>11.740000000000009</v>
          </cell>
          <cell r="CE5929">
            <v>30</v>
          </cell>
          <cell r="CK5929">
            <v>232</v>
          </cell>
        </row>
        <row r="5930">
          <cell r="A5930">
            <v>2572</v>
          </cell>
          <cell r="G5930">
            <v>6465367</v>
          </cell>
          <cell r="O5930">
            <v>28</v>
          </cell>
          <cell r="P5930" t="e">
            <v>#N/A</v>
          </cell>
          <cell r="R5930" t="str">
            <v/>
          </cell>
          <cell r="BL5930" t="str">
            <v>Sec Méca</v>
          </cell>
          <cell r="BP5930">
            <v>0</v>
          </cell>
          <cell r="BU5930">
            <v>1</v>
          </cell>
          <cell r="CD5930">
            <v>0</v>
          </cell>
          <cell r="CE5930">
            <v>0</v>
          </cell>
          <cell r="CK5930">
            <v>0</v>
          </cell>
        </row>
        <row r="5931">
          <cell r="A5931">
            <v>1405</v>
          </cell>
          <cell r="G5931">
            <v>6465372</v>
          </cell>
          <cell r="O5931">
            <v>10</v>
          </cell>
          <cell r="P5931">
            <v>13675</v>
          </cell>
          <cell r="R5931">
            <v>45798</v>
          </cell>
          <cell r="BL5931" t="str">
            <v>Sec Méca</v>
          </cell>
          <cell r="BP5931">
            <v>0</v>
          </cell>
          <cell r="BU5931">
            <v>1</v>
          </cell>
          <cell r="CD5931">
            <v>0</v>
          </cell>
          <cell r="CE5931">
            <v>0</v>
          </cell>
          <cell r="CK5931">
            <v>0</v>
          </cell>
        </row>
        <row r="5932">
          <cell r="A5932">
            <v>1405</v>
          </cell>
          <cell r="G5932">
            <v>6465390</v>
          </cell>
          <cell r="O5932">
            <v>19</v>
          </cell>
          <cell r="P5932">
            <v>13676</v>
          </cell>
          <cell r="R5932">
            <v>45798</v>
          </cell>
          <cell r="BL5932" t="str">
            <v>Sec Méca</v>
          </cell>
          <cell r="BP5932">
            <v>0</v>
          </cell>
          <cell r="BU5932">
            <v>1</v>
          </cell>
          <cell r="CD5932">
            <v>0</v>
          </cell>
          <cell r="CE5932">
            <v>0</v>
          </cell>
          <cell r="CK5932">
            <v>0</v>
          </cell>
        </row>
        <row r="5933">
          <cell r="A5933">
            <v>1405</v>
          </cell>
          <cell r="G5933">
            <v>6465398</v>
          </cell>
          <cell r="O5933">
            <v>32</v>
          </cell>
          <cell r="P5933">
            <v>13677</v>
          </cell>
          <cell r="R5933">
            <v>45798</v>
          </cell>
          <cell r="BL5933" t="str">
            <v>Sec Méca</v>
          </cell>
          <cell r="BP5933">
            <v>0</v>
          </cell>
          <cell r="BU5933">
            <v>1</v>
          </cell>
          <cell r="CD5933">
            <v>0</v>
          </cell>
          <cell r="CE5933">
            <v>0</v>
          </cell>
          <cell r="CK5933">
            <v>0</v>
          </cell>
        </row>
        <row r="5934">
          <cell r="A5934">
            <v>2563</v>
          </cell>
          <cell r="G5934">
            <v>6465533</v>
          </cell>
          <cell r="O5934">
            <v>80</v>
          </cell>
          <cell r="P5934" t="e">
            <v>#N/A</v>
          </cell>
          <cell r="R5934" t="str">
            <v/>
          </cell>
          <cell r="BL5934" t="str">
            <v>Frais Méca</v>
          </cell>
          <cell r="BP5934">
            <v>0</v>
          </cell>
          <cell r="BU5934">
            <v>1</v>
          </cell>
          <cell r="CD5934">
            <v>0</v>
          </cell>
          <cell r="CE5934">
            <v>0</v>
          </cell>
          <cell r="CK5934">
            <v>0</v>
          </cell>
        </row>
        <row r="5935">
          <cell r="A5935">
            <v>1405</v>
          </cell>
          <cell r="G5935">
            <v>6465536</v>
          </cell>
          <cell r="O5935">
            <v>31</v>
          </cell>
          <cell r="P5935">
            <v>13678</v>
          </cell>
          <cell r="R5935">
            <v>45798</v>
          </cell>
          <cell r="BL5935" t="str">
            <v>Sec Méca</v>
          </cell>
          <cell r="BP5935">
            <v>10</v>
          </cell>
          <cell r="BU5935">
            <v>1</v>
          </cell>
          <cell r="CD5935">
            <v>11.083000000000006</v>
          </cell>
          <cell r="CE5935">
            <v>20</v>
          </cell>
          <cell r="CK5935">
            <v>30</v>
          </cell>
        </row>
        <row r="5936">
          <cell r="A5936">
            <v>1437</v>
          </cell>
          <cell r="G5936">
            <v>6465585</v>
          </cell>
          <cell r="O5936">
            <v>16</v>
          </cell>
          <cell r="P5936">
            <v>13680</v>
          </cell>
          <cell r="R5936">
            <v>45799</v>
          </cell>
          <cell r="BL5936" t="str">
            <v>Sec Méca</v>
          </cell>
          <cell r="BP5936">
            <v>18</v>
          </cell>
          <cell r="BU5936">
            <v>1</v>
          </cell>
          <cell r="CD5936">
            <v>5.6099999999999994</v>
          </cell>
          <cell r="CE5936">
            <v>18</v>
          </cell>
          <cell r="CK5936">
            <v>23</v>
          </cell>
        </row>
        <row r="5937">
          <cell r="A5937">
            <v>2511</v>
          </cell>
          <cell r="G5937">
            <v>6465826</v>
          </cell>
          <cell r="O5937">
            <v>43</v>
          </cell>
          <cell r="P5937">
            <v>13690</v>
          </cell>
          <cell r="R5937">
            <v>45799</v>
          </cell>
          <cell r="BL5937" t="str">
            <v>Frais Méca</v>
          </cell>
          <cell r="BP5937">
            <v>0</v>
          </cell>
          <cell r="BU5937">
            <v>1</v>
          </cell>
          <cell r="CD5937">
            <v>0</v>
          </cell>
          <cell r="CE5937">
            <v>0</v>
          </cell>
          <cell r="CK5937">
            <v>0</v>
          </cell>
        </row>
        <row r="5938">
          <cell r="A5938">
            <v>2583</v>
          </cell>
          <cell r="G5938">
            <v>6465828</v>
          </cell>
          <cell r="O5938">
            <v>22</v>
          </cell>
          <cell r="P5938">
            <v>13691</v>
          </cell>
          <cell r="R5938">
            <v>45799</v>
          </cell>
          <cell r="BL5938" t="str">
            <v>Surgelés</v>
          </cell>
          <cell r="BP5938">
            <v>64</v>
          </cell>
          <cell r="BU5938">
            <v>1</v>
          </cell>
          <cell r="CD5938">
            <v>8.4751000000000047</v>
          </cell>
          <cell r="CE5938">
            <v>64</v>
          </cell>
          <cell r="CK5938">
            <v>88</v>
          </cell>
        </row>
        <row r="5939">
          <cell r="A5939">
            <v>1123</v>
          </cell>
          <cell r="G5939">
            <v>6466318</v>
          </cell>
          <cell r="O5939">
            <v>38</v>
          </cell>
          <cell r="P5939">
            <v>13705</v>
          </cell>
          <cell r="R5939">
            <v>45798</v>
          </cell>
          <cell r="BL5939" t="str">
            <v>Sec Méca</v>
          </cell>
          <cell r="BP5939">
            <v>0</v>
          </cell>
          <cell r="BU5939">
            <v>1</v>
          </cell>
          <cell r="CD5939">
            <v>0</v>
          </cell>
          <cell r="CE5939">
            <v>0</v>
          </cell>
          <cell r="CK5939">
            <v>0</v>
          </cell>
        </row>
        <row r="5940">
          <cell r="A5940">
            <v>1123</v>
          </cell>
          <cell r="G5940">
            <v>6466319</v>
          </cell>
          <cell r="O5940">
            <v>20</v>
          </cell>
          <cell r="P5940">
            <v>13706</v>
          </cell>
          <cell r="R5940">
            <v>45798</v>
          </cell>
          <cell r="BL5940" t="str">
            <v>Sec Méca</v>
          </cell>
          <cell r="BP5940">
            <v>0</v>
          </cell>
          <cell r="BU5940">
            <v>1</v>
          </cell>
          <cell r="CD5940">
            <v>0</v>
          </cell>
          <cell r="CE5940">
            <v>0</v>
          </cell>
          <cell r="CK5940">
            <v>0</v>
          </cell>
        </row>
        <row r="5941">
          <cell r="A5941">
            <v>1405</v>
          </cell>
          <cell r="G5941">
            <v>6467180</v>
          </cell>
          <cell r="O5941">
            <v>42</v>
          </cell>
          <cell r="P5941">
            <v>13720</v>
          </cell>
          <cell r="R5941">
            <v>45798</v>
          </cell>
          <cell r="BL5941" t="str">
            <v>Sec Méca</v>
          </cell>
          <cell r="BP5941">
            <v>0</v>
          </cell>
          <cell r="BU5941">
            <v>1</v>
          </cell>
          <cell r="CD5941">
            <v>0</v>
          </cell>
          <cell r="CE5941">
            <v>0</v>
          </cell>
          <cell r="CK5941">
            <v>0</v>
          </cell>
        </row>
        <row r="5942">
          <cell r="A5942">
            <v>1452</v>
          </cell>
          <cell r="G5942">
            <v>6467428</v>
          </cell>
          <cell r="O5942">
            <v>68</v>
          </cell>
          <cell r="P5942">
            <v>13723</v>
          </cell>
          <cell r="R5942">
            <v>45799</v>
          </cell>
          <cell r="BL5942" t="str">
            <v>Sec Méca</v>
          </cell>
          <cell r="BP5942">
            <v>36</v>
          </cell>
          <cell r="BU5942">
            <v>1</v>
          </cell>
          <cell r="CD5942">
            <v>30.659999999999997</v>
          </cell>
          <cell r="CE5942">
            <v>36</v>
          </cell>
          <cell r="CK5942">
            <v>65</v>
          </cell>
        </row>
        <row r="5943">
          <cell r="A5943">
            <v>1452</v>
          </cell>
          <cell r="G5943">
            <v>6467431</v>
          </cell>
          <cell r="O5943">
            <v>99</v>
          </cell>
          <cell r="P5943">
            <v>13724</v>
          </cell>
          <cell r="R5943">
            <v>45798</v>
          </cell>
          <cell r="BL5943" t="str">
            <v>Sec Méca</v>
          </cell>
          <cell r="BP5943">
            <v>0</v>
          </cell>
          <cell r="BU5943">
            <v>1</v>
          </cell>
          <cell r="CD5943">
            <v>0</v>
          </cell>
          <cell r="CE5943">
            <v>0</v>
          </cell>
          <cell r="CK5943">
            <v>0</v>
          </cell>
        </row>
        <row r="5944">
          <cell r="A5944">
            <v>1462</v>
          </cell>
          <cell r="G5944">
            <v>6468195</v>
          </cell>
          <cell r="O5944">
            <v>39</v>
          </cell>
          <cell r="P5944">
            <v>13733</v>
          </cell>
          <cell r="R5944">
            <v>45798</v>
          </cell>
          <cell r="BL5944" t="str">
            <v>Sec Méca</v>
          </cell>
          <cell r="BP5944">
            <v>0</v>
          </cell>
          <cell r="BU5944">
            <v>1</v>
          </cell>
          <cell r="CD5944">
            <v>5.0450000000000088</v>
          </cell>
          <cell r="CE5944">
            <v>36</v>
          </cell>
          <cell r="CK5944">
            <v>85</v>
          </cell>
        </row>
        <row r="5945">
          <cell r="A5945">
            <v>1442</v>
          </cell>
          <cell r="G5945">
            <v>6468240</v>
          </cell>
          <cell r="O5945">
            <v>21</v>
          </cell>
          <cell r="P5945">
            <v>13735</v>
          </cell>
          <cell r="R5945">
            <v>45798</v>
          </cell>
          <cell r="BL5945" t="str">
            <v>Sec Méca</v>
          </cell>
          <cell r="BP5945">
            <v>0</v>
          </cell>
          <cell r="BU5945">
            <v>1</v>
          </cell>
          <cell r="CD5945">
            <v>0</v>
          </cell>
          <cell r="CE5945">
            <v>0</v>
          </cell>
          <cell r="CK5945">
            <v>0</v>
          </cell>
        </row>
        <row r="5946">
          <cell r="A5946">
            <v>1408</v>
          </cell>
          <cell r="G5946">
            <v>6468347</v>
          </cell>
          <cell r="O5946">
            <v>26</v>
          </cell>
          <cell r="P5946">
            <v>13736</v>
          </cell>
          <cell r="R5946">
            <v>45798</v>
          </cell>
          <cell r="BL5946" t="str">
            <v>Sec Méca</v>
          </cell>
          <cell r="BP5946">
            <v>0</v>
          </cell>
          <cell r="BU5946">
            <v>1</v>
          </cell>
          <cell r="CD5946">
            <v>0</v>
          </cell>
          <cell r="CE5946">
            <v>0</v>
          </cell>
          <cell r="CK5946">
            <v>0</v>
          </cell>
        </row>
        <row r="5947">
          <cell r="A5947">
            <v>1408</v>
          </cell>
          <cell r="G5947">
            <v>6468348</v>
          </cell>
          <cell r="O5947">
            <v>18</v>
          </cell>
          <cell r="P5947">
            <v>13737</v>
          </cell>
          <cell r="R5947">
            <v>45798</v>
          </cell>
          <cell r="BL5947" t="str">
            <v>Sec Méca</v>
          </cell>
          <cell r="BP5947">
            <v>0</v>
          </cell>
          <cell r="BU5947">
            <v>1</v>
          </cell>
          <cell r="CD5947">
            <v>2.4340000000000011</v>
          </cell>
          <cell r="CE5947">
            <v>10</v>
          </cell>
          <cell r="CK5947">
            <v>20</v>
          </cell>
        </row>
        <row r="5948">
          <cell r="A5948">
            <v>1408</v>
          </cell>
          <cell r="G5948">
            <v>6468350</v>
          </cell>
          <cell r="O5948">
            <v>69</v>
          </cell>
          <cell r="P5948">
            <v>13738</v>
          </cell>
          <cell r="R5948">
            <v>45798</v>
          </cell>
          <cell r="BL5948" t="str">
            <v>Sec Méca</v>
          </cell>
          <cell r="BP5948">
            <v>0</v>
          </cell>
          <cell r="BU5948">
            <v>1</v>
          </cell>
          <cell r="CD5948">
            <v>9.2030999999999921</v>
          </cell>
          <cell r="CE5948">
            <v>10</v>
          </cell>
          <cell r="CK5948">
            <v>50</v>
          </cell>
        </row>
        <row r="5949">
          <cell r="A5949">
            <v>1204</v>
          </cell>
          <cell r="G5949">
            <v>6468805</v>
          </cell>
          <cell r="O5949">
            <v>16</v>
          </cell>
          <cell r="P5949">
            <v>13741</v>
          </cell>
          <cell r="R5949">
            <v>45798</v>
          </cell>
          <cell r="BL5949" t="str">
            <v>Sec Méca</v>
          </cell>
          <cell r="BP5949">
            <v>0</v>
          </cell>
          <cell r="BU5949">
            <v>1</v>
          </cell>
          <cell r="CD5949">
            <v>0</v>
          </cell>
          <cell r="CE5949">
            <v>0</v>
          </cell>
          <cell r="CK5949">
            <v>0</v>
          </cell>
        </row>
        <row r="5950">
          <cell r="A5950">
            <v>1472</v>
          </cell>
          <cell r="G5950">
            <v>6468920</v>
          </cell>
          <cell r="O5950">
            <v>14</v>
          </cell>
          <cell r="P5950">
            <v>13742</v>
          </cell>
          <cell r="R5950">
            <v>45798</v>
          </cell>
          <cell r="BL5950" t="str">
            <v>Sec Méca</v>
          </cell>
          <cell r="BP5950">
            <v>0</v>
          </cell>
          <cell r="BU5950">
            <v>5</v>
          </cell>
          <cell r="CD5950">
            <v>0</v>
          </cell>
          <cell r="CE5950">
            <v>0</v>
          </cell>
          <cell r="CK5950">
            <v>0</v>
          </cell>
        </row>
        <row r="5951">
          <cell r="A5951">
            <v>1420</v>
          </cell>
          <cell r="G5951">
            <v>6469324</v>
          </cell>
          <cell r="O5951">
            <v>46</v>
          </cell>
          <cell r="P5951">
            <v>13747</v>
          </cell>
          <cell r="R5951">
            <v>45799</v>
          </cell>
          <cell r="BL5951" t="str">
            <v>Sec Méca</v>
          </cell>
          <cell r="BP5951">
            <v>0</v>
          </cell>
          <cell r="BU5951">
            <v>1</v>
          </cell>
          <cell r="CD5951">
            <v>0</v>
          </cell>
          <cell r="CE5951">
            <v>0</v>
          </cell>
          <cell r="CK5951">
            <v>0</v>
          </cell>
        </row>
        <row r="5952">
          <cell r="A5952">
            <v>1421</v>
          </cell>
          <cell r="G5952">
            <v>6469326</v>
          </cell>
          <cell r="O5952">
            <v>16</v>
          </cell>
          <cell r="P5952">
            <v>13748</v>
          </cell>
          <cell r="R5952">
            <v>45799</v>
          </cell>
          <cell r="BL5952" t="str">
            <v>Sec Méca</v>
          </cell>
          <cell r="BP5952">
            <v>0</v>
          </cell>
          <cell r="BU5952">
            <v>1</v>
          </cell>
          <cell r="CD5952">
            <v>0</v>
          </cell>
          <cell r="CE5952">
            <v>0</v>
          </cell>
          <cell r="CK5952">
            <v>0</v>
          </cell>
        </row>
        <row r="5953">
          <cell r="A5953">
            <v>1422</v>
          </cell>
          <cell r="G5953">
            <v>6469329</v>
          </cell>
          <cell r="O5953">
            <v>18</v>
          </cell>
          <cell r="P5953">
            <v>13749</v>
          </cell>
          <cell r="R5953">
            <v>45799</v>
          </cell>
          <cell r="BL5953" t="str">
            <v>Sec Méca</v>
          </cell>
          <cell r="BP5953">
            <v>0</v>
          </cell>
          <cell r="BU5953">
            <v>1</v>
          </cell>
          <cell r="CD5953">
            <v>0</v>
          </cell>
          <cell r="CE5953">
            <v>0</v>
          </cell>
          <cell r="CK5953">
            <v>0</v>
          </cell>
        </row>
        <row r="5954">
          <cell r="A5954">
            <v>1422</v>
          </cell>
          <cell r="G5954">
            <v>6469339</v>
          </cell>
          <cell r="O5954">
            <v>10</v>
          </cell>
          <cell r="P5954">
            <v>13750</v>
          </cell>
          <cell r="R5954">
            <v>45799</v>
          </cell>
          <cell r="BL5954" t="str">
            <v>Sec Méca</v>
          </cell>
          <cell r="BP5954">
            <v>0</v>
          </cell>
          <cell r="BU5954">
            <v>1</v>
          </cell>
          <cell r="CD5954">
            <v>0</v>
          </cell>
          <cell r="CE5954">
            <v>0</v>
          </cell>
          <cell r="CK5954">
            <v>0</v>
          </cell>
        </row>
        <row r="5955">
          <cell r="A5955">
            <v>1422</v>
          </cell>
          <cell r="G5955">
            <v>6469342</v>
          </cell>
          <cell r="O5955">
            <v>21</v>
          </cell>
          <cell r="P5955">
            <v>13752</v>
          </cell>
          <cell r="R5955">
            <v>45799</v>
          </cell>
          <cell r="BL5955" t="str">
            <v>Sec Méca</v>
          </cell>
          <cell r="BP5955">
            <v>40</v>
          </cell>
          <cell r="BU5955">
            <v>1</v>
          </cell>
          <cell r="CD5955">
            <v>5.1099999999999994</v>
          </cell>
          <cell r="CE5955">
            <v>40</v>
          </cell>
          <cell r="CK5955">
            <v>52</v>
          </cell>
        </row>
        <row r="5956">
          <cell r="A5956">
            <v>1422</v>
          </cell>
          <cell r="G5956">
            <v>6469358</v>
          </cell>
          <cell r="O5956">
            <v>33</v>
          </cell>
          <cell r="P5956">
            <v>13753</v>
          </cell>
          <cell r="R5956">
            <v>45799</v>
          </cell>
          <cell r="BL5956" t="str">
            <v>Sec Méca</v>
          </cell>
          <cell r="BP5956">
            <v>14</v>
          </cell>
          <cell r="BU5956">
            <v>1</v>
          </cell>
          <cell r="CD5956">
            <v>5.82</v>
          </cell>
          <cell r="CE5956">
            <v>14</v>
          </cell>
          <cell r="CK5956">
            <v>25</v>
          </cell>
        </row>
        <row r="5957">
          <cell r="A5957">
            <v>1000</v>
          </cell>
          <cell r="G5957">
            <v>6469425</v>
          </cell>
          <cell r="O5957">
            <v>10</v>
          </cell>
          <cell r="P5957">
            <v>13754</v>
          </cell>
          <cell r="R5957">
            <v>45799</v>
          </cell>
          <cell r="BL5957" t="str">
            <v>Sec Méca</v>
          </cell>
          <cell r="BP5957">
            <v>0</v>
          </cell>
          <cell r="BU5957">
            <v>1</v>
          </cell>
          <cell r="CD5957">
            <v>0</v>
          </cell>
          <cell r="CE5957">
            <v>0</v>
          </cell>
          <cell r="CK5957">
            <v>0</v>
          </cell>
        </row>
        <row r="5958">
          <cell r="A5958">
            <v>1010</v>
          </cell>
          <cell r="G5958">
            <v>6469440</v>
          </cell>
          <cell r="O5958">
            <v>10</v>
          </cell>
          <cell r="P5958">
            <v>13757</v>
          </cell>
          <cell r="R5958">
            <v>45799</v>
          </cell>
          <cell r="BL5958" t="str">
            <v>Sec Homogène</v>
          </cell>
          <cell r="BP5958">
            <v>0</v>
          </cell>
          <cell r="BU5958">
            <v>1</v>
          </cell>
          <cell r="CD5958">
            <v>0</v>
          </cell>
          <cell r="CE5958">
            <v>0</v>
          </cell>
          <cell r="CK5958">
            <v>0</v>
          </cell>
        </row>
        <row r="5959">
          <cell r="A5959">
            <v>1010</v>
          </cell>
          <cell r="G5959">
            <v>6469461</v>
          </cell>
          <cell r="O5959">
            <v>21</v>
          </cell>
          <cell r="P5959">
            <v>13759</v>
          </cell>
          <cell r="R5959">
            <v>45799</v>
          </cell>
          <cell r="BL5959" t="str">
            <v>Sec Méca</v>
          </cell>
          <cell r="BP5959">
            <v>0</v>
          </cell>
          <cell r="BU5959">
            <v>1</v>
          </cell>
          <cell r="CD5959">
            <v>0</v>
          </cell>
          <cell r="CE5959">
            <v>0</v>
          </cell>
          <cell r="CK5959">
            <v>0</v>
          </cell>
        </row>
        <row r="5960">
          <cell r="A5960">
            <v>1010</v>
          </cell>
          <cell r="G5960">
            <v>6469464</v>
          </cell>
          <cell r="O5960">
            <v>13</v>
          </cell>
          <cell r="P5960">
            <v>13761</v>
          </cell>
          <cell r="R5960">
            <v>45799</v>
          </cell>
          <cell r="BL5960" t="str">
            <v>Sec Méca</v>
          </cell>
          <cell r="BP5960">
            <v>0</v>
          </cell>
          <cell r="BU5960">
            <v>1</v>
          </cell>
          <cell r="CD5960">
            <v>0</v>
          </cell>
          <cell r="CE5960">
            <v>0</v>
          </cell>
          <cell r="CK5960">
            <v>0</v>
          </cell>
        </row>
        <row r="5961">
          <cell r="A5961">
            <v>1010</v>
          </cell>
          <cell r="G5961">
            <v>6469492</v>
          </cell>
          <cell r="O5961">
            <v>10</v>
          </cell>
          <cell r="P5961">
            <v>13762</v>
          </cell>
          <cell r="R5961">
            <v>45799</v>
          </cell>
          <cell r="BL5961" t="str">
            <v>Sec Méca</v>
          </cell>
          <cell r="BP5961">
            <v>0</v>
          </cell>
          <cell r="BU5961">
            <v>1</v>
          </cell>
          <cell r="CD5961">
            <v>0</v>
          </cell>
          <cell r="CE5961">
            <v>0</v>
          </cell>
          <cell r="CK5961">
            <v>0</v>
          </cell>
        </row>
        <row r="5962">
          <cell r="A5962">
            <v>1437</v>
          </cell>
          <cell r="G5962">
            <v>6469493</v>
          </cell>
          <cell r="O5962">
            <v>12</v>
          </cell>
          <cell r="P5962">
            <v>13763</v>
          </cell>
          <cell r="R5962">
            <v>45799</v>
          </cell>
          <cell r="BL5962" t="str">
            <v>Sec Méca</v>
          </cell>
          <cell r="BP5962">
            <v>0</v>
          </cell>
          <cell r="BU5962">
            <v>1</v>
          </cell>
          <cell r="CD5962">
            <v>0</v>
          </cell>
          <cell r="CE5962">
            <v>0</v>
          </cell>
          <cell r="CK5962">
            <v>0</v>
          </cell>
        </row>
        <row r="5963">
          <cell r="A5963">
            <v>1405</v>
          </cell>
          <cell r="G5963">
            <v>6469977</v>
          </cell>
          <cell r="O5963">
            <v>10</v>
          </cell>
          <cell r="P5963">
            <v>13777</v>
          </cell>
          <cell r="R5963">
            <v>45798</v>
          </cell>
          <cell r="BL5963" t="str">
            <v>Sec Méca</v>
          </cell>
          <cell r="BP5963">
            <v>0</v>
          </cell>
          <cell r="BU5963">
            <v>5</v>
          </cell>
          <cell r="CD5963">
            <v>0</v>
          </cell>
          <cell r="CE5963">
            <v>0</v>
          </cell>
          <cell r="CK5963">
            <v>0</v>
          </cell>
        </row>
        <row r="5964">
          <cell r="A5964">
            <v>1405</v>
          </cell>
          <cell r="G5964">
            <v>6470585</v>
          </cell>
          <cell r="O5964">
            <v>10</v>
          </cell>
          <cell r="P5964">
            <v>13778</v>
          </cell>
          <cell r="R5964">
            <v>45798</v>
          </cell>
          <cell r="BL5964" t="str">
            <v>Sec Méca</v>
          </cell>
          <cell r="BP5964">
            <v>30</v>
          </cell>
          <cell r="BU5964">
            <v>5</v>
          </cell>
          <cell r="CD5964">
            <v>21.620452761599999</v>
          </cell>
          <cell r="CE5964">
            <v>30</v>
          </cell>
          <cell r="CK5964">
            <v>100</v>
          </cell>
        </row>
        <row r="5965">
          <cell r="A5965">
            <v>1461</v>
          </cell>
          <cell r="G5965">
            <v>6470803</v>
          </cell>
          <cell r="O5965">
            <v>210</v>
          </cell>
          <cell r="P5965">
            <v>13782</v>
          </cell>
          <cell r="R5965">
            <v>45798</v>
          </cell>
          <cell r="BL5965" t="str">
            <v>Sec Méca</v>
          </cell>
          <cell r="BP5965">
            <v>0</v>
          </cell>
          <cell r="BU5965">
            <v>1</v>
          </cell>
          <cell r="CD5965">
            <v>1.5699999999999932</v>
          </cell>
          <cell r="CE5965">
            <v>36</v>
          </cell>
          <cell r="CK5965">
            <v>265</v>
          </cell>
        </row>
        <row r="5966">
          <cell r="A5966">
            <v>1437</v>
          </cell>
          <cell r="G5966">
            <v>6470855</v>
          </cell>
          <cell r="O5966">
            <v>26</v>
          </cell>
          <cell r="P5966">
            <v>13784</v>
          </cell>
          <cell r="R5966">
            <v>45799</v>
          </cell>
          <cell r="BL5966" t="str">
            <v>Sec Méca</v>
          </cell>
          <cell r="BP5966">
            <v>0</v>
          </cell>
          <cell r="BU5966">
            <v>1</v>
          </cell>
          <cell r="CD5966">
            <v>0</v>
          </cell>
          <cell r="CE5966">
            <v>0</v>
          </cell>
          <cell r="CK5966">
            <v>0</v>
          </cell>
        </row>
        <row r="5967">
          <cell r="A5967">
            <v>1471</v>
          </cell>
          <cell r="G5967">
            <v>6472355</v>
          </cell>
          <cell r="O5967">
            <v>91</v>
          </cell>
          <cell r="P5967">
            <v>13792</v>
          </cell>
          <cell r="R5967">
            <v>45798</v>
          </cell>
          <cell r="BL5967" t="str">
            <v>Sec Méca</v>
          </cell>
          <cell r="BP5967">
            <v>0</v>
          </cell>
          <cell r="BU5967">
            <v>1</v>
          </cell>
          <cell r="CD5967">
            <v>0</v>
          </cell>
          <cell r="CE5967">
            <v>0</v>
          </cell>
          <cell r="CK5967">
            <v>0</v>
          </cell>
        </row>
        <row r="5968">
          <cell r="A5968">
            <v>1415</v>
          </cell>
          <cell r="G5968">
            <v>6472654</v>
          </cell>
          <cell r="O5968">
            <v>33</v>
          </cell>
          <cell r="P5968">
            <v>13794</v>
          </cell>
          <cell r="R5968">
            <v>45798</v>
          </cell>
          <cell r="BL5968" t="str">
            <v>Sec Méca</v>
          </cell>
          <cell r="BP5968">
            <v>0</v>
          </cell>
          <cell r="BU5968">
            <v>1</v>
          </cell>
          <cell r="CD5968">
            <v>0</v>
          </cell>
          <cell r="CE5968">
            <v>0</v>
          </cell>
          <cell r="CK5968">
            <v>0</v>
          </cell>
        </row>
        <row r="5969">
          <cell r="A5969">
            <v>1405</v>
          </cell>
          <cell r="G5969">
            <v>6472866</v>
          </cell>
          <cell r="O5969">
            <v>10</v>
          </cell>
          <cell r="P5969">
            <v>13797</v>
          </cell>
          <cell r="R5969">
            <v>45798</v>
          </cell>
          <cell r="BL5969" t="str">
            <v>Sec Méca</v>
          </cell>
          <cell r="BP5969">
            <v>0</v>
          </cell>
          <cell r="BU5969">
            <v>1</v>
          </cell>
          <cell r="CD5969">
            <v>0</v>
          </cell>
          <cell r="CE5969">
            <v>0</v>
          </cell>
          <cell r="CK5969">
            <v>0</v>
          </cell>
        </row>
        <row r="5970">
          <cell r="A5970">
            <v>2503</v>
          </cell>
          <cell r="G5970">
            <v>6473696</v>
          </cell>
          <cell r="O5970">
            <v>218</v>
          </cell>
          <cell r="P5970">
            <v>13804</v>
          </cell>
          <cell r="R5970">
            <v>45799</v>
          </cell>
          <cell r="BL5970" t="str">
            <v>Frais Méca</v>
          </cell>
          <cell r="BP5970">
            <v>192</v>
          </cell>
          <cell r="BU5970">
            <v>1</v>
          </cell>
          <cell r="CD5970">
            <v>186.27796308000001</v>
          </cell>
          <cell r="CE5970">
            <v>192</v>
          </cell>
          <cell r="CK5970">
            <v>382</v>
          </cell>
        </row>
        <row r="5971">
          <cell r="A5971">
            <v>2503</v>
          </cell>
          <cell r="G5971">
            <v>6473789</v>
          </cell>
          <cell r="O5971">
            <v>31</v>
          </cell>
          <cell r="P5971">
            <v>13805</v>
          </cell>
          <cell r="R5971">
            <v>45799</v>
          </cell>
          <cell r="BL5971" t="str">
            <v>Frais Méca</v>
          </cell>
          <cell r="BP5971">
            <v>0</v>
          </cell>
          <cell r="BU5971">
            <v>1</v>
          </cell>
          <cell r="CD5971">
            <v>0</v>
          </cell>
          <cell r="CE5971">
            <v>0</v>
          </cell>
          <cell r="CK5971">
            <v>0</v>
          </cell>
        </row>
        <row r="5972">
          <cell r="A5972">
            <v>2513</v>
          </cell>
          <cell r="G5972">
            <v>6473837</v>
          </cell>
          <cell r="O5972">
            <v>39</v>
          </cell>
          <cell r="P5972" t="e">
            <v>#N/A</v>
          </cell>
          <cell r="R5972" t="str">
            <v/>
          </cell>
          <cell r="BL5972" t="str">
            <v>Frais Méca</v>
          </cell>
          <cell r="BP5972">
            <v>0</v>
          </cell>
          <cell r="BU5972">
            <v>1</v>
          </cell>
          <cell r="CD5972">
            <v>0</v>
          </cell>
          <cell r="CE5972">
            <v>0</v>
          </cell>
          <cell r="CK5972">
            <v>0</v>
          </cell>
        </row>
        <row r="5973">
          <cell r="A5973">
            <v>1200</v>
          </cell>
          <cell r="G5973">
            <v>6473922</v>
          </cell>
          <cell r="O5973">
            <v>107</v>
          </cell>
          <cell r="P5973">
            <v>13806</v>
          </cell>
          <cell r="R5973">
            <v>45798</v>
          </cell>
          <cell r="BL5973" t="str">
            <v>Sec Méca</v>
          </cell>
          <cell r="BP5973">
            <v>0</v>
          </cell>
          <cell r="BU5973">
            <v>1</v>
          </cell>
          <cell r="CD5973">
            <v>0</v>
          </cell>
          <cell r="CE5973">
            <v>0</v>
          </cell>
          <cell r="CK5973">
            <v>0</v>
          </cell>
        </row>
        <row r="5974">
          <cell r="A5974">
            <v>1200</v>
          </cell>
          <cell r="G5974">
            <v>6474006</v>
          </cell>
          <cell r="O5974">
            <v>83</v>
          </cell>
          <cell r="P5974">
            <v>13812</v>
          </cell>
          <cell r="R5974">
            <v>45798</v>
          </cell>
          <cell r="BL5974" t="str">
            <v>Sec Hétérogène</v>
          </cell>
          <cell r="BP5974">
            <v>0</v>
          </cell>
          <cell r="BU5974">
            <v>1</v>
          </cell>
          <cell r="CD5974">
            <v>0</v>
          </cell>
          <cell r="CE5974">
            <v>0</v>
          </cell>
          <cell r="CK5974">
            <v>0</v>
          </cell>
        </row>
        <row r="5975">
          <cell r="A5975">
            <v>1474</v>
          </cell>
          <cell r="G5975">
            <v>6474131</v>
          </cell>
          <cell r="O5975">
            <v>12</v>
          </cell>
          <cell r="P5975">
            <v>13814</v>
          </cell>
          <cell r="R5975">
            <v>45799</v>
          </cell>
          <cell r="BL5975" t="str">
            <v>Sec Méca</v>
          </cell>
          <cell r="BP5975">
            <v>0</v>
          </cell>
          <cell r="BU5975">
            <v>1</v>
          </cell>
          <cell r="CD5975">
            <v>0</v>
          </cell>
          <cell r="CE5975">
            <v>0</v>
          </cell>
          <cell r="CK5975">
            <v>0</v>
          </cell>
        </row>
        <row r="5976">
          <cell r="A5976">
            <v>1465</v>
          </cell>
          <cell r="G5976">
            <v>6474454</v>
          </cell>
          <cell r="O5976">
            <v>14</v>
          </cell>
          <cell r="P5976">
            <v>13817</v>
          </cell>
          <cell r="R5976">
            <v>45799</v>
          </cell>
          <cell r="BL5976" t="str">
            <v>Sec Méca</v>
          </cell>
          <cell r="BP5976">
            <v>0</v>
          </cell>
          <cell r="BU5976">
            <v>1</v>
          </cell>
          <cell r="CD5976">
            <v>0</v>
          </cell>
          <cell r="CE5976">
            <v>0</v>
          </cell>
          <cell r="CK5976">
            <v>0</v>
          </cell>
        </row>
        <row r="5977">
          <cell r="A5977">
            <v>2586</v>
          </cell>
          <cell r="G5977">
            <v>6474970</v>
          </cell>
          <cell r="O5977">
            <v>19</v>
          </cell>
          <cell r="P5977">
            <v>13820</v>
          </cell>
          <cell r="R5977">
            <v>45799</v>
          </cell>
          <cell r="BL5977" t="str">
            <v>Surgelés</v>
          </cell>
          <cell r="BP5977">
            <v>8</v>
          </cell>
          <cell r="BU5977">
            <v>1</v>
          </cell>
          <cell r="CD5977">
            <v>0</v>
          </cell>
          <cell r="CE5977">
            <v>0</v>
          </cell>
          <cell r="CK5977">
            <v>0</v>
          </cell>
        </row>
        <row r="5978">
          <cell r="A5978">
            <v>2572</v>
          </cell>
          <cell r="G5978">
            <v>6475091</v>
          </cell>
          <cell r="O5978">
            <v>32</v>
          </cell>
          <cell r="P5978" t="e">
            <v>#N/A</v>
          </cell>
          <cell r="R5978" t="str">
            <v/>
          </cell>
          <cell r="BL5978" t="str">
            <v>Sec Méca</v>
          </cell>
          <cell r="BP5978">
            <v>0</v>
          </cell>
          <cell r="BU5978">
            <v>1</v>
          </cell>
          <cell r="CD5978">
            <v>0</v>
          </cell>
          <cell r="CE5978">
            <v>0</v>
          </cell>
          <cell r="CK5978">
            <v>0</v>
          </cell>
        </row>
        <row r="5979">
          <cell r="A5979">
            <v>2572</v>
          </cell>
          <cell r="G5979">
            <v>6475094</v>
          </cell>
          <cell r="O5979">
            <v>21</v>
          </cell>
          <cell r="P5979" t="e">
            <v>#N/A</v>
          </cell>
          <cell r="R5979" t="str">
            <v/>
          </cell>
          <cell r="BL5979" t="str">
            <v>Sec Méca</v>
          </cell>
          <cell r="BP5979">
            <v>0</v>
          </cell>
          <cell r="BU5979">
            <v>1</v>
          </cell>
          <cell r="CD5979">
            <v>0</v>
          </cell>
          <cell r="CE5979">
            <v>0</v>
          </cell>
          <cell r="CK5979">
            <v>0</v>
          </cell>
        </row>
        <row r="5980">
          <cell r="A5980">
            <v>1103</v>
          </cell>
          <cell r="G5980">
            <v>6475199</v>
          </cell>
          <cell r="O5980">
            <v>64</v>
          </cell>
          <cell r="P5980">
            <v>13824</v>
          </cell>
          <cell r="R5980">
            <v>45798</v>
          </cell>
          <cell r="BL5980" t="str">
            <v>Sec Méca</v>
          </cell>
          <cell r="BP5980">
            <v>0</v>
          </cell>
          <cell r="BU5980">
            <v>1</v>
          </cell>
          <cell r="CD5980">
            <v>0</v>
          </cell>
          <cell r="CE5980">
            <v>0</v>
          </cell>
          <cell r="CK5980">
            <v>0</v>
          </cell>
        </row>
        <row r="5981">
          <cell r="A5981">
            <v>1420</v>
          </cell>
          <cell r="G5981">
            <v>6475205</v>
          </cell>
          <cell r="O5981">
            <v>99</v>
          </cell>
          <cell r="P5981">
            <v>13825</v>
          </cell>
          <cell r="R5981">
            <v>45799</v>
          </cell>
          <cell r="BL5981" t="str">
            <v>Sec Méca</v>
          </cell>
          <cell r="BP5981">
            <v>40</v>
          </cell>
          <cell r="BU5981">
            <v>1</v>
          </cell>
          <cell r="CD5981">
            <v>17.379999999999995</v>
          </cell>
          <cell r="CE5981">
            <v>40</v>
          </cell>
          <cell r="CK5981">
            <v>129</v>
          </cell>
        </row>
        <row r="5982">
          <cell r="A5982">
            <v>1103</v>
          </cell>
          <cell r="G5982">
            <v>6475320</v>
          </cell>
          <cell r="O5982">
            <v>64</v>
          </cell>
          <cell r="P5982">
            <v>13828</v>
          </cell>
          <cell r="R5982">
            <v>45798</v>
          </cell>
          <cell r="BL5982" t="str">
            <v>Sec Méca</v>
          </cell>
          <cell r="BP5982">
            <v>0</v>
          </cell>
          <cell r="BU5982">
            <v>1</v>
          </cell>
          <cell r="CD5982">
            <v>0</v>
          </cell>
          <cell r="CE5982">
            <v>0</v>
          </cell>
          <cell r="CK5982">
            <v>0</v>
          </cell>
        </row>
        <row r="5983">
          <cell r="A5983">
            <v>1020</v>
          </cell>
          <cell r="G5983">
            <v>6475335</v>
          </cell>
          <cell r="O5983">
            <v>2610</v>
          </cell>
          <cell r="P5983">
            <v>13829</v>
          </cell>
          <cell r="R5983">
            <v>45799</v>
          </cell>
          <cell r="BL5983" t="str">
            <v>Sec Hétérogène</v>
          </cell>
          <cell r="BP5983">
            <v>3600</v>
          </cell>
          <cell r="BU5983">
            <v>1</v>
          </cell>
          <cell r="CD5983">
            <v>3105.32</v>
          </cell>
          <cell r="CE5983">
            <v>3600</v>
          </cell>
          <cell r="CK5983">
            <v>3664</v>
          </cell>
        </row>
        <row r="5984">
          <cell r="A5984">
            <v>1251</v>
          </cell>
          <cell r="G5984">
            <v>6475977</v>
          </cell>
          <cell r="O5984">
            <v>20</v>
          </cell>
          <cell r="P5984">
            <v>13843</v>
          </cell>
          <cell r="R5984">
            <v>45799</v>
          </cell>
          <cell r="BL5984" t="str">
            <v>Sec Méca</v>
          </cell>
          <cell r="BP5984">
            <v>6</v>
          </cell>
          <cell r="BU5984">
            <v>1</v>
          </cell>
          <cell r="CD5984">
            <v>1.8900000000000006</v>
          </cell>
          <cell r="CE5984">
            <v>6</v>
          </cell>
          <cell r="CK5984">
            <v>26</v>
          </cell>
        </row>
        <row r="5985">
          <cell r="A5985">
            <v>1406</v>
          </cell>
          <cell r="G5985">
            <v>6477291</v>
          </cell>
          <cell r="O5985">
            <v>10</v>
          </cell>
          <cell r="P5985">
            <v>13858</v>
          </cell>
          <cell r="R5985">
            <v>45798</v>
          </cell>
          <cell r="BL5985" t="str">
            <v>Sec Méca</v>
          </cell>
          <cell r="BP5985">
            <v>0</v>
          </cell>
          <cell r="BU5985">
            <v>1</v>
          </cell>
          <cell r="CD5985">
            <v>0</v>
          </cell>
          <cell r="CE5985">
            <v>0</v>
          </cell>
          <cell r="CK5985">
            <v>0</v>
          </cell>
        </row>
        <row r="5986">
          <cell r="A5986">
            <v>2452</v>
          </cell>
          <cell r="G5986">
            <v>6479870</v>
          </cell>
          <cell r="O5986">
            <v>9</v>
          </cell>
          <cell r="P5986">
            <v>13883</v>
          </cell>
          <cell r="R5986">
            <v>45799</v>
          </cell>
          <cell r="BL5986" t="str">
            <v>Frais Manuel</v>
          </cell>
          <cell r="BP5986">
            <v>4</v>
          </cell>
          <cell r="BU5986">
            <v>1</v>
          </cell>
          <cell r="CD5986">
            <v>0.42999999999999972</v>
          </cell>
          <cell r="CE5986">
            <v>4</v>
          </cell>
          <cell r="CK5986">
            <v>18</v>
          </cell>
        </row>
        <row r="5987">
          <cell r="A5987">
            <v>2251</v>
          </cell>
          <cell r="G5987">
            <v>6480945</v>
          </cell>
          <cell r="O5987">
            <v>15</v>
          </cell>
          <cell r="P5987">
            <v>13896</v>
          </cell>
          <cell r="R5987">
            <v>45800</v>
          </cell>
          <cell r="BL5987" t="str">
            <v>Frais Méca</v>
          </cell>
          <cell r="BP5987">
            <v>0</v>
          </cell>
          <cell r="BU5987">
            <v>1</v>
          </cell>
          <cell r="CD5987">
            <v>0</v>
          </cell>
          <cell r="CE5987">
            <v>0</v>
          </cell>
          <cell r="CK5987">
            <v>0</v>
          </cell>
        </row>
        <row r="5988">
          <cell r="A5988">
            <v>2251</v>
          </cell>
          <cell r="G5988">
            <v>6481030</v>
          </cell>
          <cell r="O5988">
            <v>6</v>
          </cell>
          <cell r="P5988">
            <v>13897</v>
          </cell>
          <cell r="R5988">
            <v>45800</v>
          </cell>
          <cell r="BL5988" t="str">
            <v>Frais Méca</v>
          </cell>
          <cell r="BP5988">
            <v>0</v>
          </cell>
          <cell r="BU5988">
            <v>1</v>
          </cell>
          <cell r="CD5988">
            <v>0</v>
          </cell>
          <cell r="CE5988">
            <v>0</v>
          </cell>
          <cell r="CK5988">
            <v>0</v>
          </cell>
        </row>
        <row r="5989">
          <cell r="A5989">
            <v>2562</v>
          </cell>
          <cell r="G5989">
            <v>6481460</v>
          </cell>
          <cell r="O5989">
            <v>22</v>
          </cell>
          <cell r="P5989">
            <v>13904</v>
          </cell>
          <cell r="R5989">
            <v>45799</v>
          </cell>
          <cell r="BL5989" t="str">
            <v>Frais Méca</v>
          </cell>
          <cell r="BP5989">
            <v>30</v>
          </cell>
          <cell r="BU5989">
            <v>1</v>
          </cell>
          <cell r="CD5989">
            <v>11.649999999999999</v>
          </cell>
          <cell r="CE5989">
            <v>30</v>
          </cell>
          <cell r="CK5989">
            <v>84</v>
          </cell>
        </row>
        <row r="5990">
          <cell r="A5990">
            <v>1001</v>
          </cell>
          <cell r="G5990">
            <v>6482192</v>
          </cell>
          <cell r="O5990">
            <v>14</v>
          </cell>
          <cell r="P5990">
            <v>13910</v>
          </cell>
          <cell r="R5990">
            <v>45799</v>
          </cell>
          <cell r="BL5990" t="str">
            <v>Sec Méca</v>
          </cell>
          <cell r="BP5990">
            <v>0</v>
          </cell>
          <cell r="BU5990">
            <v>1</v>
          </cell>
          <cell r="CD5990">
            <v>0</v>
          </cell>
          <cell r="CE5990">
            <v>0</v>
          </cell>
          <cell r="CK5990">
            <v>0</v>
          </cell>
        </row>
        <row r="5991">
          <cell r="A5991">
            <v>1104</v>
          </cell>
          <cell r="G5991">
            <v>6482610</v>
          </cell>
          <cell r="O5991">
            <v>23</v>
          </cell>
          <cell r="P5991">
            <v>13916</v>
          </cell>
          <cell r="R5991">
            <v>45798</v>
          </cell>
          <cell r="BL5991" t="str">
            <v>Sec Méca</v>
          </cell>
          <cell r="BP5991">
            <v>0</v>
          </cell>
          <cell r="BU5991">
            <v>1</v>
          </cell>
          <cell r="CD5991">
            <v>0</v>
          </cell>
          <cell r="CE5991">
            <v>0</v>
          </cell>
          <cell r="CK5991">
            <v>0</v>
          </cell>
        </row>
        <row r="5992">
          <cell r="A5992">
            <v>2505</v>
          </cell>
          <cell r="G5992">
            <v>6482630</v>
          </cell>
          <cell r="O5992">
            <v>6</v>
          </cell>
          <cell r="P5992" t="e">
            <v>#N/A</v>
          </cell>
          <cell r="R5992" t="str">
            <v/>
          </cell>
          <cell r="BL5992" t="str">
            <v>Frais Méca</v>
          </cell>
          <cell r="BP5992">
            <v>0</v>
          </cell>
          <cell r="BU5992">
            <v>1</v>
          </cell>
          <cell r="CD5992">
            <v>0</v>
          </cell>
          <cell r="CE5992">
            <v>0</v>
          </cell>
          <cell r="CK5992">
            <v>0</v>
          </cell>
        </row>
        <row r="5993">
          <cell r="A5993">
            <v>2503</v>
          </cell>
          <cell r="G5993">
            <v>6484459</v>
          </cell>
          <cell r="O5993">
            <v>67</v>
          </cell>
          <cell r="P5993" t="e">
            <v>#N/A</v>
          </cell>
          <cell r="R5993" t="str">
            <v/>
          </cell>
          <cell r="BL5993" t="str">
            <v>Frais Méca</v>
          </cell>
          <cell r="BP5993">
            <v>0</v>
          </cell>
          <cell r="BU5993">
            <v>1</v>
          </cell>
          <cell r="CD5993">
            <v>0</v>
          </cell>
          <cell r="CE5993">
            <v>0</v>
          </cell>
          <cell r="CK5993">
            <v>0</v>
          </cell>
        </row>
        <row r="5994">
          <cell r="A5994">
            <v>2505</v>
          </cell>
          <cell r="G5994">
            <v>6484798</v>
          </cell>
          <cell r="O5994">
            <v>118</v>
          </cell>
          <cell r="P5994" t="e">
            <v>#N/A</v>
          </cell>
          <cell r="R5994" t="str">
            <v/>
          </cell>
          <cell r="BL5994" t="str">
            <v>Frais Méca</v>
          </cell>
          <cell r="BP5994">
            <v>0</v>
          </cell>
          <cell r="BU5994">
            <v>1</v>
          </cell>
          <cell r="CD5994">
            <v>0</v>
          </cell>
          <cell r="CE5994">
            <v>0</v>
          </cell>
          <cell r="CK5994">
            <v>0</v>
          </cell>
        </row>
        <row r="5995">
          <cell r="A5995">
            <v>2505</v>
          </cell>
          <cell r="G5995">
            <v>6484838</v>
          </cell>
          <cell r="O5995">
            <v>98</v>
          </cell>
          <cell r="P5995" t="e">
            <v>#N/A</v>
          </cell>
          <cell r="R5995" t="str">
            <v/>
          </cell>
          <cell r="BL5995" t="str">
            <v>Frais Méca</v>
          </cell>
          <cell r="BP5995">
            <v>0</v>
          </cell>
          <cell r="BU5995">
            <v>1</v>
          </cell>
          <cell r="CD5995">
            <v>0</v>
          </cell>
          <cell r="CE5995">
            <v>0</v>
          </cell>
          <cell r="CK5995">
            <v>0</v>
          </cell>
        </row>
        <row r="5996">
          <cell r="A5996">
            <v>1474</v>
          </cell>
          <cell r="G5996">
            <v>6485707</v>
          </cell>
          <cell r="O5996">
            <v>77</v>
          </cell>
          <cell r="P5996">
            <v>13947</v>
          </cell>
          <cell r="R5996">
            <v>45799</v>
          </cell>
          <cell r="BL5996" t="str">
            <v>Sec Méca</v>
          </cell>
          <cell r="BP5996">
            <v>24</v>
          </cell>
          <cell r="BU5996">
            <v>1</v>
          </cell>
          <cell r="CD5996">
            <v>14.009999999999991</v>
          </cell>
          <cell r="CE5996">
            <v>24</v>
          </cell>
          <cell r="CK5996">
            <v>66</v>
          </cell>
        </row>
        <row r="5997">
          <cell r="A5997">
            <v>1241</v>
          </cell>
          <cell r="G5997">
            <v>6485726</v>
          </cell>
          <cell r="O5997">
            <v>5</v>
          </cell>
          <cell r="P5997">
            <v>13949</v>
          </cell>
          <cell r="R5997">
            <v>45799</v>
          </cell>
          <cell r="BL5997" t="str">
            <v>Sec Méca</v>
          </cell>
          <cell r="BP5997">
            <v>0</v>
          </cell>
          <cell r="BU5997">
            <v>1</v>
          </cell>
          <cell r="CD5997">
            <v>0</v>
          </cell>
          <cell r="CE5997">
            <v>0</v>
          </cell>
          <cell r="CK5997">
            <v>0</v>
          </cell>
        </row>
        <row r="5998">
          <cell r="A5998">
            <v>2587</v>
          </cell>
          <cell r="G5998">
            <v>6485764</v>
          </cell>
          <cell r="O5998">
            <v>15</v>
          </cell>
          <cell r="P5998">
            <v>13952</v>
          </cell>
          <cell r="R5998">
            <v>45799</v>
          </cell>
          <cell r="BL5998" t="str">
            <v>Surgelés</v>
          </cell>
          <cell r="BP5998">
            <v>20</v>
          </cell>
          <cell r="BU5998">
            <v>1</v>
          </cell>
          <cell r="CD5998">
            <v>6.6734000000000044</v>
          </cell>
          <cell r="CE5998">
            <v>20</v>
          </cell>
          <cell r="CK5998">
            <v>33</v>
          </cell>
        </row>
        <row r="5999">
          <cell r="A5999">
            <v>1251</v>
          </cell>
          <cell r="G5999">
            <v>6487040</v>
          </cell>
          <cell r="O5999">
            <v>20</v>
          </cell>
          <cell r="P5999">
            <v>13960</v>
          </cell>
          <cell r="R5999">
            <v>45799</v>
          </cell>
          <cell r="BL5999" t="str">
            <v>Sec Méca</v>
          </cell>
          <cell r="BP5999">
            <v>10</v>
          </cell>
          <cell r="BU5999">
            <v>1</v>
          </cell>
          <cell r="CD5999">
            <v>0.83999999999999986</v>
          </cell>
          <cell r="CE5999">
            <v>10</v>
          </cell>
          <cell r="CK5999">
            <v>37</v>
          </cell>
        </row>
        <row r="6000">
          <cell r="A6000">
            <v>1220</v>
          </cell>
          <cell r="G6000">
            <v>6487089</v>
          </cell>
          <cell r="O6000">
            <v>10</v>
          </cell>
          <cell r="P6000">
            <v>13962</v>
          </cell>
          <cell r="R6000">
            <v>45799</v>
          </cell>
          <cell r="BL6000" t="str">
            <v>Sec Méca</v>
          </cell>
          <cell r="BP6000">
            <v>0</v>
          </cell>
          <cell r="BU6000">
            <v>1</v>
          </cell>
          <cell r="CD6000">
            <v>0</v>
          </cell>
          <cell r="CE6000">
            <v>0</v>
          </cell>
          <cell r="CK6000">
            <v>0</v>
          </cell>
        </row>
        <row r="6001">
          <cell r="A6001">
            <v>1467</v>
          </cell>
          <cell r="G6001">
            <v>6490426</v>
          </cell>
          <cell r="O6001">
            <v>90</v>
          </cell>
          <cell r="P6001">
            <v>13981</v>
          </cell>
          <cell r="R6001">
            <v>45799</v>
          </cell>
          <cell r="BL6001" t="str">
            <v>Sec Méca</v>
          </cell>
          <cell r="BP6001">
            <v>0</v>
          </cell>
          <cell r="BU6001">
            <v>1</v>
          </cell>
          <cell r="CD6001">
            <v>0</v>
          </cell>
          <cell r="CE6001">
            <v>0</v>
          </cell>
          <cell r="CK6001">
            <v>0</v>
          </cell>
        </row>
        <row r="6002">
          <cell r="A6002">
            <v>1409</v>
          </cell>
          <cell r="G6002">
            <v>6490470</v>
          </cell>
          <cell r="O6002">
            <v>33</v>
          </cell>
          <cell r="P6002">
            <v>13982</v>
          </cell>
          <cell r="R6002">
            <v>45798</v>
          </cell>
          <cell r="BL6002" t="str">
            <v>Sec Méca</v>
          </cell>
          <cell r="BP6002">
            <v>0</v>
          </cell>
          <cell r="BU6002">
            <v>1</v>
          </cell>
          <cell r="CD6002">
            <v>0</v>
          </cell>
          <cell r="CE6002">
            <v>0</v>
          </cell>
          <cell r="CK6002">
            <v>0</v>
          </cell>
        </row>
        <row r="6003">
          <cell r="A6003">
            <v>2542</v>
          </cell>
          <cell r="G6003">
            <v>6492237</v>
          </cell>
          <cell r="O6003">
            <v>74</v>
          </cell>
          <cell r="P6003" t="e">
            <v>#N/A</v>
          </cell>
          <cell r="R6003" t="str">
            <v/>
          </cell>
          <cell r="BL6003" t="str">
            <v>Frais Méca</v>
          </cell>
          <cell r="BP6003">
            <v>0</v>
          </cell>
          <cell r="BU6003">
            <v>1</v>
          </cell>
          <cell r="CD6003">
            <v>0</v>
          </cell>
          <cell r="CE6003">
            <v>0</v>
          </cell>
          <cell r="CK6003">
            <v>0</v>
          </cell>
        </row>
        <row r="6004">
          <cell r="A6004">
            <v>2571</v>
          </cell>
          <cell r="G6004">
            <v>6492534</v>
          </cell>
          <cell r="O6004">
            <v>6</v>
          </cell>
          <cell r="P6004" t="e">
            <v>#N/A</v>
          </cell>
          <cell r="R6004" t="str">
            <v/>
          </cell>
          <cell r="BL6004" t="str">
            <v>Sec Méca</v>
          </cell>
          <cell r="BP6004">
            <v>0</v>
          </cell>
          <cell r="BU6004">
            <v>1</v>
          </cell>
          <cell r="CD6004">
            <v>0</v>
          </cell>
          <cell r="CE6004">
            <v>0</v>
          </cell>
          <cell r="CK6004">
            <v>0</v>
          </cell>
        </row>
        <row r="6005">
          <cell r="A6005">
            <v>1407</v>
          </cell>
          <cell r="G6005">
            <v>6493062</v>
          </cell>
          <cell r="O6005">
            <v>14</v>
          </cell>
          <cell r="P6005">
            <v>13990</v>
          </cell>
          <cell r="R6005">
            <v>45798</v>
          </cell>
          <cell r="BL6005" t="str">
            <v>Sec Méca</v>
          </cell>
          <cell r="BP6005">
            <v>24</v>
          </cell>
          <cell r="BU6005">
            <v>1</v>
          </cell>
          <cell r="CD6005">
            <v>18.545999999999999</v>
          </cell>
          <cell r="CE6005">
            <v>24</v>
          </cell>
          <cell r="CK6005">
            <v>21</v>
          </cell>
        </row>
        <row r="6006">
          <cell r="A6006">
            <v>1475</v>
          </cell>
          <cell r="G6006">
            <v>6497986</v>
          </cell>
          <cell r="O6006">
            <v>14</v>
          </cell>
          <cell r="P6006">
            <v>14002</v>
          </cell>
          <cell r="R6006">
            <v>45798</v>
          </cell>
          <cell r="BL6006" t="str">
            <v>Sec Méca</v>
          </cell>
          <cell r="BP6006">
            <v>0</v>
          </cell>
          <cell r="BU6006">
            <v>1</v>
          </cell>
          <cell r="CD6006">
            <v>0</v>
          </cell>
          <cell r="CE6006">
            <v>0</v>
          </cell>
          <cell r="CK6006">
            <v>0</v>
          </cell>
        </row>
        <row r="6007">
          <cell r="A6007">
            <v>1010</v>
          </cell>
          <cell r="G6007">
            <v>6499512</v>
          </cell>
          <cell r="O6007">
            <v>10</v>
          </cell>
          <cell r="P6007">
            <v>14006</v>
          </cell>
          <cell r="R6007">
            <v>45799</v>
          </cell>
          <cell r="BL6007" t="str">
            <v>Sec Méca</v>
          </cell>
          <cell r="BP6007">
            <v>12</v>
          </cell>
          <cell r="BU6007">
            <v>1</v>
          </cell>
          <cell r="CD6007">
            <v>1.42</v>
          </cell>
          <cell r="CE6007">
            <v>12</v>
          </cell>
          <cell r="CK6007">
            <v>22</v>
          </cell>
        </row>
        <row r="6008">
          <cell r="A6008">
            <v>1434</v>
          </cell>
          <cell r="G6008">
            <v>6500280</v>
          </cell>
          <cell r="O6008">
            <v>10</v>
          </cell>
          <cell r="P6008">
            <v>14015</v>
          </cell>
          <cell r="R6008">
            <v>45799</v>
          </cell>
          <cell r="BL6008" t="str">
            <v>Sec Méca</v>
          </cell>
          <cell r="BP6008">
            <v>0</v>
          </cell>
          <cell r="BU6008">
            <v>1</v>
          </cell>
          <cell r="CD6008">
            <v>0</v>
          </cell>
          <cell r="CE6008">
            <v>0</v>
          </cell>
          <cell r="CK6008">
            <v>0</v>
          </cell>
        </row>
        <row r="6009">
          <cell r="A6009">
            <v>2513</v>
          </cell>
          <cell r="G6009">
            <v>6500391</v>
          </cell>
          <cell r="O6009">
            <v>87</v>
          </cell>
          <cell r="P6009">
            <v>14016</v>
          </cell>
          <cell r="R6009">
            <v>45799</v>
          </cell>
          <cell r="BL6009" t="str">
            <v>Frais Méca</v>
          </cell>
          <cell r="BP6009">
            <v>60</v>
          </cell>
          <cell r="BU6009">
            <v>1</v>
          </cell>
          <cell r="CD6009">
            <v>55.760000000000019</v>
          </cell>
          <cell r="CE6009">
            <v>60</v>
          </cell>
          <cell r="CK6009">
            <v>208</v>
          </cell>
        </row>
        <row r="6010">
          <cell r="A6010">
            <v>1490</v>
          </cell>
          <cell r="G6010">
            <v>6501982</v>
          </cell>
          <cell r="O6010">
            <v>10</v>
          </cell>
          <cell r="P6010">
            <v>14029</v>
          </cell>
          <cell r="R6010">
            <v>45798</v>
          </cell>
          <cell r="BL6010" t="str">
            <v>Sec Méca</v>
          </cell>
          <cell r="BP6010">
            <v>0</v>
          </cell>
          <cell r="BU6010">
            <v>1</v>
          </cell>
          <cell r="CD6010">
            <v>0</v>
          </cell>
          <cell r="CE6010">
            <v>0</v>
          </cell>
          <cell r="CK6010">
            <v>0</v>
          </cell>
        </row>
        <row r="6011">
          <cell r="A6011">
            <v>1490</v>
          </cell>
          <cell r="G6011">
            <v>6501985</v>
          </cell>
          <cell r="O6011">
            <v>10</v>
          </cell>
          <cell r="P6011">
            <v>14030</v>
          </cell>
          <cell r="R6011">
            <v>45798</v>
          </cell>
          <cell r="BL6011" t="str">
            <v>Sec Méca</v>
          </cell>
          <cell r="BP6011">
            <v>0</v>
          </cell>
          <cell r="BU6011">
            <v>1</v>
          </cell>
          <cell r="CD6011">
            <v>0</v>
          </cell>
          <cell r="CE6011">
            <v>0</v>
          </cell>
          <cell r="CK6011">
            <v>0</v>
          </cell>
        </row>
        <row r="6012">
          <cell r="A6012">
            <v>2553</v>
          </cell>
          <cell r="G6012">
            <v>6502254</v>
          </cell>
          <cell r="O6012">
            <v>28</v>
          </cell>
          <cell r="P6012">
            <v>14038</v>
          </cell>
          <cell r="R6012">
            <v>45799</v>
          </cell>
          <cell r="BL6012" t="str">
            <v>Frais Méca</v>
          </cell>
          <cell r="BP6012">
            <v>0</v>
          </cell>
          <cell r="BU6012">
            <v>1</v>
          </cell>
          <cell r="CD6012">
            <v>0</v>
          </cell>
          <cell r="CE6012">
            <v>0</v>
          </cell>
          <cell r="CK6012">
            <v>0</v>
          </cell>
        </row>
        <row r="6013">
          <cell r="A6013">
            <v>1405</v>
          </cell>
          <cell r="G6013">
            <v>6502570</v>
          </cell>
          <cell r="O6013">
            <v>33</v>
          </cell>
          <cell r="P6013">
            <v>14045</v>
          </cell>
          <cell r="R6013">
            <v>45798</v>
          </cell>
          <cell r="BL6013" t="str">
            <v>Sec Méca</v>
          </cell>
          <cell r="BP6013">
            <v>0</v>
          </cell>
          <cell r="BU6013">
            <v>1</v>
          </cell>
          <cell r="CD6013">
            <v>0</v>
          </cell>
          <cell r="CE6013">
            <v>0</v>
          </cell>
          <cell r="CK6013">
            <v>0</v>
          </cell>
        </row>
        <row r="6014">
          <cell r="A6014">
            <v>1464</v>
          </cell>
          <cell r="G6014">
            <v>6502603</v>
          </cell>
          <cell r="O6014">
            <v>175</v>
          </cell>
          <cell r="P6014">
            <v>14046</v>
          </cell>
          <cell r="R6014">
            <v>45798</v>
          </cell>
          <cell r="BL6014" t="str">
            <v>Sec Méca</v>
          </cell>
          <cell r="BP6014">
            <v>0</v>
          </cell>
          <cell r="BU6014">
            <v>1</v>
          </cell>
          <cell r="CD6014">
            <v>0</v>
          </cell>
          <cell r="CE6014">
            <v>0</v>
          </cell>
          <cell r="CK6014">
            <v>0</v>
          </cell>
        </row>
        <row r="6015">
          <cell r="A6015">
            <v>1464</v>
          </cell>
          <cell r="G6015">
            <v>6502608</v>
          </cell>
          <cell r="O6015">
            <v>26</v>
          </cell>
          <cell r="P6015">
            <v>14047</v>
          </cell>
          <cell r="R6015">
            <v>45798</v>
          </cell>
          <cell r="BL6015" t="str">
            <v>Sec Méca</v>
          </cell>
          <cell r="BP6015">
            <v>0</v>
          </cell>
          <cell r="BU6015">
            <v>1</v>
          </cell>
          <cell r="CD6015">
            <v>0</v>
          </cell>
          <cell r="CE6015">
            <v>0</v>
          </cell>
          <cell r="CK6015">
            <v>0</v>
          </cell>
        </row>
        <row r="6016">
          <cell r="A6016">
            <v>1405</v>
          </cell>
          <cell r="G6016">
            <v>6502635</v>
          </cell>
          <cell r="O6016">
            <v>26</v>
          </cell>
          <cell r="P6016">
            <v>14048</v>
          </cell>
          <cell r="R6016">
            <v>45798</v>
          </cell>
          <cell r="BL6016" t="str">
            <v>Sec Méca</v>
          </cell>
          <cell r="BP6016">
            <v>0</v>
          </cell>
          <cell r="BU6016">
            <v>1</v>
          </cell>
          <cell r="CD6016">
            <v>0</v>
          </cell>
          <cell r="CE6016">
            <v>0</v>
          </cell>
          <cell r="CK6016">
            <v>0</v>
          </cell>
        </row>
        <row r="6017">
          <cell r="A6017">
            <v>1440</v>
          </cell>
          <cell r="G6017">
            <v>6502807</v>
          </cell>
          <cell r="O6017">
            <v>13</v>
          </cell>
          <cell r="P6017">
            <v>14052</v>
          </cell>
          <cell r="R6017">
            <v>45798</v>
          </cell>
          <cell r="BL6017" t="str">
            <v>Sec Méca</v>
          </cell>
          <cell r="BP6017">
            <v>0</v>
          </cell>
          <cell r="BU6017">
            <v>1</v>
          </cell>
          <cell r="CD6017">
            <v>0</v>
          </cell>
          <cell r="CE6017">
            <v>0</v>
          </cell>
          <cell r="CK6017">
            <v>0</v>
          </cell>
        </row>
        <row r="6018">
          <cell r="A6018">
            <v>1441</v>
          </cell>
          <cell r="G6018">
            <v>6502810</v>
          </cell>
          <cell r="O6018">
            <v>27</v>
          </cell>
          <cell r="P6018">
            <v>14053</v>
          </cell>
          <cell r="R6018">
            <v>45798</v>
          </cell>
          <cell r="BL6018" t="str">
            <v>Sec Méca</v>
          </cell>
          <cell r="BP6018">
            <v>0</v>
          </cell>
          <cell r="BU6018">
            <v>1</v>
          </cell>
          <cell r="CD6018">
            <v>0</v>
          </cell>
          <cell r="CE6018">
            <v>0</v>
          </cell>
          <cell r="CK6018">
            <v>0</v>
          </cell>
        </row>
        <row r="6019">
          <cell r="A6019">
            <v>1440</v>
          </cell>
          <cell r="G6019">
            <v>6502811</v>
          </cell>
          <cell r="O6019">
            <v>20</v>
          </cell>
          <cell r="P6019">
            <v>14054</v>
          </cell>
          <cell r="R6019">
            <v>45798</v>
          </cell>
          <cell r="BL6019" t="str">
            <v>Sec Méca</v>
          </cell>
          <cell r="BP6019">
            <v>0</v>
          </cell>
          <cell r="BU6019">
            <v>1</v>
          </cell>
          <cell r="CD6019">
            <v>0</v>
          </cell>
          <cell r="CE6019">
            <v>0</v>
          </cell>
          <cell r="CK6019">
            <v>0</v>
          </cell>
        </row>
        <row r="6020">
          <cell r="A6020">
            <v>1440</v>
          </cell>
          <cell r="G6020">
            <v>6502812</v>
          </cell>
          <cell r="O6020">
            <v>20</v>
          </cell>
          <cell r="P6020">
            <v>14055</v>
          </cell>
          <cell r="R6020">
            <v>45798</v>
          </cell>
          <cell r="BL6020" t="str">
            <v>Sec Méca</v>
          </cell>
          <cell r="BP6020">
            <v>0</v>
          </cell>
          <cell r="BU6020">
            <v>1</v>
          </cell>
          <cell r="CD6020">
            <v>0</v>
          </cell>
          <cell r="CE6020">
            <v>0</v>
          </cell>
          <cell r="CK6020">
            <v>0</v>
          </cell>
        </row>
        <row r="6021">
          <cell r="A6021">
            <v>1441</v>
          </cell>
          <cell r="G6021">
            <v>6502814</v>
          </cell>
          <cell r="O6021">
            <v>35</v>
          </cell>
          <cell r="P6021">
            <v>14056</v>
          </cell>
          <cell r="R6021">
            <v>45798</v>
          </cell>
          <cell r="BL6021" t="str">
            <v>Sec Méca</v>
          </cell>
          <cell r="BP6021">
            <v>0</v>
          </cell>
          <cell r="BU6021">
            <v>1</v>
          </cell>
          <cell r="CD6021">
            <v>0</v>
          </cell>
          <cell r="CE6021">
            <v>0</v>
          </cell>
          <cell r="CK6021">
            <v>0</v>
          </cell>
        </row>
        <row r="6022">
          <cell r="A6022">
            <v>1441</v>
          </cell>
          <cell r="G6022">
            <v>6502816</v>
          </cell>
          <cell r="O6022">
            <v>25</v>
          </cell>
          <cell r="P6022">
            <v>14057</v>
          </cell>
          <cell r="R6022">
            <v>45798</v>
          </cell>
          <cell r="BL6022" t="str">
            <v>Sec Méca</v>
          </cell>
          <cell r="BP6022">
            <v>0</v>
          </cell>
          <cell r="BU6022">
            <v>1</v>
          </cell>
          <cell r="CD6022">
            <v>0</v>
          </cell>
          <cell r="CE6022">
            <v>0</v>
          </cell>
          <cell r="CK6022">
            <v>0</v>
          </cell>
        </row>
        <row r="6023">
          <cell r="A6023">
            <v>1441</v>
          </cell>
          <cell r="G6023">
            <v>6503954</v>
          </cell>
          <cell r="O6023">
            <v>30</v>
          </cell>
          <cell r="P6023">
            <v>14061</v>
          </cell>
          <cell r="R6023">
            <v>45798</v>
          </cell>
          <cell r="BL6023" t="str">
            <v>Sec Méca</v>
          </cell>
          <cell r="BP6023">
            <v>0</v>
          </cell>
          <cell r="BU6023">
            <v>1</v>
          </cell>
          <cell r="CD6023">
            <v>4.0790000000000077</v>
          </cell>
          <cell r="CE6023">
            <v>24</v>
          </cell>
          <cell r="CK6023">
            <v>48</v>
          </cell>
        </row>
        <row r="6024">
          <cell r="A6024">
            <v>1441</v>
          </cell>
          <cell r="G6024">
            <v>6503967</v>
          </cell>
          <cell r="O6024">
            <v>20</v>
          </cell>
          <cell r="P6024">
            <v>14062</v>
          </cell>
          <cell r="R6024">
            <v>45798</v>
          </cell>
          <cell r="BL6024" t="str">
            <v>Sec Méca</v>
          </cell>
          <cell r="BP6024">
            <v>0</v>
          </cell>
          <cell r="BU6024">
            <v>1</v>
          </cell>
          <cell r="CD6024">
            <v>0</v>
          </cell>
          <cell r="CE6024">
            <v>0</v>
          </cell>
          <cell r="CK6024">
            <v>0</v>
          </cell>
        </row>
        <row r="6025">
          <cell r="A6025">
            <v>2523</v>
          </cell>
          <cell r="G6025">
            <v>6506682</v>
          </cell>
          <cell r="O6025">
            <v>226</v>
          </cell>
          <cell r="P6025">
            <v>14081</v>
          </cell>
          <cell r="R6025">
            <v>45799</v>
          </cell>
          <cell r="BL6025" t="str">
            <v>Frais Méca</v>
          </cell>
          <cell r="BP6025">
            <v>136</v>
          </cell>
          <cell r="BU6025">
            <v>1</v>
          </cell>
          <cell r="CD6025">
            <v>134.80000000000001</v>
          </cell>
          <cell r="CE6025">
            <v>136</v>
          </cell>
          <cell r="CK6025">
            <v>449</v>
          </cell>
        </row>
        <row r="6026">
          <cell r="A6026">
            <v>1033</v>
          </cell>
          <cell r="G6026">
            <v>6506692</v>
          </cell>
          <cell r="O6026">
            <v>14</v>
          </cell>
          <cell r="P6026">
            <v>14082</v>
          </cell>
          <cell r="R6026">
            <v>45799</v>
          </cell>
          <cell r="BL6026" t="str">
            <v>Sec Méca</v>
          </cell>
          <cell r="BP6026">
            <v>0</v>
          </cell>
          <cell r="BU6026">
            <v>1</v>
          </cell>
          <cell r="CD6026">
            <v>0</v>
          </cell>
          <cell r="CE6026">
            <v>0</v>
          </cell>
          <cell r="CK6026">
            <v>0</v>
          </cell>
        </row>
        <row r="6027">
          <cell r="A6027">
            <v>1451</v>
          </cell>
          <cell r="G6027">
            <v>6508360</v>
          </cell>
          <cell r="O6027">
            <v>115</v>
          </cell>
          <cell r="P6027">
            <v>14089</v>
          </cell>
          <cell r="R6027">
            <v>45798</v>
          </cell>
          <cell r="BL6027" t="str">
            <v>Sec Méca</v>
          </cell>
          <cell r="BP6027">
            <v>0</v>
          </cell>
          <cell r="BU6027">
            <v>2.74</v>
          </cell>
          <cell r="CD6027">
            <v>9.6094600000000128</v>
          </cell>
          <cell r="CE6027">
            <v>24</v>
          </cell>
          <cell r="CK6027">
            <v>455</v>
          </cell>
        </row>
        <row r="6028">
          <cell r="A6028">
            <v>2511</v>
          </cell>
          <cell r="G6028">
            <v>6508721</v>
          </cell>
          <cell r="O6028">
            <v>54</v>
          </cell>
          <cell r="P6028" t="e">
            <v>#N/A</v>
          </cell>
          <cell r="R6028" t="str">
            <v/>
          </cell>
          <cell r="BL6028" t="str">
            <v>Frais Méca</v>
          </cell>
          <cell r="BP6028">
            <v>0</v>
          </cell>
          <cell r="BU6028">
            <v>1</v>
          </cell>
          <cell r="CD6028">
            <v>0</v>
          </cell>
          <cell r="CE6028">
            <v>0</v>
          </cell>
          <cell r="CK6028">
            <v>0</v>
          </cell>
        </row>
        <row r="6029">
          <cell r="A6029">
            <v>2511</v>
          </cell>
          <cell r="G6029">
            <v>6508758</v>
          </cell>
          <cell r="O6029">
            <v>79</v>
          </cell>
          <cell r="P6029" t="e">
            <v>#N/A</v>
          </cell>
          <cell r="R6029" t="str">
            <v/>
          </cell>
          <cell r="BL6029" t="str">
            <v>Frais Méca</v>
          </cell>
          <cell r="BP6029">
            <v>0</v>
          </cell>
          <cell r="BU6029">
            <v>1</v>
          </cell>
          <cell r="CD6029">
            <v>0</v>
          </cell>
          <cell r="CE6029">
            <v>0</v>
          </cell>
          <cell r="CK6029">
            <v>0</v>
          </cell>
        </row>
        <row r="6030">
          <cell r="A6030">
            <v>1491</v>
          </cell>
          <cell r="G6030">
            <v>6508762</v>
          </cell>
          <cell r="O6030">
            <v>36</v>
          </cell>
          <cell r="P6030">
            <v>14094</v>
          </cell>
          <cell r="R6030">
            <v>45799</v>
          </cell>
          <cell r="BL6030" t="str">
            <v>Sec Homogène</v>
          </cell>
          <cell r="BP6030">
            <v>0</v>
          </cell>
          <cell r="BU6030">
            <v>1</v>
          </cell>
          <cell r="CD6030">
            <v>0</v>
          </cell>
          <cell r="CE6030">
            <v>0</v>
          </cell>
          <cell r="CK6030">
            <v>0</v>
          </cell>
        </row>
        <row r="6031">
          <cell r="A6031">
            <v>2531</v>
          </cell>
          <cell r="G6031">
            <v>6509083</v>
          </cell>
          <cell r="O6031">
            <v>208</v>
          </cell>
          <cell r="P6031">
            <v>14096</v>
          </cell>
          <cell r="R6031">
            <v>45799</v>
          </cell>
          <cell r="BL6031" t="str">
            <v>Frais Manuel</v>
          </cell>
          <cell r="BP6031">
            <v>54</v>
          </cell>
          <cell r="BU6031">
            <v>1</v>
          </cell>
          <cell r="CD6031">
            <v>51.769999999999982</v>
          </cell>
          <cell r="CE6031">
            <v>54</v>
          </cell>
          <cell r="CK6031">
            <v>474</v>
          </cell>
        </row>
        <row r="6032">
          <cell r="A6032">
            <v>2531</v>
          </cell>
          <cell r="G6032">
            <v>6509084</v>
          </cell>
          <cell r="O6032">
            <v>125</v>
          </cell>
          <cell r="P6032">
            <v>14097</v>
          </cell>
          <cell r="R6032">
            <v>45799</v>
          </cell>
          <cell r="BL6032" t="str">
            <v>Frais Manuel</v>
          </cell>
          <cell r="BP6032">
            <v>42</v>
          </cell>
          <cell r="BU6032">
            <v>1</v>
          </cell>
          <cell r="CD6032">
            <v>36.819999999999993</v>
          </cell>
          <cell r="CE6032">
            <v>42</v>
          </cell>
          <cell r="CK6032">
            <v>255</v>
          </cell>
        </row>
        <row r="6033">
          <cell r="A6033">
            <v>2531</v>
          </cell>
          <cell r="G6033">
            <v>6509284</v>
          </cell>
          <cell r="O6033">
            <v>9</v>
          </cell>
          <cell r="P6033">
            <v>14098</v>
          </cell>
          <cell r="R6033">
            <v>45799</v>
          </cell>
          <cell r="BL6033" t="str">
            <v>Frais Manuel</v>
          </cell>
          <cell r="BP6033">
            <v>3</v>
          </cell>
          <cell r="BU6033">
            <v>1</v>
          </cell>
          <cell r="CD6033">
            <v>2.34</v>
          </cell>
          <cell r="CE6033">
            <v>3</v>
          </cell>
          <cell r="CK6033">
            <v>20</v>
          </cell>
        </row>
        <row r="6034">
          <cell r="A6034">
            <v>2570</v>
          </cell>
          <cell r="G6034">
            <v>6509424</v>
          </cell>
          <cell r="O6034">
            <v>39</v>
          </cell>
          <cell r="P6034">
            <v>14100</v>
          </cell>
          <cell r="R6034">
            <v>45799</v>
          </cell>
          <cell r="BL6034" t="str">
            <v>Sec Méca</v>
          </cell>
          <cell r="BP6034">
            <v>12</v>
          </cell>
          <cell r="BU6034">
            <v>1</v>
          </cell>
          <cell r="CD6034">
            <v>5.25</v>
          </cell>
          <cell r="CE6034">
            <v>12</v>
          </cell>
          <cell r="CK6034">
            <v>73</v>
          </cell>
        </row>
        <row r="6035">
          <cell r="A6035">
            <v>2570</v>
          </cell>
          <cell r="G6035">
            <v>6509726</v>
          </cell>
          <cell r="O6035">
            <v>239</v>
          </cell>
          <cell r="P6035">
            <v>14110</v>
          </cell>
          <cell r="R6035">
            <v>45799</v>
          </cell>
          <cell r="BL6035" t="str">
            <v>Sec Méca</v>
          </cell>
          <cell r="BP6035">
            <v>0</v>
          </cell>
          <cell r="BU6035">
            <v>1</v>
          </cell>
          <cell r="CD6035">
            <v>0</v>
          </cell>
          <cell r="CE6035">
            <v>0</v>
          </cell>
          <cell r="CK6035">
            <v>0</v>
          </cell>
        </row>
        <row r="6036">
          <cell r="A6036">
            <v>1202</v>
          </cell>
          <cell r="G6036">
            <v>6513751</v>
          </cell>
          <cell r="O6036">
            <v>27</v>
          </cell>
          <cell r="P6036">
            <v>14131</v>
          </cell>
          <cell r="R6036">
            <v>45798</v>
          </cell>
          <cell r="BL6036" t="str">
            <v>Sec Homogène</v>
          </cell>
          <cell r="BP6036">
            <v>0</v>
          </cell>
          <cell r="BU6036">
            <v>1</v>
          </cell>
          <cell r="CD6036">
            <v>0</v>
          </cell>
          <cell r="CE6036">
            <v>0</v>
          </cell>
          <cell r="CK6036">
            <v>0</v>
          </cell>
        </row>
        <row r="6037">
          <cell r="A6037">
            <v>2033</v>
          </cell>
          <cell r="G6037">
            <v>6513752</v>
          </cell>
          <cell r="O6037">
            <v>6</v>
          </cell>
          <cell r="P6037">
            <v>14132</v>
          </cell>
          <cell r="R6037">
            <v>45800</v>
          </cell>
          <cell r="BL6037" t="str">
            <v>Frais Méca</v>
          </cell>
          <cell r="BP6037">
            <v>2</v>
          </cell>
          <cell r="BU6037">
            <v>1</v>
          </cell>
          <cell r="CD6037">
            <v>0.97000000000000064</v>
          </cell>
          <cell r="CE6037">
            <v>2</v>
          </cell>
          <cell r="CK6037">
            <v>16</v>
          </cell>
        </row>
        <row r="6038">
          <cell r="A6038">
            <v>1202</v>
          </cell>
          <cell r="G6038">
            <v>6517174</v>
          </cell>
          <cell r="O6038">
            <v>22</v>
          </cell>
          <cell r="P6038">
            <v>14145</v>
          </cell>
          <cell r="R6038">
            <v>45798</v>
          </cell>
          <cell r="BL6038" t="str">
            <v>Sec Méca</v>
          </cell>
          <cell r="BP6038">
            <v>0</v>
          </cell>
          <cell r="BU6038">
            <v>1</v>
          </cell>
          <cell r="CD6038">
            <v>0</v>
          </cell>
          <cell r="CE6038">
            <v>0</v>
          </cell>
          <cell r="CK6038">
            <v>0</v>
          </cell>
        </row>
        <row r="6039">
          <cell r="A6039">
            <v>1022</v>
          </cell>
          <cell r="G6039">
            <v>6518556</v>
          </cell>
          <cell r="O6039">
            <v>91</v>
          </cell>
          <cell r="P6039">
            <v>14151</v>
          </cell>
          <cell r="R6039">
            <v>45799</v>
          </cell>
          <cell r="BL6039" t="str">
            <v>Sec Méca</v>
          </cell>
          <cell r="BP6039">
            <v>0</v>
          </cell>
          <cell r="BU6039">
            <v>1</v>
          </cell>
          <cell r="CD6039">
            <v>0</v>
          </cell>
          <cell r="CE6039">
            <v>0</v>
          </cell>
          <cell r="CK6039">
            <v>0</v>
          </cell>
        </row>
        <row r="6040">
          <cell r="A6040">
            <v>3070</v>
          </cell>
          <cell r="G6040">
            <v>6519189</v>
          </cell>
          <cell r="O6040">
            <v>10</v>
          </cell>
          <cell r="P6040">
            <v>14152</v>
          </cell>
          <cell r="R6040">
            <v>45799</v>
          </cell>
          <cell r="BL6040" t="str">
            <v>Sec Méca</v>
          </cell>
          <cell r="BP6040">
            <v>0</v>
          </cell>
          <cell r="BU6040">
            <v>1</v>
          </cell>
          <cell r="CD6040">
            <v>0</v>
          </cell>
          <cell r="CE6040">
            <v>0</v>
          </cell>
          <cell r="CK6040">
            <v>0</v>
          </cell>
        </row>
        <row r="6041">
          <cell r="A6041">
            <v>1202</v>
          </cell>
          <cell r="G6041">
            <v>6519225</v>
          </cell>
          <cell r="O6041">
            <v>20</v>
          </cell>
          <cell r="P6041">
            <v>14153</v>
          </cell>
          <cell r="R6041">
            <v>45798</v>
          </cell>
          <cell r="BL6041" t="str">
            <v>Sec Méca</v>
          </cell>
          <cell r="BP6041">
            <v>0</v>
          </cell>
          <cell r="BU6041">
            <v>1</v>
          </cell>
          <cell r="CD6041">
            <v>0</v>
          </cell>
          <cell r="CE6041">
            <v>0</v>
          </cell>
          <cell r="CK6041">
            <v>0</v>
          </cell>
        </row>
        <row r="6042">
          <cell r="A6042">
            <v>1202</v>
          </cell>
          <cell r="G6042">
            <v>6519326</v>
          </cell>
          <cell r="O6042">
            <v>20</v>
          </cell>
          <cell r="P6042">
            <v>14157</v>
          </cell>
          <cell r="R6042">
            <v>45798</v>
          </cell>
          <cell r="BL6042" t="str">
            <v>Sec Méca</v>
          </cell>
          <cell r="BP6042">
            <v>0</v>
          </cell>
          <cell r="BU6042">
            <v>1</v>
          </cell>
          <cell r="CD6042">
            <v>0</v>
          </cell>
          <cell r="CE6042">
            <v>0</v>
          </cell>
          <cell r="CK6042">
            <v>0</v>
          </cell>
        </row>
        <row r="6043">
          <cell r="A6043">
            <v>1104</v>
          </cell>
          <cell r="G6043">
            <v>6519565</v>
          </cell>
          <cell r="O6043">
            <v>45</v>
          </cell>
          <cell r="P6043">
            <v>14163</v>
          </cell>
          <cell r="R6043">
            <v>45798</v>
          </cell>
          <cell r="BL6043" t="str">
            <v>Sec Méca</v>
          </cell>
          <cell r="BP6043">
            <v>0</v>
          </cell>
          <cell r="BU6043">
            <v>1</v>
          </cell>
          <cell r="CD6043">
            <v>0</v>
          </cell>
          <cell r="CE6043">
            <v>0</v>
          </cell>
          <cell r="CK6043">
            <v>0</v>
          </cell>
        </row>
        <row r="6044">
          <cell r="A6044">
            <v>1491</v>
          </cell>
          <cell r="G6044">
            <v>6519588</v>
          </cell>
          <cell r="O6044">
            <v>17</v>
          </cell>
          <cell r="P6044">
            <v>14165</v>
          </cell>
          <cell r="R6044">
            <v>45798</v>
          </cell>
          <cell r="BL6044" t="str">
            <v>Sec Méca</v>
          </cell>
          <cell r="BP6044">
            <v>0</v>
          </cell>
          <cell r="BU6044">
            <v>1</v>
          </cell>
          <cell r="CD6044">
            <v>0</v>
          </cell>
          <cell r="CE6044">
            <v>0</v>
          </cell>
          <cell r="CK6044">
            <v>0</v>
          </cell>
        </row>
        <row r="6045">
          <cell r="A6045">
            <v>1202</v>
          </cell>
          <cell r="G6045">
            <v>6519589</v>
          </cell>
          <cell r="O6045">
            <v>10</v>
          </cell>
          <cell r="P6045">
            <v>14166</v>
          </cell>
          <cell r="R6045">
            <v>45798</v>
          </cell>
          <cell r="BL6045" t="str">
            <v>Sec Méca</v>
          </cell>
          <cell r="BP6045">
            <v>0</v>
          </cell>
          <cell r="BU6045">
            <v>1</v>
          </cell>
          <cell r="CD6045">
            <v>0</v>
          </cell>
          <cell r="CE6045">
            <v>0</v>
          </cell>
          <cell r="CK6045">
            <v>0</v>
          </cell>
        </row>
        <row r="6046">
          <cell r="A6046">
            <v>1410</v>
          </cell>
          <cell r="G6046">
            <v>6519682</v>
          </cell>
          <cell r="O6046">
            <v>149</v>
          </cell>
          <cell r="P6046">
            <v>14167</v>
          </cell>
          <cell r="R6046">
            <v>45798</v>
          </cell>
          <cell r="BL6046" t="str">
            <v>Sec Méca</v>
          </cell>
          <cell r="BP6046">
            <v>0</v>
          </cell>
          <cell r="BU6046">
            <v>1</v>
          </cell>
          <cell r="CD6046">
            <v>13.19259999999997</v>
          </cell>
          <cell r="CE6046">
            <v>20</v>
          </cell>
          <cell r="CK6046">
            <v>132</v>
          </cell>
        </row>
        <row r="6047">
          <cell r="A6047">
            <v>1202</v>
          </cell>
          <cell r="G6047">
            <v>6519769</v>
          </cell>
          <cell r="O6047">
            <v>20</v>
          </cell>
          <cell r="P6047">
            <v>14169</v>
          </cell>
          <cell r="R6047">
            <v>45798</v>
          </cell>
          <cell r="BL6047" t="str">
            <v>Sec Méca</v>
          </cell>
          <cell r="BP6047">
            <v>0</v>
          </cell>
          <cell r="BU6047">
            <v>1</v>
          </cell>
          <cell r="CD6047">
            <v>0</v>
          </cell>
          <cell r="CE6047">
            <v>0</v>
          </cell>
          <cell r="CK6047">
            <v>0</v>
          </cell>
        </row>
        <row r="6048">
          <cell r="A6048">
            <v>1202</v>
          </cell>
          <cell r="G6048">
            <v>6520673</v>
          </cell>
          <cell r="O6048">
            <v>37</v>
          </cell>
          <cell r="P6048">
            <v>14177</v>
          </cell>
          <cell r="R6048">
            <v>45798</v>
          </cell>
          <cell r="BL6048" t="str">
            <v>Sec Homogène</v>
          </cell>
          <cell r="BP6048">
            <v>0</v>
          </cell>
          <cell r="BU6048">
            <v>1</v>
          </cell>
          <cell r="CD6048">
            <v>0</v>
          </cell>
          <cell r="CE6048">
            <v>0</v>
          </cell>
          <cell r="CK6048">
            <v>0</v>
          </cell>
        </row>
        <row r="6049">
          <cell r="A6049">
            <v>1101</v>
          </cell>
          <cell r="G6049">
            <v>6524177</v>
          </cell>
          <cell r="O6049">
            <v>20</v>
          </cell>
          <cell r="P6049">
            <v>14184</v>
          </cell>
          <cell r="R6049">
            <v>45798</v>
          </cell>
          <cell r="BL6049" t="str">
            <v>Sec Méca</v>
          </cell>
          <cell r="BP6049">
            <v>0</v>
          </cell>
          <cell r="BU6049">
            <v>2.94</v>
          </cell>
          <cell r="CD6049">
            <v>0</v>
          </cell>
          <cell r="CE6049">
            <v>0</v>
          </cell>
          <cell r="CK6049">
            <v>0</v>
          </cell>
        </row>
        <row r="6050">
          <cell r="A6050">
            <v>1010</v>
          </cell>
          <cell r="G6050">
            <v>6525137</v>
          </cell>
          <cell r="O6050">
            <v>17</v>
          </cell>
          <cell r="P6050">
            <v>14189</v>
          </cell>
          <cell r="R6050">
            <v>45799</v>
          </cell>
          <cell r="BL6050" t="str">
            <v>Sec Méca</v>
          </cell>
          <cell r="BP6050">
            <v>0</v>
          </cell>
          <cell r="BU6050">
            <v>1</v>
          </cell>
          <cell r="CD6050">
            <v>0</v>
          </cell>
          <cell r="CE6050">
            <v>0</v>
          </cell>
          <cell r="CK6050">
            <v>0</v>
          </cell>
        </row>
        <row r="6051">
          <cell r="A6051">
            <v>1202</v>
          </cell>
          <cell r="G6051">
            <v>6525309</v>
          </cell>
          <cell r="O6051">
            <v>20</v>
          </cell>
          <cell r="P6051">
            <v>14195</v>
          </cell>
          <cell r="R6051">
            <v>45798</v>
          </cell>
          <cell r="BL6051" t="str">
            <v>Sec Méca</v>
          </cell>
          <cell r="BP6051">
            <v>0</v>
          </cell>
          <cell r="BU6051">
            <v>1</v>
          </cell>
          <cell r="CD6051">
            <v>0</v>
          </cell>
          <cell r="CE6051">
            <v>0</v>
          </cell>
          <cell r="CK6051">
            <v>0</v>
          </cell>
        </row>
        <row r="6052">
          <cell r="A6052">
            <v>1202</v>
          </cell>
          <cell r="G6052">
            <v>6525343</v>
          </cell>
          <cell r="O6052">
            <v>20</v>
          </cell>
          <cell r="P6052">
            <v>14199</v>
          </cell>
          <cell r="R6052">
            <v>45798</v>
          </cell>
          <cell r="BL6052" t="str">
            <v>Sec Méca</v>
          </cell>
          <cell r="BP6052">
            <v>0</v>
          </cell>
          <cell r="BU6052">
            <v>1</v>
          </cell>
          <cell r="CD6052">
            <v>0</v>
          </cell>
          <cell r="CE6052">
            <v>0</v>
          </cell>
          <cell r="CK6052">
            <v>0</v>
          </cell>
        </row>
        <row r="6053">
          <cell r="A6053">
            <v>1202</v>
          </cell>
          <cell r="G6053">
            <v>6525779</v>
          </cell>
          <cell r="O6053">
            <v>20</v>
          </cell>
          <cell r="P6053">
            <v>14200</v>
          </cell>
          <cell r="R6053">
            <v>45798</v>
          </cell>
          <cell r="BL6053" t="str">
            <v>Sec Homogène</v>
          </cell>
          <cell r="BP6053">
            <v>0</v>
          </cell>
          <cell r="BU6053">
            <v>1</v>
          </cell>
          <cell r="CD6053">
            <v>0.29900000000000304</v>
          </cell>
          <cell r="CE6053">
            <v>1</v>
          </cell>
          <cell r="CK6053">
            <v>24</v>
          </cell>
        </row>
        <row r="6054">
          <cell r="A6054">
            <v>1104</v>
          </cell>
          <cell r="G6054">
            <v>6526001</v>
          </cell>
          <cell r="O6054">
            <v>109</v>
          </cell>
          <cell r="P6054">
            <v>14201</v>
          </cell>
          <cell r="R6054">
            <v>45798</v>
          </cell>
          <cell r="BL6054" t="str">
            <v>Sec Méca</v>
          </cell>
          <cell r="BP6054">
            <v>12</v>
          </cell>
          <cell r="BU6054">
            <v>1</v>
          </cell>
          <cell r="CD6054">
            <v>4.0400000000000205</v>
          </cell>
          <cell r="CE6054">
            <v>12</v>
          </cell>
          <cell r="CK6054">
            <v>157</v>
          </cell>
        </row>
        <row r="6055">
          <cell r="A6055">
            <v>2076</v>
          </cell>
          <cell r="G6055">
            <v>6527958</v>
          </cell>
          <cell r="O6055">
            <v>10</v>
          </cell>
          <cell r="P6055">
            <v>14210</v>
          </cell>
          <cell r="R6055">
            <v>45800</v>
          </cell>
          <cell r="BL6055" t="str">
            <v>Frais Méca</v>
          </cell>
          <cell r="BP6055">
            <v>16</v>
          </cell>
          <cell r="BU6055">
            <v>1</v>
          </cell>
          <cell r="CD6055">
            <v>8.4634967999999997</v>
          </cell>
          <cell r="CE6055">
            <v>16</v>
          </cell>
          <cell r="CK6055">
            <v>32</v>
          </cell>
        </row>
        <row r="6056">
          <cell r="A6056">
            <v>2074</v>
          </cell>
          <cell r="G6056">
            <v>6528442</v>
          </cell>
          <cell r="O6056">
            <v>18</v>
          </cell>
          <cell r="P6056" t="e">
            <v>#N/A</v>
          </cell>
          <cell r="R6056" t="str">
            <v/>
          </cell>
          <cell r="BL6056" t="str">
            <v>Frais Méca</v>
          </cell>
          <cell r="BP6056">
            <v>0</v>
          </cell>
          <cell r="BU6056">
            <v>1</v>
          </cell>
          <cell r="CD6056">
            <v>0</v>
          </cell>
          <cell r="CE6056">
            <v>0</v>
          </cell>
          <cell r="CK6056">
            <v>0</v>
          </cell>
        </row>
        <row r="6057">
          <cell r="A6057">
            <v>1001</v>
          </cell>
          <cell r="G6057">
            <v>6529404</v>
          </cell>
          <cell r="O6057">
            <v>135</v>
          </cell>
          <cell r="P6057">
            <v>14216</v>
          </cell>
          <cell r="R6057">
            <v>45799</v>
          </cell>
          <cell r="BL6057" t="str">
            <v>Sec Méca</v>
          </cell>
          <cell r="BP6057">
            <v>204</v>
          </cell>
          <cell r="BU6057">
            <v>1</v>
          </cell>
          <cell r="CD6057">
            <v>160.5</v>
          </cell>
          <cell r="CE6057">
            <v>204</v>
          </cell>
          <cell r="CK6057">
            <v>186</v>
          </cell>
        </row>
        <row r="6058">
          <cell r="A6058">
            <v>1001</v>
          </cell>
          <cell r="G6058">
            <v>6529405</v>
          </cell>
          <cell r="O6058">
            <v>29</v>
          </cell>
          <cell r="P6058">
            <v>14217</v>
          </cell>
          <cell r="R6058">
            <v>45799</v>
          </cell>
          <cell r="BL6058" t="str">
            <v>Sec Méca</v>
          </cell>
          <cell r="BP6058">
            <v>12</v>
          </cell>
          <cell r="BU6058">
            <v>1</v>
          </cell>
          <cell r="CD6058">
            <v>10.920000000000002</v>
          </cell>
          <cell r="CE6058">
            <v>12</v>
          </cell>
          <cell r="CK6058">
            <v>42</v>
          </cell>
        </row>
        <row r="6059">
          <cell r="A6059">
            <v>1001</v>
          </cell>
          <cell r="G6059">
            <v>6529406</v>
          </cell>
          <cell r="O6059">
            <v>233</v>
          </cell>
          <cell r="P6059">
            <v>14218</v>
          </cell>
          <cell r="R6059">
            <v>45799</v>
          </cell>
          <cell r="BL6059" t="str">
            <v>Sec Hétérogène</v>
          </cell>
          <cell r="BP6059">
            <v>0</v>
          </cell>
          <cell r="BU6059">
            <v>1</v>
          </cell>
          <cell r="CD6059">
            <v>0</v>
          </cell>
          <cell r="CE6059">
            <v>0</v>
          </cell>
          <cell r="CK6059">
            <v>0</v>
          </cell>
        </row>
        <row r="6060">
          <cell r="A6060">
            <v>2011</v>
          </cell>
          <cell r="G6060">
            <v>6529848</v>
          </cell>
          <cell r="O6060">
            <v>12</v>
          </cell>
          <cell r="P6060">
            <v>14223</v>
          </cell>
          <cell r="R6060">
            <v>45800</v>
          </cell>
          <cell r="BL6060" t="str">
            <v>Frais Méca</v>
          </cell>
          <cell r="BP6060">
            <v>0</v>
          </cell>
          <cell r="BU6060">
            <v>1</v>
          </cell>
          <cell r="CD6060">
            <v>0</v>
          </cell>
          <cell r="CE6060">
            <v>0</v>
          </cell>
          <cell r="CK6060">
            <v>0</v>
          </cell>
        </row>
        <row r="6061">
          <cell r="A6061">
            <v>1202</v>
          </cell>
          <cell r="G6061">
            <v>6539630</v>
          </cell>
          <cell r="O6061">
            <v>20</v>
          </cell>
          <cell r="P6061">
            <v>14233</v>
          </cell>
          <cell r="R6061">
            <v>45798</v>
          </cell>
          <cell r="BL6061" t="str">
            <v>Sec Méca</v>
          </cell>
          <cell r="BP6061">
            <v>0</v>
          </cell>
          <cell r="BU6061">
            <v>1</v>
          </cell>
          <cell r="CD6061">
            <v>0</v>
          </cell>
          <cell r="CE6061">
            <v>0</v>
          </cell>
          <cell r="CK6061">
            <v>0</v>
          </cell>
        </row>
        <row r="6062">
          <cell r="A6062">
            <v>1202</v>
          </cell>
          <cell r="G6062">
            <v>6539631</v>
          </cell>
          <cell r="O6062">
            <v>10</v>
          </cell>
          <cell r="P6062">
            <v>14234</v>
          </cell>
          <cell r="R6062">
            <v>45798</v>
          </cell>
          <cell r="BL6062" t="str">
            <v>Sec Méca</v>
          </cell>
          <cell r="BP6062">
            <v>0</v>
          </cell>
          <cell r="BU6062">
            <v>1</v>
          </cell>
          <cell r="CD6062">
            <v>0</v>
          </cell>
          <cell r="CE6062">
            <v>0</v>
          </cell>
          <cell r="CK6062">
            <v>0</v>
          </cell>
        </row>
        <row r="6063">
          <cell r="A6063">
            <v>1211</v>
          </cell>
          <cell r="G6063">
            <v>6539894</v>
          </cell>
          <cell r="O6063">
            <v>20</v>
          </cell>
          <cell r="P6063">
            <v>14235</v>
          </cell>
          <cell r="R6063">
            <v>45799</v>
          </cell>
          <cell r="BL6063" t="str">
            <v>Sec Méca</v>
          </cell>
          <cell r="BP6063">
            <v>24</v>
          </cell>
          <cell r="BU6063">
            <v>1</v>
          </cell>
          <cell r="CD6063">
            <v>6.8500000000000014</v>
          </cell>
          <cell r="CE6063">
            <v>24</v>
          </cell>
          <cell r="CK6063">
            <v>47</v>
          </cell>
        </row>
        <row r="6064">
          <cell r="A6064">
            <v>2524</v>
          </cell>
          <cell r="G6064">
            <v>6540280</v>
          </cell>
          <cell r="O6064">
            <v>426</v>
          </cell>
          <cell r="P6064">
            <v>14239</v>
          </cell>
          <cell r="R6064">
            <v>45798</v>
          </cell>
          <cell r="BL6064" t="str">
            <v>Sec Hétérogène</v>
          </cell>
          <cell r="BP6064">
            <v>0</v>
          </cell>
          <cell r="BU6064">
            <v>1</v>
          </cell>
          <cell r="CD6064">
            <v>0</v>
          </cell>
          <cell r="CE6064">
            <v>0</v>
          </cell>
          <cell r="CK6064">
            <v>0</v>
          </cell>
        </row>
        <row r="6065">
          <cell r="A6065">
            <v>1010</v>
          </cell>
          <cell r="G6065">
            <v>6540283</v>
          </cell>
          <cell r="O6065">
            <v>10</v>
          </cell>
          <cell r="P6065">
            <v>14240</v>
          </cell>
          <cell r="R6065">
            <v>45799</v>
          </cell>
          <cell r="BL6065" t="str">
            <v>Sec Méca</v>
          </cell>
          <cell r="BP6065">
            <v>0</v>
          </cell>
          <cell r="BU6065">
            <v>1</v>
          </cell>
          <cell r="CD6065">
            <v>0</v>
          </cell>
          <cell r="CE6065">
            <v>0</v>
          </cell>
          <cell r="CK6065">
            <v>0</v>
          </cell>
        </row>
        <row r="6066">
          <cell r="A6066">
            <v>2075</v>
          </cell>
          <cell r="G6066">
            <v>6540511</v>
          </cell>
          <cell r="O6066">
            <v>16</v>
          </cell>
          <cell r="P6066">
            <v>14242</v>
          </cell>
          <cell r="R6066">
            <v>45800</v>
          </cell>
          <cell r="BL6066" t="str">
            <v>Frais Méca</v>
          </cell>
          <cell r="BP6066">
            <v>0</v>
          </cell>
          <cell r="BU6066">
            <v>1</v>
          </cell>
          <cell r="CD6066">
            <v>0</v>
          </cell>
          <cell r="CE6066">
            <v>0</v>
          </cell>
          <cell r="CK6066">
            <v>0</v>
          </cell>
        </row>
        <row r="6067">
          <cell r="A6067">
            <v>1001</v>
          </cell>
          <cell r="G6067">
            <v>6541238</v>
          </cell>
          <cell r="O6067">
            <v>40</v>
          </cell>
          <cell r="P6067">
            <v>14244</v>
          </cell>
          <cell r="R6067">
            <v>45799</v>
          </cell>
          <cell r="BL6067" t="str">
            <v>Sec Méca</v>
          </cell>
          <cell r="BP6067">
            <v>10</v>
          </cell>
          <cell r="BU6067">
            <v>1</v>
          </cell>
          <cell r="CD6067">
            <v>3.230000000000004</v>
          </cell>
          <cell r="CE6067">
            <v>10</v>
          </cell>
          <cell r="CK6067">
            <v>63</v>
          </cell>
        </row>
        <row r="6068">
          <cell r="A6068">
            <v>1001</v>
          </cell>
          <cell r="G6068">
            <v>6541267</v>
          </cell>
          <cell r="O6068">
            <v>333</v>
          </cell>
          <cell r="P6068">
            <v>14245</v>
          </cell>
          <cell r="R6068">
            <v>45799</v>
          </cell>
          <cell r="BL6068" t="str">
            <v>Sec Méca</v>
          </cell>
          <cell r="BP6068">
            <v>0</v>
          </cell>
          <cell r="BU6068">
            <v>1</v>
          </cell>
          <cell r="CD6068">
            <v>0</v>
          </cell>
          <cell r="CE6068">
            <v>0</v>
          </cell>
          <cell r="CK6068">
            <v>0</v>
          </cell>
        </row>
        <row r="6069">
          <cell r="A6069">
            <v>1002</v>
          </cell>
          <cell r="G6069">
            <v>6541430</v>
          </cell>
          <cell r="O6069">
            <v>22</v>
          </cell>
          <cell r="P6069">
            <v>14246</v>
          </cell>
          <cell r="R6069">
            <v>45799</v>
          </cell>
          <cell r="BL6069" t="str">
            <v>Sec Méca</v>
          </cell>
          <cell r="BP6069">
            <v>0</v>
          </cell>
          <cell r="BU6069">
            <v>1</v>
          </cell>
          <cell r="CD6069">
            <v>0</v>
          </cell>
          <cell r="CE6069">
            <v>0</v>
          </cell>
          <cell r="CK6069">
            <v>0</v>
          </cell>
        </row>
        <row r="6070">
          <cell r="A6070">
            <v>1001</v>
          </cell>
          <cell r="G6070">
            <v>6541603</v>
          </cell>
          <cell r="O6070">
            <v>24</v>
          </cell>
          <cell r="P6070">
            <v>14248</v>
          </cell>
          <cell r="R6070">
            <v>45799</v>
          </cell>
          <cell r="BL6070" t="str">
            <v>Sec Méca</v>
          </cell>
          <cell r="BP6070">
            <v>0</v>
          </cell>
          <cell r="BU6070">
            <v>1</v>
          </cell>
          <cell r="CD6070">
            <v>0</v>
          </cell>
          <cell r="CE6070">
            <v>0</v>
          </cell>
          <cell r="CK6070">
            <v>0</v>
          </cell>
        </row>
        <row r="6071">
          <cell r="A6071">
            <v>1203</v>
          </cell>
          <cell r="G6071">
            <v>6541747</v>
          </cell>
          <cell r="O6071">
            <v>22</v>
          </cell>
          <cell r="P6071">
            <v>14250</v>
          </cell>
          <cell r="R6071">
            <v>45798</v>
          </cell>
          <cell r="BL6071" t="str">
            <v>Sec Méca</v>
          </cell>
          <cell r="BP6071">
            <v>0</v>
          </cell>
          <cell r="BU6071">
            <v>1</v>
          </cell>
          <cell r="CD6071">
            <v>0</v>
          </cell>
          <cell r="CE6071">
            <v>0</v>
          </cell>
          <cell r="CK6071">
            <v>0</v>
          </cell>
        </row>
        <row r="6072">
          <cell r="A6072">
            <v>2591</v>
          </cell>
          <cell r="G6072">
            <v>6542508</v>
          </cell>
          <cell r="O6072">
            <v>41</v>
          </cell>
          <cell r="P6072">
            <v>14253</v>
          </cell>
          <cell r="R6072">
            <v>45799</v>
          </cell>
          <cell r="BL6072" t="str">
            <v>Surgelés</v>
          </cell>
          <cell r="BP6072">
            <v>30</v>
          </cell>
          <cell r="BU6072">
            <v>1</v>
          </cell>
          <cell r="CD6072">
            <v>16.543999999999997</v>
          </cell>
          <cell r="CE6072">
            <v>20</v>
          </cell>
          <cell r="CK6072">
            <v>57</v>
          </cell>
        </row>
        <row r="6073">
          <cell r="A6073">
            <v>1400</v>
          </cell>
          <cell r="G6073">
            <v>6543025</v>
          </cell>
          <cell r="O6073">
            <v>94</v>
          </cell>
          <cell r="P6073">
            <v>14257</v>
          </cell>
          <cell r="R6073">
            <v>45798</v>
          </cell>
          <cell r="BL6073" t="str">
            <v>Sec Méca</v>
          </cell>
          <cell r="BP6073">
            <v>0</v>
          </cell>
          <cell r="BU6073">
            <v>3.35</v>
          </cell>
          <cell r="CD6073">
            <v>0</v>
          </cell>
          <cell r="CE6073">
            <v>0</v>
          </cell>
          <cell r="CK6073">
            <v>0</v>
          </cell>
        </row>
        <row r="6074">
          <cell r="A6074">
            <v>1467</v>
          </cell>
          <cell r="G6074">
            <v>6543069</v>
          </cell>
          <cell r="O6074">
            <v>26</v>
          </cell>
          <cell r="P6074">
            <v>14259</v>
          </cell>
          <cell r="R6074">
            <v>45799</v>
          </cell>
          <cell r="BL6074" t="str">
            <v>Sec Méca</v>
          </cell>
          <cell r="BP6074">
            <v>22</v>
          </cell>
          <cell r="BU6074">
            <v>1</v>
          </cell>
          <cell r="CD6074">
            <v>13.160000000000004</v>
          </cell>
          <cell r="CE6074">
            <v>22</v>
          </cell>
          <cell r="CK6074">
            <v>36</v>
          </cell>
        </row>
        <row r="6075">
          <cell r="A6075">
            <v>1467</v>
          </cell>
          <cell r="G6075">
            <v>6543091</v>
          </cell>
          <cell r="O6075">
            <v>38</v>
          </cell>
          <cell r="P6075">
            <v>14260</v>
          </cell>
          <cell r="R6075">
            <v>45799</v>
          </cell>
          <cell r="BL6075" t="str">
            <v>Sec Méca</v>
          </cell>
          <cell r="BP6075">
            <v>11</v>
          </cell>
          <cell r="BU6075">
            <v>1</v>
          </cell>
          <cell r="CD6075">
            <v>8.289999999999992</v>
          </cell>
          <cell r="CE6075">
            <v>11</v>
          </cell>
          <cell r="CK6075">
            <v>47</v>
          </cell>
        </row>
        <row r="6076">
          <cell r="A6076">
            <v>1475</v>
          </cell>
          <cell r="G6076">
            <v>6544239</v>
          </cell>
          <cell r="O6076">
            <v>10</v>
          </cell>
          <cell r="P6076">
            <v>14273</v>
          </cell>
          <cell r="R6076">
            <v>45798</v>
          </cell>
          <cell r="BL6076" t="str">
            <v>Sec Méca</v>
          </cell>
          <cell r="BP6076">
            <v>0</v>
          </cell>
          <cell r="BU6076">
            <v>1</v>
          </cell>
          <cell r="CD6076">
            <v>0</v>
          </cell>
          <cell r="CE6076">
            <v>0</v>
          </cell>
          <cell r="CK6076">
            <v>0</v>
          </cell>
        </row>
        <row r="6077">
          <cell r="A6077">
            <v>1022</v>
          </cell>
          <cell r="G6077">
            <v>6544267</v>
          </cell>
          <cell r="O6077">
            <v>82</v>
          </cell>
          <cell r="P6077">
            <v>14274</v>
          </cell>
          <cell r="R6077">
            <v>45799</v>
          </cell>
          <cell r="BL6077" t="str">
            <v>Sec Méca</v>
          </cell>
          <cell r="BP6077">
            <v>0</v>
          </cell>
          <cell r="BU6077">
            <v>1</v>
          </cell>
          <cell r="CD6077">
            <v>0</v>
          </cell>
          <cell r="CE6077">
            <v>0</v>
          </cell>
          <cell r="CK6077">
            <v>0</v>
          </cell>
        </row>
        <row r="6078">
          <cell r="A6078">
            <v>1434</v>
          </cell>
          <cell r="G6078">
            <v>6544776</v>
          </cell>
          <cell r="O6078">
            <v>18</v>
          </cell>
          <cell r="P6078" t="e">
            <v>#N/A</v>
          </cell>
          <cell r="R6078" t="str">
            <v/>
          </cell>
          <cell r="BL6078" t="str">
            <v>Sec Méca</v>
          </cell>
          <cell r="BP6078">
            <v>0</v>
          </cell>
          <cell r="BU6078">
            <v>1</v>
          </cell>
          <cell r="CD6078">
            <v>0</v>
          </cell>
          <cell r="CE6078">
            <v>0</v>
          </cell>
          <cell r="CK6078">
            <v>0</v>
          </cell>
        </row>
        <row r="6079">
          <cell r="A6079">
            <v>1000</v>
          </cell>
          <cell r="G6079">
            <v>6545729</v>
          </cell>
          <cell r="O6079">
            <v>594</v>
          </cell>
          <cell r="P6079">
            <v>14292</v>
          </cell>
          <cell r="R6079">
            <v>45799</v>
          </cell>
          <cell r="BL6079" t="str">
            <v>Sec Hétérogène</v>
          </cell>
          <cell r="BP6079">
            <v>0</v>
          </cell>
          <cell r="BU6079">
            <v>1</v>
          </cell>
          <cell r="CD6079">
            <v>0</v>
          </cell>
          <cell r="CE6079">
            <v>0</v>
          </cell>
          <cell r="CK6079">
            <v>0</v>
          </cell>
        </row>
        <row r="6080">
          <cell r="A6080">
            <v>1000</v>
          </cell>
          <cell r="G6080">
            <v>6545746</v>
          </cell>
          <cell r="O6080">
            <v>413</v>
          </cell>
          <cell r="P6080">
            <v>14293</v>
          </cell>
          <cell r="R6080">
            <v>45799</v>
          </cell>
          <cell r="BL6080" t="str">
            <v>Sec Hétérogène</v>
          </cell>
          <cell r="BP6080">
            <v>0</v>
          </cell>
          <cell r="BU6080">
            <v>1</v>
          </cell>
          <cell r="CD6080">
            <v>0</v>
          </cell>
          <cell r="CE6080">
            <v>0</v>
          </cell>
          <cell r="CK6080">
            <v>0</v>
          </cell>
        </row>
        <row r="6081">
          <cell r="A6081">
            <v>1000</v>
          </cell>
          <cell r="G6081">
            <v>6545824</v>
          </cell>
          <cell r="O6081">
            <v>337</v>
          </cell>
          <cell r="P6081">
            <v>14294</v>
          </cell>
          <cell r="R6081">
            <v>45799</v>
          </cell>
          <cell r="BL6081" t="str">
            <v>Sec Hétérogène</v>
          </cell>
          <cell r="BP6081">
            <v>0</v>
          </cell>
          <cell r="BU6081">
            <v>1</v>
          </cell>
          <cell r="CD6081">
            <v>0</v>
          </cell>
          <cell r="CE6081">
            <v>0</v>
          </cell>
          <cell r="CK6081">
            <v>0</v>
          </cell>
        </row>
        <row r="6082">
          <cell r="A6082">
            <v>1467</v>
          </cell>
          <cell r="G6082">
            <v>6545918</v>
          </cell>
          <cell r="O6082">
            <v>73</v>
          </cell>
          <cell r="P6082">
            <v>14300</v>
          </cell>
          <cell r="R6082">
            <v>45799</v>
          </cell>
          <cell r="BL6082" t="str">
            <v>Sec Méca</v>
          </cell>
          <cell r="BP6082">
            <v>36</v>
          </cell>
          <cell r="BU6082">
            <v>1</v>
          </cell>
          <cell r="CD6082">
            <v>28.459999999999994</v>
          </cell>
          <cell r="CE6082">
            <v>36</v>
          </cell>
          <cell r="CK6082">
            <v>61</v>
          </cell>
        </row>
        <row r="6083">
          <cell r="A6083">
            <v>1000</v>
          </cell>
          <cell r="G6083">
            <v>6545925</v>
          </cell>
          <cell r="O6083">
            <v>92</v>
          </cell>
          <cell r="P6083">
            <v>14302</v>
          </cell>
          <cell r="R6083">
            <v>45799</v>
          </cell>
          <cell r="BL6083" t="str">
            <v>Sec Hétérogène</v>
          </cell>
          <cell r="BP6083">
            <v>0</v>
          </cell>
          <cell r="BU6083">
            <v>1</v>
          </cell>
          <cell r="CD6083">
            <v>0</v>
          </cell>
          <cell r="CE6083">
            <v>0</v>
          </cell>
          <cell r="CK6083">
            <v>0</v>
          </cell>
        </row>
        <row r="6084">
          <cell r="A6084">
            <v>1104</v>
          </cell>
          <cell r="G6084">
            <v>6546762</v>
          </cell>
          <cell r="O6084">
            <v>20</v>
          </cell>
          <cell r="P6084">
            <v>14304</v>
          </cell>
          <cell r="R6084">
            <v>45798</v>
          </cell>
          <cell r="BL6084" t="str">
            <v>Sec Méca</v>
          </cell>
          <cell r="BP6084">
            <v>0</v>
          </cell>
          <cell r="BU6084">
            <v>1</v>
          </cell>
          <cell r="CD6084">
            <v>0</v>
          </cell>
          <cell r="CE6084">
            <v>0</v>
          </cell>
          <cell r="CK6084">
            <v>0</v>
          </cell>
        </row>
        <row r="6085">
          <cell r="A6085">
            <v>1104</v>
          </cell>
          <cell r="G6085">
            <v>6546915</v>
          </cell>
          <cell r="O6085">
            <v>20</v>
          </cell>
          <cell r="P6085">
            <v>14307</v>
          </cell>
          <cell r="R6085">
            <v>45798</v>
          </cell>
          <cell r="BL6085" t="str">
            <v>Sec Méca</v>
          </cell>
          <cell r="BP6085">
            <v>0</v>
          </cell>
          <cell r="BU6085">
            <v>1</v>
          </cell>
          <cell r="CD6085">
            <v>0</v>
          </cell>
          <cell r="CE6085">
            <v>0</v>
          </cell>
          <cell r="CK6085">
            <v>0</v>
          </cell>
        </row>
        <row r="6086">
          <cell r="A6086">
            <v>1440</v>
          </cell>
          <cell r="G6086">
            <v>6548133</v>
          </cell>
          <cell r="O6086">
            <v>12</v>
          </cell>
          <cell r="P6086">
            <v>14328</v>
          </cell>
          <cell r="R6086">
            <v>45798</v>
          </cell>
          <cell r="BL6086" t="str">
            <v>Sec Méca</v>
          </cell>
          <cell r="BP6086">
            <v>0</v>
          </cell>
          <cell r="BU6086">
            <v>1</v>
          </cell>
          <cell r="CD6086">
            <v>0</v>
          </cell>
          <cell r="CE6086">
            <v>0</v>
          </cell>
          <cell r="CK6086">
            <v>0</v>
          </cell>
        </row>
        <row r="6087">
          <cell r="A6087">
            <v>1493</v>
          </cell>
          <cell r="G6087">
            <v>6548189</v>
          </cell>
          <cell r="O6087">
            <v>10</v>
          </cell>
          <cell r="P6087">
            <v>14330</v>
          </cell>
          <cell r="R6087">
            <v>45799</v>
          </cell>
          <cell r="BL6087" t="str">
            <v>Sec Méca</v>
          </cell>
          <cell r="BP6087">
            <v>15</v>
          </cell>
          <cell r="BU6087">
            <v>1</v>
          </cell>
          <cell r="CD6087">
            <v>2.1300000000000026</v>
          </cell>
          <cell r="CE6087">
            <v>15</v>
          </cell>
          <cell r="CK6087">
            <v>15</v>
          </cell>
        </row>
        <row r="6088">
          <cell r="A6088">
            <v>1493</v>
          </cell>
          <cell r="G6088">
            <v>6548190</v>
          </cell>
          <cell r="O6088">
            <v>25</v>
          </cell>
          <cell r="P6088">
            <v>14331</v>
          </cell>
          <cell r="R6088">
            <v>45799</v>
          </cell>
          <cell r="BL6088" t="str">
            <v>Sec Méca</v>
          </cell>
          <cell r="BP6088">
            <v>6</v>
          </cell>
          <cell r="BU6088">
            <v>1</v>
          </cell>
          <cell r="CD6088">
            <v>3.5300000000000011</v>
          </cell>
          <cell r="CE6088">
            <v>6</v>
          </cell>
          <cell r="CK6088">
            <v>28</v>
          </cell>
        </row>
        <row r="6089">
          <cell r="A6089">
            <v>1104</v>
          </cell>
          <cell r="G6089">
            <v>6548596</v>
          </cell>
          <cell r="O6089">
            <v>64</v>
          </cell>
          <cell r="P6089">
            <v>14339</v>
          </cell>
          <cell r="R6089">
            <v>45798</v>
          </cell>
          <cell r="BL6089" t="str">
            <v>Sec Méca</v>
          </cell>
          <cell r="BP6089">
            <v>0</v>
          </cell>
          <cell r="BU6089">
            <v>1.6</v>
          </cell>
          <cell r="CD6089">
            <v>0</v>
          </cell>
          <cell r="CE6089">
            <v>0</v>
          </cell>
          <cell r="CK6089">
            <v>0</v>
          </cell>
        </row>
        <row r="6090">
          <cell r="A6090">
            <v>1103</v>
          </cell>
          <cell r="G6090">
            <v>6548677</v>
          </cell>
          <cell r="O6090">
            <v>26</v>
          </cell>
          <cell r="P6090">
            <v>14346</v>
          </cell>
          <cell r="R6090">
            <v>45798</v>
          </cell>
          <cell r="BL6090" t="str">
            <v>Sec Méca</v>
          </cell>
          <cell r="BP6090">
            <v>0</v>
          </cell>
          <cell r="BU6090">
            <v>1</v>
          </cell>
          <cell r="CD6090">
            <v>0</v>
          </cell>
          <cell r="CE6090">
            <v>0</v>
          </cell>
          <cell r="CK6090">
            <v>0</v>
          </cell>
        </row>
        <row r="6091">
          <cell r="A6091">
            <v>2501</v>
          </cell>
          <cell r="G6091">
            <v>6549354</v>
          </cell>
          <cell r="O6091">
            <v>56</v>
          </cell>
          <cell r="P6091" t="e">
            <v>#N/A</v>
          </cell>
          <cell r="R6091" t="str">
            <v/>
          </cell>
          <cell r="BL6091" t="str">
            <v>Frais Méca</v>
          </cell>
          <cell r="BP6091">
            <v>0</v>
          </cell>
          <cell r="BU6091">
            <v>1</v>
          </cell>
          <cell r="CD6091">
            <v>0</v>
          </cell>
          <cell r="CE6091">
            <v>0</v>
          </cell>
          <cell r="CK6091">
            <v>0</v>
          </cell>
        </row>
        <row r="6092">
          <cell r="A6092">
            <v>2501</v>
          </cell>
          <cell r="G6092">
            <v>6549525</v>
          </cell>
          <cell r="O6092">
            <v>34</v>
          </cell>
          <cell r="P6092" t="e">
            <v>#N/A</v>
          </cell>
          <cell r="R6092" t="str">
            <v/>
          </cell>
          <cell r="BL6092" t="str">
            <v>Frais Méca</v>
          </cell>
          <cell r="BP6092">
            <v>0</v>
          </cell>
          <cell r="BU6092">
            <v>1</v>
          </cell>
          <cell r="CD6092">
            <v>0</v>
          </cell>
          <cell r="CE6092">
            <v>0</v>
          </cell>
          <cell r="CK6092">
            <v>0</v>
          </cell>
        </row>
        <row r="6093">
          <cell r="A6093">
            <v>1464</v>
          </cell>
          <cell r="G6093">
            <v>6549753</v>
          </cell>
          <cell r="O6093">
            <v>14</v>
          </cell>
          <cell r="P6093">
            <v>14357</v>
          </cell>
          <cell r="R6093">
            <v>45798</v>
          </cell>
          <cell r="BL6093" t="str">
            <v>Sec Méca</v>
          </cell>
          <cell r="BP6093">
            <v>0</v>
          </cell>
          <cell r="BU6093">
            <v>1</v>
          </cell>
          <cell r="CD6093">
            <v>0</v>
          </cell>
          <cell r="CE6093">
            <v>0</v>
          </cell>
          <cell r="CK6093">
            <v>0</v>
          </cell>
        </row>
        <row r="6094">
          <cell r="A6094">
            <v>1467</v>
          </cell>
          <cell r="G6094">
            <v>6549952</v>
          </cell>
          <cell r="O6094">
            <v>10</v>
          </cell>
          <cell r="P6094">
            <v>14358</v>
          </cell>
          <cell r="R6094">
            <v>45799</v>
          </cell>
          <cell r="BL6094" t="str">
            <v>Sec Méca</v>
          </cell>
          <cell r="BP6094">
            <v>0</v>
          </cell>
          <cell r="BU6094">
            <v>1</v>
          </cell>
          <cell r="CD6094">
            <v>0</v>
          </cell>
          <cell r="CE6094">
            <v>0</v>
          </cell>
          <cell r="CK6094">
            <v>0</v>
          </cell>
        </row>
        <row r="6095">
          <cell r="A6095">
            <v>2520</v>
          </cell>
          <cell r="G6095">
            <v>6549954</v>
          </cell>
          <cell r="O6095">
            <v>411</v>
          </cell>
          <cell r="P6095">
            <v>14359</v>
          </cell>
          <cell r="R6095">
            <v>45799</v>
          </cell>
          <cell r="BL6095" t="str">
            <v>Frais Manuel</v>
          </cell>
          <cell r="BP6095">
            <v>0</v>
          </cell>
          <cell r="BU6095">
            <v>1</v>
          </cell>
          <cell r="CD6095">
            <v>0</v>
          </cell>
          <cell r="CE6095">
            <v>0</v>
          </cell>
          <cell r="CK6095">
            <v>0</v>
          </cell>
        </row>
        <row r="6096">
          <cell r="A6096">
            <v>2520</v>
          </cell>
          <cell r="G6096">
            <v>6549982</v>
          </cell>
          <cell r="O6096">
            <v>506</v>
          </cell>
          <cell r="P6096">
            <v>14360</v>
          </cell>
          <cell r="R6096">
            <v>45799</v>
          </cell>
          <cell r="BL6096" t="str">
            <v>Frais Manuel</v>
          </cell>
          <cell r="BP6096">
            <v>0</v>
          </cell>
          <cell r="BU6096">
            <v>1</v>
          </cell>
          <cell r="CD6096">
            <v>0</v>
          </cell>
          <cell r="CE6096">
            <v>0</v>
          </cell>
          <cell r="CK6096">
            <v>0</v>
          </cell>
        </row>
        <row r="6097">
          <cell r="A6097">
            <v>2586</v>
          </cell>
          <cell r="G6097">
            <v>6550008</v>
          </cell>
          <cell r="O6097">
            <v>39</v>
          </cell>
          <cell r="P6097">
            <v>14362</v>
          </cell>
          <cell r="R6097">
            <v>45799</v>
          </cell>
          <cell r="BL6097" t="str">
            <v>Surgelés</v>
          </cell>
          <cell r="BP6097">
            <v>0</v>
          </cell>
          <cell r="BU6097">
            <v>1</v>
          </cell>
          <cell r="CD6097">
            <v>0</v>
          </cell>
          <cell r="CE6097">
            <v>0</v>
          </cell>
          <cell r="CK6097">
            <v>0</v>
          </cell>
        </row>
        <row r="6098">
          <cell r="A6098">
            <v>2586</v>
          </cell>
          <cell r="G6098">
            <v>6550021</v>
          </cell>
          <cell r="O6098">
            <v>49</v>
          </cell>
          <cell r="P6098">
            <v>14364</v>
          </cell>
          <cell r="R6098">
            <v>45799</v>
          </cell>
          <cell r="BL6098" t="str">
            <v>Surgelés</v>
          </cell>
          <cell r="BP6098">
            <v>24</v>
          </cell>
          <cell r="BU6098">
            <v>1</v>
          </cell>
          <cell r="CD6098">
            <v>7.1910000000000025</v>
          </cell>
          <cell r="CE6098">
            <v>12</v>
          </cell>
          <cell r="CK6098">
            <v>75</v>
          </cell>
        </row>
        <row r="6099">
          <cell r="A6099">
            <v>2586</v>
          </cell>
          <cell r="G6099">
            <v>6550099</v>
          </cell>
          <cell r="O6099">
            <v>44</v>
          </cell>
          <cell r="P6099">
            <v>14365</v>
          </cell>
          <cell r="R6099">
            <v>45799</v>
          </cell>
          <cell r="BL6099" t="str">
            <v>Surgelés</v>
          </cell>
          <cell r="BP6099">
            <v>30</v>
          </cell>
          <cell r="BU6099">
            <v>1</v>
          </cell>
          <cell r="CD6099">
            <v>16.141600000000011</v>
          </cell>
          <cell r="CE6099">
            <v>20</v>
          </cell>
          <cell r="CK6099">
            <v>67</v>
          </cell>
        </row>
        <row r="6100">
          <cell r="A6100">
            <v>2586</v>
          </cell>
          <cell r="G6100">
            <v>6550121</v>
          </cell>
          <cell r="O6100">
            <v>174</v>
          </cell>
          <cell r="P6100">
            <v>14366</v>
          </cell>
          <cell r="R6100">
            <v>45799</v>
          </cell>
          <cell r="BL6100" t="str">
            <v>Surgelés</v>
          </cell>
          <cell r="BP6100">
            <v>0</v>
          </cell>
          <cell r="BU6100">
            <v>1</v>
          </cell>
          <cell r="CD6100">
            <v>0</v>
          </cell>
          <cell r="CE6100">
            <v>0</v>
          </cell>
          <cell r="CK6100">
            <v>0</v>
          </cell>
        </row>
        <row r="6101">
          <cell r="A6101">
            <v>1407</v>
          </cell>
          <cell r="G6101">
            <v>6550280</v>
          </cell>
          <cell r="O6101">
            <v>30</v>
          </cell>
          <cell r="P6101">
            <v>14372</v>
          </cell>
          <cell r="R6101">
            <v>45798</v>
          </cell>
          <cell r="BL6101" t="str">
            <v>Sec Méca</v>
          </cell>
          <cell r="BP6101">
            <v>0</v>
          </cell>
          <cell r="BU6101">
            <v>1</v>
          </cell>
          <cell r="CD6101">
            <v>0</v>
          </cell>
          <cell r="CE6101">
            <v>0</v>
          </cell>
          <cell r="CK6101">
            <v>0</v>
          </cell>
        </row>
        <row r="6102">
          <cell r="A6102">
            <v>2460</v>
          </cell>
          <cell r="G6102">
            <v>6551799</v>
          </cell>
          <cell r="O6102">
            <v>15</v>
          </cell>
          <cell r="P6102">
            <v>14377</v>
          </cell>
          <cell r="R6102">
            <v>45799</v>
          </cell>
          <cell r="BL6102" t="str">
            <v>Frais Manuel</v>
          </cell>
          <cell r="BP6102">
            <v>0</v>
          </cell>
          <cell r="BU6102">
            <v>1</v>
          </cell>
          <cell r="CD6102">
            <v>0</v>
          </cell>
          <cell r="CE6102">
            <v>0</v>
          </cell>
          <cell r="CK6102">
            <v>0</v>
          </cell>
        </row>
        <row r="6103">
          <cell r="A6103">
            <v>1201</v>
          </cell>
          <cell r="G6103">
            <v>6551814</v>
          </cell>
          <cell r="O6103">
            <v>246</v>
          </cell>
          <cell r="P6103">
            <v>14378</v>
          </cell>
          <cell r="R6103">
            <v>45798</v>
          </cell>
          <cell r="BL6103" t="str">
            <v>Sec Méca</v>
          </cell>
          <cell r="BP6103">
            <v>0</v>
          </cell>
          <cell r="BU6103">
            <v>1</v>
          </cell>
          <cell r="CD6103">
            <v>41.669999999999959</v>
          </cell>
          <cell r="CE6103">
            <v>54</v>
          </cell>
          <cell r="CK6103">
            <v>403</v>
          </cell>
        </row>
        <row r="6104">
          <cell r="A6104">
            <v>1475</v>
          </cell>
          <cell r="G6104">
            <v>6552369</v>
          </cell>
          <cell r="O6104">
            <v>24</v>
          </cell>
          <cell r="P6104">
            <v>14394</v>
          </cell>
          <cell r="R6104">
            <v>45798</v>
          </cell>
          <cell r="BL6104" t="str">
            <v>Sec Méca</v>
          </cell>
          <cell r="BP6104">
            <v>0</v>
          </cell>
          <cell r="BU6104">
            <v>1</v>
          </cell>
          <cell r="CD6104">
            <v>0</v>
          </cell>
          <cell r="CE6104">
            <v>0</v>
          </cell>
          <cell r="CK6104">
            <v>0</v>
          </cell>
        </row>
        <row r="6105">
          <cell r="A6105">
            <v>1437</v>
          </cell>
          <cell r="G6105">
            <v>6554277</v>
          </cell>
          <cell r="O6105">
            <v>38</v>
          </cell>
          <cell r="P6105">
            <v>14431</v>
          </cell>
          <cell r="R6105">
            <v>45799</v>
          </cell>
          <cell r="BL6105" t="str">
            <v>Sec Méca</v>
          </cell>
          <cell r="BP6105">
            <v>48</v>
          </cell>
          <cell r="BU6105">
            <v>1</v>
          </cell>
          <cell r="CD6105">
            <v>8.4200000000000017</v>
          </cell>
          <cell r="CE6105">
            <v>48</v>
          </cell>
          <cell r="CK6105">
            <v>63</v>
          </cell>
        </row>
        <row r="6106">
          <cell r="A6106">
            <v>1440</v>
          </cell>
          <cell r="G6106">
            <v>6554652</v>
          </cell>
          <cell r="O6106">
            <v>35</v>
          </cell>
          <cell r="P6106">
            <v>14434</v>
          </cell>
          <cell r="R6106">
            <v>45798</v>
          </cell>
          <cell r="BL6106" t="str">
            <v>Sec Méca</v>
          </cell>
          <cell r="BP6106">
            <v>0</v>
          </cell>
          <cell r="BU6106">
            <v>1</v>
          </cell>
          <cell r="CD6106">
            <v>0</v>
          </cell>
          <cell r="CE6106">
            <v>0</v>
          </cell>
          <cell r="CK6106">
            <v>0</v>
          </cell>
        </row>
        <row r="6107">
          <cell r="A6107">
            <v>1405</v>
          </cell>
          <cell r="G6107">
            <v>6555124</v>
          </cell>
          <cell r="O6107">
            <v>20</v>
          </cell>
          <cell r="P6107">
            <v>14439</v>
          </cell>
          <cell r="R6107">
            <v>45798</v>
          </cell>
          <cell r="BL6107" t="str">
            <v>Sec Méca</v>
          </cell>
          <cell r="BP6107">
            <v>0</v>
          </cell>
          <cell r="BU6107">
            <v>1</v>
          </cell>
          <cell r="CD6107">
            <v>0</v>
          </cell>
          <cell r="CE6107">
            <v>0</v>
          </cell>
          <cell r="CK6107">
            <v>0</v>
          </cell>
        </row>
        <row r="6108">
          <cell r="A6108">
            <v>2513</v>
          </cell>
          <cell r="G6108">
            <v>6555155</v>
          </cell>
          <cell r="O6108">
            <v>49</v>
          </cell>
          <cell r="P6108">
            <v>14441</v>
          </cell>
          <cell r="R6108">
            <v>45799</v>
          </cell>
          <cell r="BL6108" t="str">
            <v>Frais Méca</v>
          </cell>
          <cell r="BP6108">
            <v>0</v>
          </cell>
          <cell r="BU6108">
            <v>1</v>
          </cell>
          <cell r="CD6108">
            <v>0</v>
          </cell>
          <cell r="CE6108">
            <v>0</v>
          </cell>
          <cell r="CK6108">
            <v>0</v>
          </cell>
        </row>
        <row r="6109">
          <cell r="A6109">
            <v>2513</v>
          </cell>
          <cell r="G6109">
            <v>6555156</v>
          </cell>
          <cell r="O6109">
            <v>46</v>
          </cell>
          <cell r="P6109">
            <v>14442</v>
          </cell>
          <cell r="R6109">
            <v>45799</v>
          </cell>
          <cell r="BL6109" t="str">
            <v>Frais Méca</v>
          </cell>
          <cell r="BP6109">
            <v>16</v>
          </cell>
          <cell r="BU6109">
            <v>1</v>
          </cell>
          <cell r="CD6109">
            <v>14.180000000000007</v>
          </cell>
          <cell r="CE6109">
            <v>16</v>
          </cell>
          <cell r="CK6109">
            <v>92</v>
          </cell>
        </row>
        <row r="6110">
          <cell r="A6110">
            <v>2513</v>
          </cell>
          <cell r="G6110">
            <v>6555159</v>
          </cell>
          <cell r="O6110">
            <v>121</v>
          </cell>
          <cell r="P6110">
            <v>14443</v>
          </cell>
          <cell r="R6110">
            <v>45799</v>
          </cell>
          <cell r="BL6110" t="str">
            <v>Frais Méca</v>
          </cell>
          <cell r="BP6110">
            <v>0</v>
          </cell>
          <cell r="BU6110">
            <v>1</v>
          </cell>
          <cell r="CD6110">
            <v>0</v>
          </cell>
          <cell r="CE6110">
            <v>0</v>
          </cell>
          <cell r="CK6110">
            <v>0</v>
          </cell>
        </row>
        <row r="6111">
          <cell r="A6111">
            <v>2513</v>
          </cell>
          <cell r="G6111">
            <v>6555163</v>
          </cell>
          <cell r="O6111">
            <v>94</v>
          </cell>
          <cell r="P6111">
            <v>14444</v>
          </cell>
          <cell r="R6111">
            <v>45799</v>
          </cell>
          <cell r="BL6111" t="str">
            <v>Frais Méca</v>
          </cell>
          <cell r="BP6111">
            <v>30</v>
          </cell>
          <cell r="BU6111">
            <v>1</v>
          </cell>
          <cell r="CD6111">
            <v>28.47</v>
          </cell>
          <cell r="CE6111">
            <v>30</v>
          </cell>
          <cell r="CK6111">
            <v>184</v>
          </cell>
        </row>
        <row r="6112">
          <cell r="A6112">
            <v>2513</v>
          </cell>
          <cell r="G6112">
            <v>6555164</v>
          </cell>
          <cell r="O6112">
            <v>37</v>
          </cell>
          <cell r="P6112">
            <v>14445</v>
          </cell>
          <cell r="R6112">
            <v>45799</v>
          </cell>
          <cell r="BL6112" t="str">
            <v>Frais Méca</v>
          </cell>
          <cell r="BP6112">
            <v>0</v>
          </cell>
          <cell r="BU6112">
            <v>1</v>
          </cell>
          <cell r="CD6112">
            <v>0</v>
          </cell>
          <cell r="CE6112">
            <v>0</v>
          </cell>
          <cell r="CK6112">
            <v>0</v>
          </cell>
        </row>
        <row r="6113">
          <cell r="A6113">
            <v>2513</v>
          </cell>
          <cell r="G6113">
            <v>6555266</v>
          </cell>
          <cell r="O6113">
            <v>30</v>
          </cell>
          <cell r="P6113">
            <v>14446</v>
          </cell>
          <cell r="R6113">
            <v>45799</v>
          </cell>
          <cell r="BL6113" t="str">
            <v>Frais Manuel</v>
          </cell>
          <cell r="BP6113">
            <v>6</v>
          </cell>
          <cell r="BU6113">
            <v>1</v>
          </cell>
          <cell r="CD6113">
            <v>4.3400000000000034</v>
          </cell>
          <cell r="CE6113">
            <v>6</v>
          </cell>
          <cell r="CK6113">
            <v>63</v>
          </cell>
        </row>
        <row r="6114">
          <cell r="A6114">
            <v>1405</v>
          </cell>
          <cell r="G6114">
            <v>6555267</v>
          </cell>
          <cell r="O6114">
            <v>48</v>
          </cell>
          <cell r="P6114">
            <v>14447</v>
          </cell>
          <cell r="R6114">
            <v>45798</v>
          </cell>
          <cell r="BL6114" t="str">
            <v>Sec Méca</v>
          </cell>
          <cell r="BP6114">
            <v>0</v>
          </cell>
          <cell r="BU6114">
            <v>1</v>
          </cell>
          <cell r="CD6114">
            <v>1.0939999999999941</v>
          </cell>
          <cell r="CE6114">
            <v>10</v>
          </cell>
          <cell r="CK6114">
            <v>45</v>
          </cell>
        </row>
        <row r="6115">
          <cell r="A6115">
            <v>1405</v>
          </cell>
          <cell r="G6115">
            <v>6555272</v>
          </cell>
          <cell r="O6115">
            <v>67</v>
          </cell>
          <cell r="P6115">
            <v>14448</v>
          </cell>
          <cell r="R6115">
            <v>45798</v>
          </cell>
          <cell r="BL6115" t="str">
            <v>Sec Méca</v>
          </cell>
          <cell r="BP6115">
            <v>0</v>
          </cell>
          <cell r="BU6115">
            <v>0.3</v>
          </cell>
          <cell r="CD6115">
            <v>0</v>
          </cell>
          <cell r="CE6115">
            <v>0</v>
          </cell>
          <cell r="CK6115">
            <v>0</v>
          </cell>
        </row>
        <row r="6116">
          <cell r="A6116">
            <v>1405</v>
          </cell>
          <cell r="G6116">
            <v>6555273</v>
          </cell>
          <cell r="O6116">
            <v>26</v>
          </cell>
          <cell r="P6116">
            <v>14449</v>
          </cell>
          <cell r="R6116">
            <v>45798</v>
          </cell>
          <cell r="BL6116" t="str">
            <v>Sec Méca</v>
          </cell>
          <cell r="BP6116">
            <v>0</v>
          </cell>
          <cell r="BU6116">
            <v>0.3</v>
          </cell>
          <cell r="CD6116">
            <v>0</v>
          </cell>
          <cell r="CE6116">
            <v>0</v>
          </cell>
          <cell r="CK6116">
            <v>0</v>
          </cell>
        </row>
        <row r="6117">
          <cell r="A6117">
            <v>1405</v>
          </cell>
          <cell r="G6117">
            <v>6556225</v>
          </cell>
          <cell r="O6117">
            <v>30</v>
          </cell>
          <cell r="P6117">
            <v>14452</v>
          </cell>
          <cell r="R6117">
            <v>45798</v>
          </cell>
          <cell r="BL6117" t="str">
            <v>Sec Méca</v>
          </cell>
          <cell r="BP6117">
            <v>0</v>
          </cell>
          <cell r="BU6117">
            <v>1</v>
          </cell>
          <cell r="CD6117">
            <v>4.024000000000008</v>
          </cell>
          <cell r="CE6117">
            <v>10</v>
          </cell>
          <cell r="CK6117">
            <v>27</v>
          </cell>
        </row>
        <row r="6118">
          <cell r="A6118">
            <v>1420</v>
          </cell>
          <cell r="G6118">
            <v>6556624</v>
          </cell>
          <cell r="O6118">
            <v>153</v>
          </cell>
          <cell r="P6118">
            <v>14453</v>
          </cell>
          <cell r="R6118">
            <v>45799</v>
          </cell>
          <cell r="BL6118" t="str">
            <v>Sec Méca</v>
          </cell>
          <cell r="BP6118">
            <v>40</v>
          </cell>
          <cell r="BU6118">
            <v>1</v>
          </cell>
          <cell r="CD6118">
            <v>34.31</v>
          </cell>
          <cell r="CE6118">
            <v>40</v>
          </cell>
          <cell r="CK6118">
            <v>131</v>
          </cell>
        </row>
        <row r="6119">
          <cell r="A6119">
            <v>2523</v>
          </cell>
          <cell r="G6119">
            <v>6557620</v>
          </cell>
          <cell r="O6119">
            <v>283</v>
          </cell>
          <cell r="P6119" t="e">
            <v>#N/A</v>
          </cell>
          <cell r="R6119" t="str">
            <v/>
          </cell>
          <cell r="BL6119" t="str">
            <v>Frais Manuel</v>
          </cell>
          <cell r="BP6119">
            <v>0</v>
          </cell>
          <cell r="BU6119">
            <v>1</v>
          </cell>
          <cell r="CD6119">
            <v>0</v>
          </cell>
          <cell r="CE6119">
            <v>0</v>
          </cell>
          <cell r="CK6119">
            <v>0</v>
          </cell>
        </row>
        <row r="6120">
          <cell r="A6120">
            <v>2523</v>
          </cell>
          <cell r="G6120">
            <v>6557621</v>
          </cell>
          <cell r="O6120">
            <v>421</v>
          </cell>
          <cell r="P6120" t="e">
            <v>#N/A</v>
          </cell>
          <cell r="R6120" t="str">
            <v/>
          </cell>
          <cell r="BL6120" t="str">
            <v>Frais Manuel</v>
          </cell>
          <cell r="BP6120">
            <v>0</v>
          </cell>
          <cell r="BU6120">
            <v>1</v>
          </cell>
          <cell r="CD6120">
            <v>0</v>
          </cell>
          <cell r="CE6120">
            <v>0</v>
          </cell>
          <cell r="CK6120">
            <v>0</v>
          </cell>
        </row>
        <row r="6121">
          <cell r="A6121">
            <v>1405</v>
          </cell>
          <cell r="G6121">
            <v>6557633</v>
          </cell>
          <cell r="O6121">
            <v>22</v>
          </cell>
          <cell r="P6121">
            <v>14455</v>
          </cell>
          <cell r="R6121">
            <v>45798</v>
          </cell>
          <cell r="BL6121" t="str">
            <v>Sec Méca</v>
          </cell>
          <cell r="BP6121">
            <v>0</v>
          </cell>
          <cell r="BU6121">
            <v>1</v>
          </cell>
          <cell r="CD6121">
            <v>0</v>
          </cell>
          <cell r="CE6121">
            <v>0</v>
          </cell>
          <cell r="CK6121">
            <v>0</v>
          </cell>
        </row>
        <row r="6122">
          <cell r="A6122">
            <v>2523</v>
          </cell>
          <cell r="G6122">
            <v>6557744</v>
          </cell>
          <cell r="O6122">
            <v>90</v>
          </cell>
          <cell r="P6122" t="e">
            <v>#N/A</v>
          </cell>
          <cell r="R6122" t="str">
            <v/>
          </cell>
          <cell r="BL6122" t="str">
            <v>Frais Méca</v>
          </cell>
          <cell r="BP6122">
            <v>0</v>
          </cell>
          <cell r="BU6122">
            <v>1</v>
          </cell>
          <cell r="CD6122">
            <v>0</v>
          </cell>
          <cell r="CE6122">
            <v>0</v>
          </cell>
          <cell r="CK6122">
            <v>0</v>
          </cell>
        </row>
        <row r="6123">
          <cell r="A6123">
            <v>1466</v>
          </cell>
          <cell r="G6123">
            <v>6557985</v>
          </cell>
          <cell r="O6123">
            <v>10</v>
          </cell>
          <cell r="P6123">
            <v>14467</v>
          </cell>
          <cell r="R6123">
            <v>45799</v>
          </cell>
          <cell r="BL6123" t="str">
            <v>Sec Méca</v>
          </cell>
          <cell r="BP6123">
            <v>0</v>
          </cell>
          <cell r="BU6123">
            <v>1</v>
          </cell>
          <cell r="CD6123">
            <v>0</v>
          </cell>
          <cell r="CE6123">
            <v>0</v>
          </cell>
          <cell r="CK6123">
            <v>0</v>
          </cell>
        </row>
        <row r="6124">
          <cell r="A6124">
            <v>1103</v>
          </cell>
          <cell r="G6124">
            <v>6558016</v>
          </cell>
          <cell r="O6124">
            <v>27</v>
          </cell>
          <cell r="P6124">
            <v>14470</v>
          </cell>
          <cell r="R6124">
            <v>45798</v>
          </cell>
          <cell r="BL6124" t="str">
            <v>Sec Méca</v>
          </cell>
          <cell r="BP6124">
            <v>0</v>
          </cell>
          <cell r="BU6124">
            <v>1</v>
          </cell>
          <cell r="CD6124">
            <v>0</v>
          </cell>
          <cell r="CE6124">
            <v>0</v>
          </cell>
          <cell r="CK6124">
            <v>0</v>
          </cell>
        </row>
        <row r="6125">
          <cell r="A6125">
            <v>1107</v>
          </cell>
          <cell r="G6125">
            <v>6558048</v>
          </cell>
          <cell r="O6125">
            <v>111</v>
          </cell>
          <cell r="P6125">
            <v>14475</v>
          </cell>
          <cell r="R6125">
            <v>45798</v>
          </cell>
          <cell r="BL6125" t="str">
            <v>Sec Méca</v>
          </cell>
          <cell r="BP6125">
            <v>0</v>
          </cell>
          <cell r="BU6125">
            <v>1.68</v>
          </cell>
          <cell r="CD6125">
            <v>0</v>
          </cell>
          <cell r="CE6125">
            <v>0</v>
          </cell>
          <cell r="CK6125">
            <v>0</v>
          </cell>
        </row>
        <row r="6126">
          <cell r="A6126">
            <v>2513</v>
          </cell>
          <cell r="G6126">
            <v>6559111</v>
          </cell>
          <cell r="O6126">
            <v>99</v>
          </cell>
          <cell r="P6126">
            <v>14487</v>
          </cell>
          <cell r="R6126">
            <v>45799</v>
          </cell>
          <cell r="BL6126" t="str">
            <v>Frais Méca</v>
          </cell>
          <cell r="BP6126">
            <v>42</v>
          </cell>
          <cell r="BU6126">
            <v>1</v>
          </cell>
          <cell r="CD6126">
            <v>41.379999999999995</v>
          </cell>
          <cell r="CE6126">
            <v>42</v>
          </cell>
          <cell r="CK6126">
            <v>198</v>
          </cell>
        </row>
        <row r="6127">
          <cell r="A6127">
            <v>1410</v>
          </cell>
          <cell r="G6127">
            <v>6559316</v>
          </cell>
          <cell r="O6127">
            <v>13</v>
          </cell>
          <cell r="P6127">
            <v>14489</v>
          </cell>
          <cell r="R6127">
            <v>45798</v>
          </cell>
          <cell r="BL6127" t="str">
            <v>Sec Méca</v>
          </cell>
          <cell r="BP6127">
            <v>0</v>
          </cell>
          <cell r="BU6127">
            <v>1</v>
          </cell>
          <cell r="CD6127">
            <v>0</v>
          </cell>
          <cell r="CE6127">
            <v>0</v>
          </cell>
          <cell r="CK6127">
            <v>0</v>
          </cell>
        </row>
        <row r="6128">
          <cell r="A6128">
            <v>2554</v>
          </cell>
          <cell r="G6128">
            <v>6560480</v>
          </cell>
          <cell r="O6128">
            <v>84</v>
          </cell>
          <cell r="P6128" t="e">
            <v>#N/A</v>
          </cell>
          <cell r="R6128" t="str">
            <v/>
          </cell>
          <cell r="BL6128" t="str">
            <v>Frais Méca</v>
          </cell>
          <cell r="BP6128">
            <v>0</v>
          </cell>
          <cell r="BU6128">
            <v>1</v>
          </cell>
          <cell r="CD6128">
            <v>0</v>
          </cell>
          <cell r="CE6128">
            <v>0</v>
          </cell>
          <cell r="CK6128">
            <v>0</v>
          </cell>
        </row>
        <row r="6129">
          <cell r="A6129">
            <v>1220</v>
          </cell>
          <cell r="G6129">
            <v>6560595</v>
          </cell>
          <cell r="O6129">
            <v>20</v>
          </cell>
          <cell r="P6129">
            <v>14523</v>
          </cell>
          <cell r="R6129">
            <v>45799</v>
          </cell>
          <cell r="BL6129" t="str">
            <v>Sec Méca</v>
          </cell>
          <cell r="BP6129">
            <v>0</v>
          </cell>
          <cell r="BU6129">
            <v>1</v>
          </cell>
          <cell r="CD6129">
            <v>0</v>
          </cell>
          <cell r="CE6129">
            <v>0</v>
          </cell>
          <cell r="CK6129">
            <v>0</v>
          </cell>
        </row>
        <row r="6130">
          <cell r="A6130">
            <v>2500</v>
          </cell>
          <cell r="G6130">
            <v>6561422</v>
          </cell>
          <cell r="O6130">
            <v>68</v>
          </cell>
          <cell r="P6130" t="e">
            <v>#N/A</v>
          </cell>
          <cell r="R6130" t="str">
            <v/>
          </cell>
          <cell r="BL6130" t="str">
            <v>Frais Méca</v>
          </cell>
          <cell r="BP6130">
            <v>0</v>
          </cell>
          <cell r="BU6130">
            <v>1</v>
          </cell>
          <cell r="CD6130">
            <v>0</v>
          </cell>
          <cell r="CE6130">
            <v>0</v>
          </cell>
          <cell r="CK6130">
            <v>0</v>
          </cell>
        </row>
        <row r="6131">
          <cell r="A6131">
            <v>1202</v>
          </cell>
          <cell r="G6131">
            <v>6561535</v>
          </cell>
          <cell r="O6131">
            <v>33</v>
          </cell>
          <cell r="P6131">
            <v>14532</v>
          </cell>
          <cell r="R6131">
            <v>45798</v>
          </cell>
          <cell r="BL6131" t="str">
            <v>Sec Méca</v>
          </cell>
          <cell r="BP6131">
            <v>0</v>
          </cell>
          <cell r="BU6131">
            <v>1</v>
          </cell>
          <cell r="CD6131">
            <v>0</v>
          </cell>
          <cell r="CE6131">
            <v>0</v>
          </cell>
          <cell r="CK6131">
            <v>0</v>
          </cell>
        </row>
        <row r="6132">
          <cell r="A6132">
            <v>1202</v>
          </cell>
          <cell r="G6132">
            <v>6561813</v>
          </cell>
          <cell r="O6132">
            <v>10</v>
          </cell>
          <cell r="P6132">
            <v>14539</v>
          </cell>
          <cell r="R6132">
            <v>45798</v>
          </cell>
          <cell r="BL6132" t="str">
            <v>Sec Méca</v>
          </cell>
          <cell r="BP6132">
            <v>0</v>
          </cell>
          <cell r="BU6132">
            <v>1</v>
          </cell>
          <cell r="CD6132">
            <v>0</v>
          </cell>
          <cell r="CE6132">
            <v>0</v>
          </cell>
          <cell r="CK6132">
            <v>0</v>
          </cell>
        </row>
        <row r="6133">
          <cell r="A6133">
            <v>1202</v>
          </cell>
          <cell r="G6133">
            <v>6561820</v>
          </cell>
          <cell r="O6133">
            <v>10</v>
          </cell>
          <cell r="P6133">
            <v>14541</v>
          </cell>
          <cell r="R6133">
            <v>45798</v>
          </cell>
          <cell r="BL6133" t="str">
            <v>Sec Méca</v>
          </cell>
          <cell r="BP6133">
            <v>0</v>
          </cell>
          <cell r="BU6133">
            <v>1</v>
          </cell>
          <cell r="CD6133">
            <v>0</v>
          </cell>
          <cell r="CE6133">
            <v>0</v>
          </cell>
          <cell r="CK6133">
            <v>0</v>
          </cell>
        </row>
        <row r="6134">
          <cell r="A6134">
            <v>1491</v>
          </cell>
          <cell r="G6134">
            <v>6562869</v>
          </cell>
          <cell r="O6134">
            <v>12</v>
          </cell>
          <cell r="P6134">
            <v>14576</v>
          </cell>
          <cell r="R6134">
            <v>45798</v>
          </cell>
          <cell r="BL6134" t="str">
            <v>Sec Méca</v>
          </cell>
          <cell r="BP6134">
            <v>0</v>
          </cell>
          <cell r="BU6134">
            <v>1</v>
          </cell>
          <cell r="CD6134">
            <v>0</v>
          </cell>
          <cell r="CE6134">
            <v>0</v>
          </cell>
          <cell r="CK6134">
            <v>0</v>
          </cell>
        </row>
        <row r="6135">
          <cell r="A6135">
            <v>1443</v>
          </cell>
          <cell r="G6135">
            <v>6563615</v>
          </cell>
          <cell r="O6135">
            <v>20</v>
          </cell>
          <cell r="P6135">
            <v>14590</v>
          </cell>
          <cell r="R6135">
            <v>45798</v>
          </cell>
          <cell r="BL6135" t="str">
            <v>Sec Méca</v>
          </cell>
          <cell r="BP6135">
            <v>0</v>
          </cell>
          <cell r="BU6135">
            <v>1</v>
          </cell>
          <cell r="CD6135">
            <v>0</v>
          </cell>
          <cell r="CE6135">
            <v>0</v>
          </cell>
          <cell r="CK6135">
            <v>0</v>
          </cell>
        </row>
        <row r="6136">
          <cell r="A6136">
            <v>1443</v>
          </cell>
          <cell r="G6136">
            <v>6563657</v>
          </cell>
          <cell r="O6136">
            <v>10</v>
          </cell>
          <cell r="P6136">
            <v>14595</v>
          </cell>
          <cell r="R6136">
            <v>45798</v>
          </cell>
          <cell r="BL6136" t="str">
            <v>Sec Méca</v>
          </cell>
          <cell r="BP6136">
            <v>0</v>
          </cell>
          <cell r="BU6136">
            <v>1</v>
          </cell>
          <cell r="CD6136">
            <v>0</v>
          </cell>
          <cell r="CE6136">
            <v>0</v>
          </cell>
          <cell r="CK6136">
            <v>0</v>
          </cell>
        </row>
        <row r="6137">
          <cell r="A6137">
            <v>1250</v>
          </cell>
          <cell r="G6137">
            <v>6563716</v>
          </cell>
          <cell r="O6137">
            <v>20</v>
          </cell>
          <cell r="P6137">
            <v>14601</v>
          </cell>
          <cell r="R6137">
            <v>45799</v>
          </cell>
          <cell r="BL6137" t="str">
            <v>Sec Méca</v>
          </cell>
          <cell r="BP6137">
            <v>0</v>
          </cell>
          <cell r="BU6137">
            <v>1</v>
          </cell>
          <cell r="CD6137">
            <v>0</v>
          </cell>
          <cell r="CE6137">
            <v>0</v>
          </cell>
          <cell r="CK6137">
            <v>0</v>
          </cell>
        </row>
        <row r="6138">
          <cell r="A6138">
            <v>1401</v>
          </cell>
          <cell r="G6138">
            <v>6564005</v>
          </cell>
          <cell r="O6138">
            <v>63</v>
          </cell>
          <cell r="P6138">
            <v>14610</v>
          </cell>
          <cell r="R6138">
            <v>45798</v>
          </cell>
          <cell r="BL6138" t="str">
            <v>Sec Méca</v>
          </cell>
          <cell r="BP6138">
            <v>0</v>
          </cell>
          <cell r="BU6138">
            <v>1</v>
          </cell>
          <cell r="CD6138">
            <v>0</v>
          </cell>
          <cell r="CE6138">
            <v>0</v>
          </cell>
          <cell r="CK6138">
            <v>0</v>
          </cell>
        </row>
        <row r="6139">
          <cell r="A6139">
            <v>1242</v>
          </cell>
          <cell r="G6139">
            <v>6564066</v>
          </cell>
          <cell r="O6139">
            <v>2</v>
          </cell>
          <cell r="P6139">
            <v>14613</v>
          </cell>
          <cell r="R6139">
            <v>45799</v>
          </cell>
          <cell r="BL6139" t="str">
            <v>Sec Méca</v>
          </cell>
          <cell r="BP6139">
            <v>0</v>
          </cell>
          <cell r="BU6139">
            <v>1</v>
          </cell>
          <cell r="CD6139">
            <v>0</v>
          </cell>
          <cell r="CE6139">
            <v>0</v>
          </cell>
          <cell r="CK6139">
            <v>0</v>
          </cell>
        </row>
        <row r="6140">
          <cell r="A6140">
            <v>1241</v>
          </cell>
          <cell r="G6140">
            <v>6564069</v>
          </cell>
          <cell r="O6140">
            <v>5</v>
          </cell>
          <cell r="P6140">
            <v>14614</v>
          </cell>
          <cell r="R6140">
            <v>45799</v>
          </cell>
          <cell r="BL6140" t="str">
            <v>Sec Méca</v>
          </cell>
          <cell r="BP6140">
            <v>0</v>
          </cell>
          <cell r="BU6140">
            <v>1</v>
          </cell>
          <cell r="CD6140">
            <v>0</v>
          </cell>
          <cell r="CE6140">
            <v>0</v>
          </cell>
          <cell r="CK6140">
            <v>0</v>
          </cell>
        </row>
        <row r="6141">
          <cell r="A6141">
            <v>1203</v>
          </cell>
          <cell r="G6141">
            <v>6564786</v>
          </cell>
          <cell r="O6141">
            <v>10</v>
          </cell>
          <cell r="P6141">
            <v>14617</v>
          </cell>
          <cell r="R6141">
            <v>45798</v>
          </cell>
          <cell r="BL6141" t="str">
            <v>Sec Méca</v>
          </cell>
          <cell r="BP6141">
            <v>0</v>
          </cell>
          <cell r="BU6141">
            <v>1</v>
          </cell>
          <cell r="CD6141">
            <v>0</v>
          </cell>
          <cell r="CE6141">
            <v>0</v>
          </cell>
          <cell r="CK6141">
            <v>0</v>
          </cell>
        </row>
        <row r="6142">
          <cell r="A6142">
            <v>1203</v>
          </cell>
          <cell r="G6142">
            <v>6564968</v>
          </cell>
          <cell r="O6142">
            <v>10</v>
          </cell>
          <cell r="P6142">
            <v>14620</v>
          </cell>
          <cell r="R6142">
            <v>45798</v>
          </cell>
          <cell r="BL6142" t="str">
            <v>Sec Méca</v>
          </cell>
          <cell r="BP6142">
            <v>0</v>
          </cell>
          <cell r="BU6142">
            <v>1</v>
          </cell>
          <cell r="CD6142">
            <v>0</v>
          </cell>
          <cell r="CE6142">
            <v>0</v>
          </cell>
          <cell r="CK6142">
            <v>0</v>
          </cell>
        </row>
        <row r="6143">
          <cell r="A6143">
            <v>1202</v>
          </cell>
          <cell r="G6143">
            <v>6565021</v>
          </cell>
          <cell r="O6143">
            <v>774</v>
          </cell>
          <cell r="P6143">
            <v>14622</v>
          </cell>
          <cell r="R6143">
            <v>45798</v>
          </cell>
          <cell r="BL6143" t="str">
            <v>Sec Hétérogène</v>
          </cell>
          <cell r="BP6143">
            <v>0</v>
          </cell>
          <cell r="BU6143">
            <v>1</v>
          </cell>
          <cell r="CD6143">
            <v>0</v>
          </cell>
          <cell r="CE6143">
            <v>0</v>
          </cell>
          <cell r="CK6143">
            <v>0</v>
          </cell>
        </row>
        <row r="6144">
          <cell r="A6144">
            <v>1036</v>
          </cell>
          <cell r="G6144">
            <v>6565064</v>
          </cell>
          <cell r="O6144">
            <v>10</v>
          </cell>
          <cell r="P6144">
            <v>14624</v>
          </cell>
          <cell r="R6144">
            <v>45799</v>
          </cell>
          <cell r="BL6144" t="str">
            <v>Sec Méca</v>
          </cell>
          <cell r="BP6144">
            <v>0</v>
          </cell>
          <cell r="BU6144">
            <v>1</v>
          </cell>
          <cell r="CD6144">
            <v>0</v>
          </cell>
          <cell r="CE6144">
            <v>0</v>
          </cell>
          <cell r="CK6144">
            <v>0</v>
          </cell>
        </row>
        <row r="6145">
          <cell r="A6145">
            <v>1036</v>
          </cell>
          <cell r="G6145">
            <v>6565066</v>
          </cell>
          <cell r="O6145">
            <v>10</v>
          </cell>
          <cell r="P6145">
            <v>14625</v>
          </cell>
          <cell r="R6145">
            <v>45799</v>
          </cell>
          <cell r="BL6145" t="str">
            <v>Sec Méca</v>
          </cell>
          <cell r="BP6145">
            <v>0</v>
          </cell>
          <cell r="BU6145">
            <v>1</v>
          </cell>
          <cell r="CD6145">
            <v>0</v>
          </cell>
          <cell r="CE6145">
            <v>0</v>
          </cell>
          <cell r="CK6145">
            <v>0</v>
          </cell>
        </row>
        <row r="6146">
          <cell r="A6146">
            <v>2415</v>
          </cell>
          <cell r="G6146">
            <v>6565271</v>
          </cell>
          <cell r="O6146">
            <v>46</v>
          </cell>
          <cell r="P6146">
            <v>14629</v>
          </cell>
          <cell r="R6146">
            <v>45799</v>
          </cell>
          <cell r="BL6146" t="str">
            <v>Frais Manuel</v>
          </cell>
          <cell r="BP6146">
            <v>0</v>
          </cell>
          <cell r="BU6146">
            <v>1</v>
          </cell>
          <cell r="CD6146">
            <v>0</v>
          </cell>
          <cell r="CE6146">
            <v>0</v>
          </cell>
          <cell r="CK6146">
            <v>0</v>
          </cell>
        </row>
        <row r="6147">
          <cell r="A6147">
            <v>1030</v>
          </cell>
          <cell r="G6147">
            <v>6565604</v>
          </cell>
          <cell r="O6147">
            <v>17</v>
          </cell>
          <cell r="P6147">
            <v>14633</v>
          </cell>
          <cell r="R6147">
            <v>45799</v>
          </cell>
          <cell r="BL6147" t="str">
            <v>Sec Méca</v>
          </cell>
          <cell r="BP6147">
            <v>0</v>
          </cell>
          <cell r="BU6147">
            <v>1</v>
          </cell>
          <cell r="CD6147">
            <v>0</v>
          </cell>
          <cell r="CE6147">
            <v>0</v>
          </cell>
          <cell r="CK6147">
            <v>0</v>
          </cell>
        </row>
        <row r="6148">
          <cell r="A6148">
            <v>2570</v>
          </cell>
          <cell r="G6148">
            <v>6565908</v>
          </cell>
          <cell r="O6148">
            <v>27</v>
          </cell>
          <cell r="P6148">
            <v>14644</v>
          </cell>
          <cell r="R6148">
            <v>45799</v>
          </cell>
          <cell r="BL6148" t="str">
            <v>Sec Méca</v>
          </cell>
          <cell r="BP6148">
            <v>18</v>
          </cell>
          <cell r="BU6148">
            <v>1</v>
          </cell>
          <cell r="CD6148">
            <v>17.86</v>
          </cell>
          <cell r="CE6148">
            <v>18</v>
          </cell>
          <cell r="CK6148">
            <v>68</v>
          </cell>
        </row>
        <row r="6149">
          <cell r="A6149">
            <v>1205</v>
          </cell>
          <cell r="G6149">
            <v>6567105</v>
          </cell>
          <cell r="O6149">
            <v>190</v>
          </cell>
          <cell r="P6149">
            <v>14658</v>
          </cell>
          <cell r="R6149">
            <v>45798</v>
          </cell>
          <cell r="BL6149" t="str">
            <v>Sec Méca</v>
          </cell>
          <cell r="BP6149">
            <v>30</v>
          </cell>
          <cell r="BU6149">
            <v>1</v>
          </cell>
          <cell r="CD6149">
            <v>59.800399999999968</v>
          </cell>
          <cell r="CE6149">
            <v>60</v>
          </cell>
          <cell r="CK6149">
            <v>300</v>
          </cell>
        </row>
        <row r="6150">
          <cell r="A6150">
            <v>1431</v>
          </cell>
          <cell r="G6150">
            <v>6567696</v>
          </cell>
          <cell r="O6150">
            <v>37</v>
          </cell>
          <cell r="P6150">
            <v>14662</v>
          </cell>
          <cell r="R6150">
            <v>45798</v>
          </cell>
          <cell r="BL6150" t="str">
            <v>Sec Méca</v>
          </cell>
          <cell r="BP6150">
            <v>0</v>
          </cell>
          <cell r="BU6150">
            <v>1</v>
          </cell>
          <cell r="CD6150">
            <v>2.8910000000000053</v>
          </cell>
          <cell r="CE6150">
            <v>12</v>
          </cell>
          <cell r="CK6150">
            <v>33</v>
          </cell>
        </row>
        <row r="6151">
          <cell r="A6151">
            <v>1240</v>
          </cell>
          <cell r="G6151">
            <v>6567934</v>
          </cell>
          <cell r="O6151">
            <v>10</v>
          </cell>
          <cell r="P6151">
            <v>14668</v>
          </cell>
          <cell r="R6151">
            <v>45799</v>
          </cell>
          <cell r="BL6151" t="str">
            <v>Sec Méca</v>
          </cell>
          <cell r="BP6151">
            <v>0</v>
          </cell>
          <cell r="BU6151">
            <v>1</v>
          </cell>
          <cell r="CD6151">
            <v>0</v>
          </cell>
          <cell r="CE6151">
            <v>0</v>
          </cell>
          <cell r="CK6151">
            <v>0</v>
          </cell>
        </row>
        <row r="6152">
          <cell r="A6152">
            <v>2513</v>
          </cell>
          <cell r="G6152">
            <v>6568201</v>
          </cell>
          <cell r="O6152">
            <v>40</v>
          </cell>
          <cell r="P6152">
            <v>14678</v>
          </cell>
          <cell r="R6152">
            <v>45799</v>
          </cell>
          <cell r="BL6152" t="str">
            <v>Frais Méca</v>
          </cell>
          <cell r="BP6152">
            <v>18</v>
          </cell>
          <cell r="BU6152">
            <v>1</v>
          </cell>
          <cell r="CD6152">
            <v>17.700000000000003</v>
          </cell>
          <cell r="CE6152">
            <v>18</v>
          </cell>
          <cell r="CK6152">
            <v>77</v>
          </cell>
        </row>
        <row r="6153">
          <cell r="A6153">
            <v>1201</v>
          </cell>
          <cell r="G6153">
            <v>6568580</v>
          </cell>
          <cell r="O6153">
            <v>41</v>
          </cell>
          <cell r="P6153">
            <v>14682</v>
          </cell>
          <cell r="R6153">
            <v>45798</v>
          </cell>
          <cell r="BL6153" t="str">
            <v>Sec Méca</v>
          </cell>
          <cell r="BP6153">
            <v>0</v>
          </cell>
          <cell r="BU6153">
            <v>1</v>
          </cell>
          <cell r="CD6153">
            <v>0</v>
          </cell>
          <cell r="CE6153">
            <v>0</v>
          </cell>
          <cell r="CK6153">
            <v>0</v>
          </cell>
        </row>
        <row r="6154">
          <cell r="A6154">
            <v>1450</v>
          </cell>
          <cell r="G6154">
            <v>6568750</v>
          </cell>
          <cell r="O6154">
            <v>10</v>
          </cell>
          <cell r="P6154">
            <v>14684</v>
          </cell>
          <cell r="R6154">
            <v>45798</v>
          </cell>
          <cell r="BL6154" t="str">
            <v>Sec Méca</v>
          </cell>
          <cell r="BP6154">
            <v>0</v>
          </cell>
          <cell r="BU6154">
            <v>1</v>
          </cell>
          <cell r="CD6154">
            <v>0</v>
          </cell>
          <cell r="CE6154">
            <v>0</v>
          </cell>
          <cell r="CK6154">
            <v>0</v>
          </cell>
        </row>
        <row r="6155">
          <cell r="A6155">
            <v>2586</v>
          </cell>
          <cell r="G6155">
            <v>6569750</v>
          </cell>
          <cell r="O6155">
            <v>33</v>
          </cell>
          <cell r="P6155">
            <v>14689</v>
          </cell>
          <cell r="R6155">
            <v>45799</v>
          </cell>
          <cell r="BL6155" t="str">
            <v>Surgelés</v>
          </cell>
          <cell r="BP6155">
            <v>10</v>
          </cell>
          <cell r="BU6155">
            <v>1</v>
          </cell>
          <cell r="CD6155">
            <v>0.64830000000000609</v>
          </cell>
          <cell r="CE6155">
            <v>10</v>
          </cell>
          <cell r="CK6155">
            <v>55</v>
          </cell>
        </row>
        <row r="6156">
          <cell r="A6156">
            <v>1442</v>
          </cell>
          <cell r="G6156">
            <v>6570651</v>
          </cell>
          <cell r="O6156">
            <v>20</v>
          </cell>
          <cell r="P6156">
            <v>14698</v>
          </cell>
          <cell r="R6156">
            <v>45798</v>
          </cell>
          <cell r="BL6156" t="str">
            <v>Sec Méca</v>
          </cell>
          <cell r="BP6156">
            <v>0</v>
          </cell>
          <cell r="BU6156">
            <v>1</v>
          </cell>
          <cell r="CD6156">
            <v>0</v>
          </cell>
          <cell r="CE6156">
            <v>0</v>
          </cell>
          <cell r="CK6156">
            <v>0</v>
          </cell>
        </row>
        <row r="6157">
          <cell r="A6157">
            <v>3142</v>
          </cell>
          <cell r="G6157">
            <v>6571131</v>
          </cell>
          <cell r="O6157">
            <v>209</v>
          </cell>
          <cell r="P6157" t="e">
            <v>#N/A</v>
          </cell>
          <cell r="R6157" t="str">
            <v/>
          </cell>
          <cell r="BL6157" t="str">
            <v>Autre</v>
          </cell>
          <cell r="BP6157">
            <v>0</v>
          </cell>
          <cell r="BU6157">
            <v>1</v>
          </cell>
          <cell r="CD6157">
            <v>0</v>
          </cell>
          <cell r="CE6157">
            <v>0</v>
          </cell>
          <cell r="CK6157">
            <v>0</v>
          </cell>
        </row>
        <row r="6158">
          <cell r="A6158">
            <v>3142</v>
          </cell>
          <cell r="G6158">
            <v>6571152</v>
          </cell>
          <cell r="O6158">
            <v>194</v>
          </cell>
          <cell r="P6158" t="e">
            <v>#N/A</v>
          </cell>
          <cell r="R6158" t="str">
            <v/>
          </cell>
          <cell r="BL6158" t="str">
            <v>Autre</v>
          </cell>
          <cell r="BP6158">
            <v>0</v>
          </cell>
          <cell r="BU6158">
            <v>1</v>
          </cell>
          <cell r="CD6158">
            <v>0</v>
          </cell>
          <cell r="CE6158">
            <v>0</v>
          </cell>
          <cell r="CK6158">
            <v>0</v>
          </cell>
        </row>
        <row r="6159">
          <cell r="A6159">
            <v>3142</v>
          </cell>
          <cell r="G6159">
            <v>6571195</v>
          </cell>
          <cell r="O6159">
            <v>41</v>
          </cell>
          <cell r="P6159">
            <v>14712</v>
          </cell>
          <cell r="R6159">
            <v>45799</v>
          </cell>
          <cell r="BL6159" t="str">
            <v>Sec Méca</v>
          </cell>
          <cell r="BP6159">
            <v>20</v>
          </cell>
          <cell r="BU6159">
            <v>1</v>
          </cell>
          <cell r="CD6159">
            <v>1.3499999999999943</v>
          </cell>
          <cell r="CE6159">
            <v>20</v>
          </cell>
          <cell r="CK6159">
            <v>84</v>
          </cell>
        </row>
        <row r="6160">
          <cell r="A6160">
            <v>3142</v>
          </cell>
          <cell r="G6160">
            <v>6571238</v>
          </cell>
          <cell r="O6160">
            <v>56</v>
          </cell>
          <cell r="P6160" t="e">
            <v>#N/A</v>
          </cell>
          <cell r="R6160" t="str">
            <v/>
          </cell>
          <cell r="BL6160" t="str">
            <v>Autre</v>
          </cell>
          <cell r="BP6160">
            <v>0</v>
          </cell>
          <cell r="BU6160">
            <v>1</v>
          </cell>
          <cell r="CD6160">
            <v>0</v>
          </cell>
          <cell r="CE6160">
            <v>0</v>
          </cell>
          <cell r="CK6160">
            <v>0</v>
          </cell>
        </row>
        <row r="6161">
          <cell r="A6161">
            <v>1442</v>
          </cell>
          <cell r="G6161">
            <v>6572240</v>
          </cell>
          <cell r="O6161">
            <v>20</v>
          </cell>
          <cell r="P6161">
            <v>14727</v>
          </cell>
          <cell r="R6161">
            <v>45798</v>
          </cell>
          <cell r="BL6161" t="str">
            <v>Sec Méca</v>
          </cell>
          <cell r="BP6161">
            <v>0</v>
          </cell>
          <cell r="BU6161">
            <v>1</v>
          </cell>
          <cell r="CD6161">
            <v>0</v>
          </cell>
          <cell r="CE6161">
            <v>0</v>
          </cell>
          <cell r="CK6161">
            <v>0</v>
          </cell>
        </row>
        <row r="6162">
          <cell r="A6162">
            <v>1001</v>
          </cell>
          <cell r="G6162">
            <v>6573168</v>
          </cell>
          <cell r="O6162">
            <v>20</v>
          </cell>
          <cell r="P6162">
            <v>14741</v>
          </cell>
          <cell r="R6162">
            <v>45799</v>
          </cell>
          <cell r="BL6162" t="str">
            <v>Sec Méca</v>
          </cell>
          <cell r="BP6162">
            <v>0</v>
          </cell>
          <cell r="BU6162">
            <v>3.95</v>
          </cell>
          <cell r="CD6162">
            <v>0</v>
          </cell>
          <cell r="CE6162">
            <v>0</v>
          </cell>
          <cell r="CK6162">
            <v>0</v>
          </cell>
        </row>
        <row r="6163">
          <cell r="A6163">
            <v>1464</v>
          </cell>
          <cell r="G6163">
            <v>6574304</v>
          </cell>
          <cell r="O6163">
            <v>142</v>
          </cell>
          <cell r="P6163">
            <v>14751</v>
          </cell>
          <cell r="R6163">
            <v>45798</v>
          </cell>
          <cell r="BL6163" t="str">
            <v>Sec Méca</v>
          </cell>
          <cell r="BP6163">
            <v>0</v>
          </cell>
          <cell r="BU6163">
            <v>1</v>
          </cell>
          <cell r="CD6163">
            <v>0</v>
          </cell>
          <cell r="CE6163">
            <v>0</v>
          </cell>
          <cell r="CK6163">
            <v>0</v>
          </cell>
        </row>
        <row r="6164">
          <cell r="A6164">
            <v>1464</v>
          </cell>
          <cell r="G6164">
            <v>6574448</v>
          </cell>
          <cell r="O6164">
            <v>59</v>
          </cell>
          <cell r="P6164">
            <v>14754</v>
          </cell>
          <cell r="R6164">
            <v>45798</v>
          </cell>
          <cell r="BL6164" t="str">
            <v>Sec Méca</v>
          </cell>
          <cell r="BP6164">
            <v>0</v>
          </cell>
          <cell r="BU6164">
            <v>1</v>
          </cell>
          <cell r="CD6164">
            <v>5.7391999999999967</v>
          </cell>
          <cell r="CE6164">
            <v>48</v>
          </cell>
          <cell r="CK6164">
            <v>102</v>
          </cell>
        </row>
        <row r="6165">
          <cell r="A6165">
            <v>1432</v>
          </cell>
          <cell r="G6165">
            <v>6574606</v>
          </cell>
          <cell r="O6165">
            <v>15</v>
          </cell>
          <cell r="P6165">
            <v>14757</v>
          </cell>
          <cell r="R6165">
            <v>45799</v>
          </cell>
          <cell r="BL6165" t="str">
            <v>Sec Méca</v>
          </cell>
          <cell r="BP6165">
            <v>0</v>
          </cell>
          <cell r="BU6165">
            <v>1</v>
          </cell>
          <cell r="CD6165">
            <v>0</v>
          </cell>
          <cell r="CE6165">
            <v>0</v>
          </cell>
          <cell r="CK6165">
            <v>0</v>
          </cell>
        </row>
        <row r="6166">
          <cell r="A6166">
            <v>1432</v>
          </cell>
          <cell r="G6166">
            <v>6574611</v>
          </cell>
          <cell r="O6166">
            <v>19</v>
          </cell>
          <cell r="P6166">
            <v>14758</v>
          </cell>
          <cell r="R6166">
            <v>45799</v>
          </cell>
          <cell r="BL6166" t="str">
            <v>Sec Méca</v>
          </cell>
          <cell r="BP6166">
            <v>24</v>
          </cell>
          <cell r="BU6166">
            <v>1</v>
          </cell>
          <cell r="CD6166">
            <v>5.9200000000000017</v>
          </cell>
          <cell r="CE6166">
            <v>24</v>
          </cell>
          <cell r="CK6166">
            <v>35</v>
          </cell>
        </row>
        <row r="6167">
          <cell r="A6167">
            <v>3142</v>
          </cell>
          <cell r="G6167">
            <v>6574703</v>
          </cell>
          <cell r="O6167">
            <v>54</v>
          </cell>
          <cell r="P6167">
            <v>14762</v>
          </cell>
          <cell r="R6167">
            <v>45799</v>
          </cell>
          <cell r="BL6167" t="str">
            <v>Sec Méca</v>
          </cell>
          <cell r="BP6167">
            <v>0</v>
          </cell>
          <cell r="BU6167">
            <v>1</v>
          </cell>
          <cell r="CD6167">
            <v>0</v>
          </cell>
          <cell r="CE6167">
            <v>0</v>
          </cell>
          <cell r="CK6167">
            <v>0</v>
          </cell>
        </row>
        <row r="6168">
          <cell r="A6168">
            <v>3142</v>
          </cell>
          <cell r="G6168">
            <v>6574704</v>
          </cell>
          <cell r="O6168">
            <v>91</v>
          </cell>
          <cell r="P6168">
            <v>14763</v>
          </cell>
          <cell r="R6168">
            <v>45799</v>
          </cell>
          <cell r="BL6168" t="str">
            <v>Sec Méca</v>
          </cell>
          <cell r="BP6168">
            <v>0</v>
          </cell>
          <cell r="BU6168">
            <v>1</v>
          </cell>
          <cell r="CD6168">
            <v>0</v>
          </cell>
          <cell r="CE6168">
            <v>0</v>
          </cell>
          <cell r="CK6168">
            <v>0</v>
          </cell>
        </row>
        <row r="6169">
          <cell r="A6169">
            <v>3142</v>
          </cell>
          <cell r="G6169">
            <v>6574708</v>
          </cell>
          <cell r="O6169">
            <v>69</v>
          </cell>
          <cell r="P6169">
            <v>14764</v>
          </cell>
          <cell r="R6169">
            <v>45799</v>
          </cell>
          <cell r="BL6169" t="str">
            <v>Sec Méca</v>
          </cell>
          <cell r="BP6169">
            <v>0</v>
          </cell>
          <cell r="BU6169">
            <v>1</v>
          </cell>
          <cell r="CD6169">
            <v>0</v>
          </cell>
          <cell r="CE6169">
            <v>0</v>
          </cell>
          <cell r="CK6169">
            <v>0</v>
          </cell>
        </row>
        <row r="6170">
          <cell r="A6170">
            <v>1001</v>
          </cell>
          <cell r="G6170">
            <v>6575114</v>
          </cell>
          <cell r="O6170">
            <v>16</v>
          </cell>
          <cell r="P6170">
            <v>14772</v>
          </cell>
          <cell r="R6170">
            <v>45799</v>
          </cell>
          <cell r="BL6170" t="str">
            <v>Sec Méca</v>
          </cell>
          <cell r="BP6170">
            <v>0</v>
          </cell>
          <cell r="BU6170">
            <v>3.95</v>
          </cell>
          <cell r="CD6170">
            <v>0</v>
          </cell>
          <cell r="CE6170">
            <v>0</v>
          </cell>
          <cell r="CK6170">
            <v>0</v>
          </cell>
        </row>
        <row r="6171">
          <cell r="A6171">
            <v>2504</v>
          </cell>
          <cell r="G6171">
            <v>6575266</v>
          </cell>
          <cell r="O6171">
            <v>880</v>
          </cell>
          <cell r="P6171">
            <v>14774</v>
          </cell>
          <cell r="R6171">
            <v>45799</v>
          </cell>
          <cell r="BL6171" t="str">
            <v>Frais Manuel</v>
          </cell>
          <cell r="BP6171">
            <v>700</v>
          </cell>
          <cell r="BU6171">
            <v>1</v>
          </cell>
          <cell r="CD6171">
            <v>244.57999999999993</v>
          </cell>
          <cell r="CE6171">
            <v>700</v>
          </cell>
          <cell r="CK6171">
            <v>2544</v>
          </cell>
        </row>
        <row r="6172">
          <cell r="A6172">
            <v>2585</v>
          </cell>
          <cell r="G6172">
            <v>6575670</v>
          </cell>
          <cell r="O6172">
            <v>47</v>
          </cell>
          <cell r="P6172">
            <v>14779</v>
          </cell>
          <cell r="R6172">
            <v>45799</v>
          </cell>
          <cell r="BL6172" t="str">
            <v>Surgelés</v>
          </cell>
          <cell r="BP6172">
            <v>30</v>
          </cell>
          <cell r="BU6172">
            <v>1</v>
          </cell>
          <cell r="CD6172">
            <v>14.479300000000009</v>
          </cell>
          <cell r="CE6172">
            <v>15</v>
          </cell>
          <cell r="CK6172">
            <v>70</v>
          </cell>
        </row>
        <row r="6173">
          <cell r="A6173">
            <v>1441</v>
          </cell>
          <cell r="G6173">
            <v>6575883</v>
          </cell>
          <cell r="O6173">
            <v>33</v>
          </cell>
          <cell r="P6173">
            <v>14783</v>
          </cell>
          <cell r="R6173">
            <v>45798</v>
          </cell>
          <cell r="BL6173" t="str">
            <v>Sec Méca</v>
          </cell>
          <cell r="BP6173">
            <v>0</v>
          </cell>
          <cell r="BU6173">
            <v>1</v>
          </cell>
          <cell r="CD6173">
            <v>0</v>
          </cell>
          <cell r="CE6173">
            <v>0</v>
          </cell>
          <cell r="CK6173">
            <v>0</v>
          </cell>
        </row>
        <row r="6174">
          <cell r="A6174">
            <v>1101</v>
          </cell>
          <cell r="G6174">
            <v>6577142</v>
          </cell>
          <cell r="O6174">
            <v>12</v>
          </cell>
          <cell r="P6174">
            <v>14794</v>
          </cell>
          <cell r="R6174">
            <v>45798</v>
          </cell>
          <cell r="BL6174" t="str">
            <v>Sec Méca</v>
          </cell>
          <cell r="BP6174">
            <v>0</v>
          </cell>
          <cell r="BU6174">
            <v>1</v>
          </cell>
          <cell r="CD6174">
            <v>0</v>
          </cell>
          <cell r="CE6174">
            <v>0</v>
          </cell>
          <cell r="CK6174">
            <v>0</v>
          </cell>
        </row>
        <row r="6175">
          <cell r="A6175">
            <v>2586</v>
          </cell>
          <cell r="G6175">
            <v>6577608</v>
          </cell>
          <cell r="O6175">
            <v>6</v>
          </cell>
          <cell r="P6175">
            <v>14798</v>
          </cell>
          <cell r="R6175">
            <v>45799</v>
          </cell>
          <cell r="BL6175" t="str">
            <v>Surgelés</v>
          </cell>
          <cell r="BP6175">
            <v>0</v>
          </cell>
          <cell r="BU6175">
            <v>1</v>
          </cell>
          <cell r="CD6175">
            <v>0</v>
          </cell>
          <cell r="CE6175">
            <v>0</v>
          </cell>
          <cell r="CK6175">
            <v>0</v>
          </cell>
        </row>
        <row r="6176">
          <cell r="A6176">
            <v>1474</v>
          </cell>
          <cell r="G6176">
            <v>6577611</v>
          </cell>
          <cell r="O6176">
            <v>53</v>
          </cell>
          <cell r="P6176">
            <v>14799</v>
          </cell>
          <cell r="R6176">
            <v>45799</v>
          </cell>
          <cell r="BL6176" t="str">
            <v>Sec Méca</v>
          </cell>
          <cell r="BP6176">
            <v>0</v>
          </cell>
          <cell r="BU6176">
            <v>1</v>
          </cell>
          <cell r="CD6176">
            <v>0</v>
          </cell>
          <cell r="CE6176">
            <v>0</v>
          </cell>
          <cell r="CK6176">
            <v>0</v>
          </cell>
        </row>
        <row r="6177">
          <cell r="A6177">
            <v>1465</v>
          </cell>
          <cell r="G6177">
            <v>6577773</v>
          </cell>
          <cell r="O6177">
            <v>10</v>
          </cell>
          <cell r="P6177">
            <v>14803</v>
          </cell>
          <cell r="R6177">
            <v>45799</v>
          </cell>
          <cell r="BL6177" t="str">
            <v>Sec Méca</v>
          </cell>
          <cell r="BP6177">
            <v>0</v>
          </cell>
          <cell r="BU6177">
            <v>1</v>
          </cell>
          <cell r="CD6177">
            <v>0</v>
          </cell>
          <cell r="CE6177">
            <v>0</v>
          </cell>
          <cell r="CK6177">
            <v>0</v>
          </cell>
        </row>
        <row r="6178">
          <cell r="A6178">
            <v>1100</v>
          </cell>
          <cell r="G6178">
            <v>6578003</v>
          </cell>
          <cell r="O6178">
            <v>27</v>
          </cell>
          <cell r="P6178">
            <v>14804</v>
          </cell>
          <cell r="R6178">
            <v>45798</v>
          </cell>
          <cell r="BL6178" t="str">
            <v>Sec Méca</v>
          </cell>
          <cell r="BP6178">
            <v>0</v>
          </cell>
          <cell r="BU6178">
            <v>1</v>
          </cell>
          <cell r="CD6178">
            <v>0</v>
          </cell>
          <cell r="CE6178">
            <v>0</v>
          </cell>
          <cell r="CK6178">
            <v>0</v>
          </cell>
        </row>
        <row r="6179">
          <cell r="A6179">
            <v>1442</v>
          </cell>
          <cell r="G6179">
            <v>6579331</v>
          </cell>
          <cell r="O6179">
            <v>20</v>
          </cell>
          <cell r="P6179">
            <v>14818</v>
          </cell>
          <cell r="R6179">
            <v>45798</v>
          </cell>
          <cell r="BL6179" t="str">
            <v>Sec Méca</v>
          </cell>
          <cell r="BP6179">
            <v>0</v>
          </cell>
          <cell r="BU6179">
            <v>1</v>
          </cell>
          <cell r="CD6179">
            <v>2.517000000000003</v>
          </cell>
          <cell r="CE6179">
            <v>28</v>
          </cell>
          <cell r="CK6179">
            <v>46</v>
          </cell>
        </row>
        <row r="6180">
          <cell r="A6180">
            <v>1442</v>
          </cell>
          <cell r="G6180">
            <v>6579393</v>
          </cell>
          <cell r="O6180">
            <v>20</v>
          </cell>
          <cell r="P6180">
            <v>14823</v>
          </cell>
          <cell r="R6180">
            <v>45798</v>
          </cell>
          <cell r="BL6180" t="str">
            <v>Sec Méca</v>
          </cell>
          <cell r="BP6180">
            <v>0</v>
          </cell>
          <cell r="BU6180">
            <v>1</v>
          </cell>
          <cell r="CD6180">
            <v>0</v>
          </cell>
          <cell r="CE6180">
            <v>0</v>
          </cell>
          <cell r="CK6180">
            <v>0</v>
          </cell>
        </row>
        <row r="6181">
          <cell r="A6181">
            <v>1441</v>
          </cell>
          <cell r="G6181">
            <v>6579412</v>
          </cell>
          <cell r="O6181">
            <v>13</v>
          </cell>
          <cell r="P6181">
            <v>14825</v>
          </cell>
          <cell r="R6181">
            <v>45798</v>
          </cell>
          <cell r="BL6181" t="str">
            <v>Sec Méca</v>
          </cell>
          <cell r="BP6181">
            <v>0</v>
          </cell>
          <cell r="BU6181">
            <v>1</v>
          </cell>
          <cell r="CD6181">
            <v>0</v>
          </cell>
          <cell r="CE6181">
            <v>0</v>
          </cell>
          <cell r="CK6181">
            <v>0</v>
          </cell>
        </row>
        <row r="6182">
          <cell r="A6182">
            <v>1403</v>
          </cell>
          <cell r="G6182">
            <v>6580247</v>
          </cell>
          <cell r="O6182">
            <v>10</v>
          </cell>
          <cell r="P6182">
            <v>14839</v>
          </cell>
          <cell r="R6182">
            <v>45798</v>
          </cell>
          <cell r="BL6182" t="str">
            <v>Sec Méca</v>
          </cell>
          <cell r="BP6182">
            <v>0</v>
          </cell>
          <cell r="BU6182">
            <v>1</v>
          </cell>
          <cell r="CD6182">
            <v>0</v>
          </cell>
          <cell r="CE6182">
            <v>0</v>
          </cell>
          <cell r="CK6182">
            <v>0</v>
          </cell>
        </row>
        <row r="6183">
          <cell r="A6183">
            <v>2515</v>
          </cell>
          <cell r="G6183">
            <v>6580295</v>
          </cell>
          <cell r="O6183">
            <v>85</v>
          </cell>
          <cell r="P6183">
            <v>14840</v>
          </cell>
          <cell r="R6183">
            <v>45799</v>
          </cell>
          <cell r="BL6183" t="str">
            <v>Frais Méca</v>
          </cell>
          <cell r="BP6183">
            <v>32</v>
          </cell>
          <cell r="BU6183">
            <v>1</v>
          </cell>
          <cell r="CD6183">
            <v>29.009999999999991</v>
          </cell>
          <cell r="CE6183">
            <v>32</v>
          </cell>
          <cell r="CK6183">
            <v>164</v>
          </cell>
        </row>
        <row r="6184">
          <cell r="A6184">
            <v>1041</v>
          </cell>
          <cell r="G6184">
            <v>6581346</v>
          </cell>
          <cell r="O6184">
            <v>10</v>
          </cell>
          <cell r="P6184">
            <v>14851</v>
          </cell>
          <cell r="R6184">
            <v>45799</v>
          </cell>
          <cell r="BL6184" t="str">
            <v>Sec Méca</v>
          </cell>
          <cell r="BP6184">
            <v>0</v>
          </cell>
          <cell r="BU6184">
            <v>1</v>
          </cell>
          <cell r="CD6184">
            <v>0</v>
          </cell>
          <cell r="CE6184">
            <v>0</v>
          </cell>
          <cell r="CK6184">
            <v>0</v>
          </cell>
        </row>
        <row r="6185">
          <cell r="A6185">
            <v>1441</v>
          </cell>
          <cell r="G6185">
            <v>6581507</v>
          </cell>
          <cell r="O6185">
            <v>20</v>
          </cell>
          <cell r="P6185">
            <v>14852</v>
          </cell>
          <cell r="R6185">
            <v>45798</v>
          </cell>
          <cell r="BL6185" t="str">
            <v>Sec Méca</v>
          </cell>
          <cell r="BP6185">
            <v>0</v>
          </cell>
          <cell r="BU6185">
            <v>1</v>
          </cell>
          <cell r="CD6185">
            <v>1.4000000000000021</v>
          </cell>
          <cell r="CE6185">
            <v>36</v>
          </cell>
          <cell r="CK6185">
            <v>47</v>
          </cell>
        </row>
        <row r="6186">
          <cell r="A6186">
            <v>1406</v>
          </cell>
          <cell r="G6186">
            <v>6582832</v>
          </cell>
          <cell r="O6186">
            <v>10</v>
          </cell>
          <cell r="P6186">
            <v>14867</v>
          </cell>
          <cell r="R6186">
            <v>45798</v>
          </cell>
          <cell r="BL6186" t="str">
            <v>Sec Méca</v>
          </cell>
          <cell r="BP6186">
            <v>0</v>
          </cell>
          <cell r="BU6186">
            <v>1</v>
          </cell>
          <cell r="CD6186">
            <v>0</v>
          </cell>
          <cell r="CE6186">
            <v>0</v>
          </cell>
          <cell r="CK6186">
            <v>0</v>
          </cell>
        </row>
        <row r="6187">
          <cell r="A6187">
            <v>1431</v>
          </cell>
          <cell r="G6187">
            <v>6583490</v>
          </cell>
          <cell r="O6187">
            <v>26</v>
          </cell>
          <cell r="P6187">
            <v>14872</v>
          </cell>
          <cell r="R6187">
            <v>45798</v>
          </cell>
          <cell r="BL6187" t="str">
            <v>Sec Méca</v>
          </cell>
          <cell r="BP6187">
            <v>0</v>
          </cell>
          <cell r="BU6187">
            <v>1</v>
          </cell>
          <cell r="CD6187">
            <v>0</v>
          </cell>
          <cell r="CE6187">
            <v>0</v>
          </cell>
          <cell r="CK6187">
            <v>0</v>
          </cell>
        </row>
        <row r="6188">
          <cell r="A6188">
            <v>1242</v>
          </cell>
          <cell r="G6188">
            <v>6583948</v>
          </cell>
          <cell r="O6188">
            <v>2</v>
          </cell>
          <cell r="P6188">
            <v>14873</v>
          </cell>
          <cell r="R6188">
            <v>45799</v>
          </cell>
          <cell r="BL6188" t="str">
            <v>Sec Méca</v>
          </cell>
          <cell r="BP6188">
            <v>0</v>
          </cell>
          <cell r="BU6188">
            <v>1</v>
          </cell>
          <cell r="CD6188">
            <v>0</v>
          </cell>
          <cell r="CE6188">
            <v>0</v>
          </cell>
          <cell r="CK6188">
            <v>0</v>
          </cell>
        </row>
        <row r="6189">
          <cell r="A6189">
            <v>2570</v>
          </cell>
          <cell r="G6189">
            <v>6585786</v>
          </cell>
          <cell r="O6189">
            <v>59</v>
          </cell>
          <cell r="P6189">
            <v>14880</v>
          </cell>
          <cell r="R6189">
            <v>45800</v>
          </cell>
          <cell r="BL6189" t="str">
            <v>Sec Méca</v>
          </cell>
          <cell r="BP6189">
            <v>16</v>
          </cell>
          <cell r="BU6189">
            <v>1</v>
          </cell>
          <cell r="CD6189">
            <v>15.560000000000002</v>
          </cell>
          <cell r="CE6189">
            <v>16</v>
          </cell>
          <cell r="CK6189">
            <v>112</v>
          </cell>
        </row>
        <row r="6190">
          <cell r="A6190">
            <v>1108</v>
          </cell>
          <cell r="G6190">
            <v>6586008</v>
          </cell>
          <cell r="O6190">
            <v>20</v>
          </cell>
          <cell r="P6190">
            <v>14882</v>
          </cell>
          <cell r="R6190">
            <v>45798</v>
          </cell>
          <cell r="BL6190" t="str">
            <v>Sec Méca</v>
          </cell>
          <cell r="BP6190">
            <v>6</v>
          </cell>
          <cell r="BU6190">
            <v>1</v>
          </cell>
          <cell r="CD6190">
            <v>5.7220000000000013</v>
          </cell>
          <cell r="CE6190">
            <v>6</v>
          </cell>
          <cell r="CK6190">
            <v>28</v>
          </cell>
        </row>
        <row r="6191">
          <cell r="A6191">
            <v>1450</v>
          </cell>
          <cell r="G6191">
            <v>6586018</v>
          </cell>
          <cell r="O6191">
            <v>10</v>
          </cell>
          <cell r="P6191">
            <v>14883</v>
          </cell>
          <cell r="R6191">
            <v>45798</v>
          </cell>
          <cell r="BL6191" t="str">
            <v>Sec Méca</v>
          </cell>
          <cell r="BP6191">
            <v>0</v>
          </cell>
          <cell r="BU6191">
            <v>1</v>
          </cell>
          <cell r="CD6191">
            <v>0</v>
          </cell>
          <cell r="CE6191">
            <v>0</v>
          </cell>
          <cell r="CK6191">
            <v>0</v>
          </cell>
        </row>
        <row r="6192">
          <cell r="A6192">
            <v>1450</v>
          </cell>
          <cell r="G6192">
            <v>6586023</v>
          </cell>
          <cell r="O6192">
            <v>10</v>
          </cell>
          <cell r="P6192">
            <v>14884</v>
          </cell>
          <cell r="R6192">
            <v>45798</v>
          </cell>
          <cell r="BL6192" t="str">
            <v>Sec Méca</v>
          </cell>
          <cell r="BP6192">
            <v>0</v>
          </cell>
          <cell r="BU6192">
            <v>1</v>
          </cell>
          <cell r="CD6192">
            <v>0</v>
          </cell>
          <cell r="CE6192">
            <v>0</v>
          </cell>
          <cell r="CK6192">
            <v>0</v>
          </cell>
        </row>
        <row r="6193">
          <cell r="A6193">
            <v>1450</v>
          </cell>
          <cell r="G6193">
            <v>6586062</v>
          </cell>
          <cell r="O6193">
            <v>10</v>
          </cell>
          <cell r="P6193">
            <v>14885</v>
          </cell>
          <cell r="R6193">
            <v>45798</v>
          </cell>
          <cell r="BL6193" t="str">
            <v>Sec Méca</v>
          </cell>
          <cell r="BP6193">
            <v>0</v>
          </cell>
          <cell r="BU6193">
            <v>1</v>
          </cell>
          <cell r="CD6193">
            <v>0</v>
          </cell>
          <cell r="CE6193">
            <v>0</v>
          </cell>
          <cell r="CK6193">
            <v>0</v>
          </cell>
        </row>
        <row r="6194">
          <cell r="A6194">
            <v>1450</v>
          </cell>
          <cell r="G6194">
            <v>6586087</v>
          </cell>
          <cell r="O6194">
            <v>14</v>
          </cell>
          <cell r="P6194">
            <v>14886</v>
          </cell>
          <cell r="R6194">
            <v>45798</v>
          </cell>
          <cell r="BL6194" t="str">
            <v>Sec Méca</v>
          </cell>
          <cell r="BP6194">
            <v>0</v>
          </cell>
          <cell r="BU6194">
            <v>1</v>
          </cell>
          <cell r="CD6194">
            <v>0.10200000000000387</v>
          </cell>
          <cell r="CE6194">
            <v>0</v>
          </cell>
          <cell r="CK6194">
            <v>11</v>
          </cell>
        </row>
        <row r="6195">
          <cell r="A6195">
            <v>1407</v>
          </cell>
          <cell r="G6195">
            <v>6586326</v>
          </cell>
          <cell r="O6195">
            <v>35</v>
          </cell>
          <cell r="P6195">
            <v>14889</v>
          </cell>
          <cell r="R6195">
            <v>45798</v>
          </cell>
          <cell r="BL6195" t="str">
            <v>Sec Méca</v>
          </cell>
          <cell r="BP6195">
            <v>0</v>
          </cell>
          <cell r="BU6195">
            <v>1</v>
          </cell>
          <cell r="CD6195">
            <v>0</v>
          </cell>
          <cell r="CE6195">
            <v>0</v>
          </cell>
          <cell r="CK6195">
            <v>0</v>
          </cell>
        </row>
        <row r="6196">
          <cell r="A6196">
            <v>2513</v>
          </cell>
          <cell r="G6196">
            <v>6586749</v>
          </cell>
          <cell r="O6196">
            <v>61</v>
          </cell>
          <cell r="P6196" t="e">
            <v>#N/A</v>
          </cell>
          <cell r="R6196" t="str">
            <v/>
          </cell>
          <cell r="BL6196" t="str">
            <v>Frais Méca</v>
          </cell>
          <cell r="BP6196">
            <v>0</v>
          </cell>
          <cell r="BU6196">
            <v>1</v>
          </cell>
          <cell r="CD6196">
            <v>0</v>
          </cell>
          <cell r="CE6196">
            <v>0</v>
          </cell>
          <cell r="CK6196">
            <v>0</v>
          </cell>
        </row>
        <row r="6197">
          <cell r="A6197">
            <v>1010</v>
          </cell>
          <cell r="G6197">
            <v>6586922</v>
          </cell>
          <cell r="O6197">
            <v>41</v>
          </cell>
          <cell r="P6197">
            <v>14892</v>
          </cell>
          <cell r="R6197">
            <v>45799</v>
          </cell>
          <cell r="BL6197" t="str">
            <v>Sec Homogène</v>
          </cell>
          <cell r="BP6197">
            <v>0</v>
          </cell>
          <cell r="BU6197">
            <v>1</v>
          </cell>
          <cell r="CD6197">
            <v>0</v>
          </cell>
          <cell r="CE6197">
            <v>0</v>
          </cell>
          <cell r="CK6197">
            <v>0</v>
          </cell>
        </row>
        <row r="6198">
          <cell r="A6198">
            <v>1010</v>
          </cell>
          <cell r="G6198">
            <v>6586928</v>
          </cell>
          <cell r="O6198">
            <v>79</v>
          </cell>
          <cell r="P6198">
            <v>14893</v>
          </cell>
          <cell r="R6198">
            <v>45799</v>
          </cell>
          <cell r="BL6198" t="str">
            <v>Sec Hétérogène</v>
          </cell>
          <cell r="BP6198">
            <v>0</v>
          </cell>
          <cell r="BU6198">
            <v>1</v>
          </cell>
          <cell r="CD6198">
            <v>0</v>
          </cell>
          <cell r="CE6198">
            <v>0</v>
          </cell>
          <cell r="CK6198">
            <v>0</v>
          </cell>
        </row>
        <row r="6199">
          <cell r="A6199">
            <v>1010</v>
          </cell>
          <cell r="G6199">
            <v>6587018</v>
          </cell>
          <cell r="O6199">
            <v>78</v>
          </cell>
          <cell r="P6199">
            <v>14894</v>
          </cell>
          <cell r="R6199">
            <v>45799</v>
          </cell>
          <cell r="BL6199" t="str">
            <v>Sec Homogène</v>
          </cell>
          <cell r="BP6199">
            <v>0</v>
          </cell>
          <cell r="BU6199">
            <v>1</v>
          </cell>
          <cell r="CD6199">
            <v>0</v>
          </cell>
          <cell r="CE6199">
            <v>0</v>
          </cell>
          <cell r="CK6199">
            <v>0</v>
          </cell>
        </row>
        <row r="6200">
          <cell r="A6200">
            <v>1010</v>
          </cell>
          <cell r="G6200">
            <v>6587133</v>
          </cell>
          <cell r="O6200">
            <v>29</v>
          </cell>
          <cell r="P6200">
            <v>14895</v>
          </cell>
          <cell r="R6200">
            <v>45799</v>
          </cell>
          <cell r="BL6200" t="str">
            <v>Sec Méca</v>
          </cell>
          <cell r="BP6200">
            <v>0</v>
          </cell>
          <cell r="BU6200">
            <v>1</v>
          </cell>
          <cell r="CD6200">
            <v>0</v>
          </cell>
          <cell r="CE6200">
            <v>0</v>
          </cell>
          <cell r="CK6200">
            <v>0</v>
          </cell>
        </row>
        <row r="6201">
          <cell r="A6201">
            <v>1010</v>
          </cell>
          <cell r="G6201">
            <v>6587135</v>
          </cell>
          <cell r="O6201">
            <v>171</v>
          </cell>
          <cell r="P6201">
            <v>14896</v>
          </cell>
          <cell r="R6201">
            <v>45799</v>
          </cell>
          <cell r="BL6201" t="str">
            <v>Sec Hétérogène</v>
          </cell>
          <cell r="BP6201">
            <v>0</v>
          </cell>
          <cell r="BU6201">
            <v>1</v>
          </cell>
          <cell r="CD6201">
            <v>0</v>
          </cell>
          <cell r="CE6201">
            <v>0</v>
          </cell>
          <cell r="CK6201">
            <v>0</v>
          </cell>
        </row>
        <row r="6202">
          <cell r="A6202">
            <v>1431</v>
          </cell>
          <cell r="G6202">
            <v>6588350</v>
          </cell>
          <cell r="O6202">
            <v>32</v>
          </cell>
          <cell r="P6202">
            <v>14900</v>
          </cell>
          <cell r="R6202">
            <v>45798</v>
          </cell>
          <cell r="BL6202" t="str">
            <v>Sec Méca</v>
          </cell>
          <cell r="BP6202">
            <v>0</v>
          </cell>
          <cell r="BU6202">
            <v>1</v>
          </cell>
          <cell r="CD6202">
            <v>1.0710000000000051</v>
          </cell>
          <cell r="CE6202">
            <v>8</v>
          </cell>
          <cell r="CK6202">
            <v>25</v>
          </cell>
        </row>
        <row r="6203">
          <cell r="A6203">
            <v>2510</v>
          </cell>
          <cell r="G6203">
            <v>6589914</v>
          </cell>
          <cell r="O6203">
            <v>58</v>
          </cell>
          <cell r="P6203" t="e">
            <v>#N/A</v>
          </cell>
          <cell r="R6203" t="str">
            <v/>
          </cell>
          <cell r="BL6203" t="str">
            <v>Frais Méca</v>
          </cell>
          <cell r="BP6203">
            <v>0</v>
          </cell>
          <cell r="BU6203">
            <v>1</v>
          </cell>
          <cell r="CD6203">
            <v>0</v>
          </cell>
          <cell r="CE6203">
            <v>0</v>
          </cell>
          <cell r="CK6203">
            <v>0</v>
          </cell>
        </row>
        <row r="6204">
          <cell r="A6204">
            <v>1475</v>
          </cell>
          <cell r="G6204">
            <v>6590218</v>
          </cell>
          <cell r="O6204">
            <v>14</v>
          </cell>
          <cell r="P6204">
            <v>14908</v>
          </cell>
          <cell r="R6204">
            <v>45798</v>
          </cell>
          <cell r="BL6204" t="str">
            <v>Sec Méca</v>
          </cell>
          <cell r="BP6204">
            <v>0</v>
          </cell>
          <cell r="BU6204">
            <v>1</v>
          </cell>
          <cell r="CD6204">
            <v>0</v>
          </cell>
          <cell r="CE6204">
            <v>0</v>
          </cell>
          <cell r="CK6204">
            <v>0</v>
          </cell>
        </row>
        <row r="6205">
          <cell r="A6205">
            <v>1471</v>
          </cell>
          <cell r="G6205">
            <v>6590354</v>
          </cell>
          <cell r="O6205">
            <v>36</v>
          </cell>
          <cell r="P6205">
            <v>14909</v>
          </cell>
          <cell r="R6205">
            <v>45798</v>
          </cell>
          <cell r="BL6205" t="str">
            <v>Sec Méca</v>
          </cell>
          <cell r="BP6205">
            <v>0</v>
          </cell>
          <cell r="BU6205">
            <v>1</v>
          </cell>
          <cell r="CD6205">
            <v>0</v>
          </cell>
          <cell r="CE6205">
            <v>0</v>
          </cell>
          <cell r="CK6205">
            <v>0</v>
          </cell>
        </row>
        <row r="6206">
          <cell r="A6206">
            <v>2586</v>
          </cell>
          <cell r="G6206">
            <v>6590456</v>
          </cell>
          <cell r="O6206">
            <v>6</v>
          </cell>
          <cell r="P6206">
            <v>14911</v>
          </cell>
          <cell r="R6206">
            <v>45799</v>
          </cell>
          <cell r="BL6206" t="str">
            <v>Surgelés</v>
          </cell>
          <cell r="BP6206">
            <v>0</v>
          </cell>
          <cell r="BU6206">
            <v>1</v>
          </cell>
          <cell r="CD6206">
            <v>0</v>
          </cell>
          <cell r="CE6206">
            <v>0</v>
          </cell>
          <cell r="CK6206">
            <v>0</v>
          </cell>
        </row>
        <row r="6207">
          <cell r="A6207">
            <v>2415</v>
          </cell>
          <cell r="G6207">
            <v>6590499</v>
          </cell>
          <cell r="O6207">
            <v>11</v>
          </cell>
          <cell r="P6207">
            <v>14912</v>
          </cell>
          <cell r="R6207">
            <v>45799</v>
          </cell>
          <cell r="BL6207" t="str">
            <v>Frais Manuel</v>
          </cell>
          <cell r="BP6207">
            <v>0</v>
          </cell>
          <cell r="BU6207">
            <v>1</v>
          </cell>
          <cell r="CD6207">
            <v>0</v>
          </cell>
          <cell r="CE6207">
            <v>0</v>
          </cell>
          <cell r="CK6207">
            <v>0</v>
          </cell>
        </row>
        <row r="6208">
          <cell r="A6208">
            <v>1041</v>
          </cell>
          <cell r="G6208">
            <v>6590510</v>
          </cell>
          <cell r="O6208">
            <v>10</v>
          </cell>
          <cell r="P6208">
            <v>14913</v>
          </cell>
          <cell r="R6208">
            <v>45799</v>
          </cell>
          <cell r="BL6208" t="str">
            <v>Sec Méca</v>
          </cell>
          <cell r="BP6208">
            <v>0</v>
          </cell>
          <cell r="BU6208">
            <v>1</v>
          </cell>
          <cell r="CD6208">
            <v>0</v>
          </cell>
          <cell r="CE6208">
            <v>0</v>
          </cell>
          <cell r="CK6208">
            <v>0</v>
          </cell>
        </row>
        <row r="6209">
          <cell r="A6209">
            <v>1103</v>
          </cell>
          <cell r="G6209">
            <v>6591124</v>
          </cell>
          <cell r="O6209">
            <v>26</v>
          </cell>
          <cell r="P6209">
            <v>14922</v>
          </cell>
          <cell r="R6209">
            <v>45799</v>
          </cell>
          <cell r="BL6209" t="str">
            <v>Sec Méca</v>
          </cell>
          <cell r="BP6209">
            <v>0</v>
          </cell>
          <cell r="BU6209">
            <v>3</v>
          </cell>
          <cell r="CD6209">
            <v>0</v>
          </cell>
          <cell r="CE6209">
            <v>0</v>
          </cell>
          <cell r="CK6209">
            <v>0</v>
          </cell>
        </row>
        <row r="6210">
          <cell r="A6210">
            <v>2581</v>
          </cell>
          <cell r="G6210">
            <v>6591642</v>
          </cell>
          <cell r="O6210">
            <v>15</v>
          </cell>
          <cell r="P6210">
            <v>14927</v>
          </cell>
          <cell r="R6210">
            <v>45799</v>
          </cell>
          <cell r="BL6210" t="str">
            <v>Surgelés</v>
          </cell>
          <cell r="BP6210">
            <v>0</v>
          </cell>
          <cell r="BU6210">
            <v>1</v>
          </cell>
          <cell r="CD6210">
            <v>0</v>
          </cell>
          <cell r="CE6210">
            <v>0</v>
          </cell>
          <cell r="CK6210">
            <v>0</v>
          </cell>
        </row>
        <row r="6211">
          <cell r="A6211">
            <v>1460</v>
          </cell>
          <cell r="G6211">
            <v>6591989</v>
          </cell>
          <cell r="O6211">
            <v>90</v>
          </cell>
          <cell r="P6211">
            <v>14932</v>
          </cell>
          <cell r="R6211">
            <v>45798</v>
          </cell>
          <cell r="BL6211" t="str">
            <v>Sec Méca</v>
          </cell>
          <cell r="BP6211">
            <v>0</v>
          </cell>
          <cell r="BU6211">
            <v>1</v>
          </cell>
          <cell r="CD6211">
            <v>12.939099999999968</v>
          </cell>
          <cell r="CE6211">
            <v>32</v>
          </cell>
          <cell r="CK6211">
            <v>91</v>
          </cell>
        </row>
        <row r="6212">
          <cell r="A6212">
            <v>1460</v>
          </cell>
          <cell r="G6212">
            <v>6591992</v>
          </cell>
          <cell r="O6212">
            <v>132</v>
          </cell>
          <cell r="P6212">
            <v>14933</v>
          </cell>
          <cell r="R6212">
            <v>45798</v>
          </cell>
          <cell r="BL6212" t="str">
            <v>Sec Méca</v>
          </cell>
          <cell r="BP6212">
            <v>0</v>
          </cell>
          <cell r="BU6212">
            <v>1</v>
          </cell>
          <cell r="CD6212">
            <v>3.0725999999999658</v>
          </cell>
          <cell r="CE6212">
            <v>16</v>
          </cell>
          <cell r="CK6212">
            <v>133</v>
          </cell>
        </row>
        <row r="6213">
          <cell r="A6213">
            <v>1461</v>
          </cell>
          <cell r="G6213">
            <v>6591993</v>
          </cell>
          <cell r="O6213">
            <v>162</v>
          </cell>
          <cell r="P6213">
            <v>14934</v>
          </cell>
          <cell r="R6213">
            <v>45798</v>
          </cell>
          <cell r="BL6213" t="str">
            <v>Sec Méca</v>
          </cell>
          <cell r="BP6213">
            <v>0</v>
          </cell>
          <cell r="BU6213">
            <v>0.3</v>
          </cell>
          <cell r="CD6213">
            <v>0</v>
          </cell>
          <cell r="CE6213">
            <v>0</v>
          </cell>
          <cell r="CK6213">
            <v>0</v>
          </cell>
        </row>
        <row r="6214">
          <cell r="A6214">
            <v>1460</v>
          </cell>
          <cell r="G6214">
            <v>6592004</v>
          </cell>
          <cell r="O6214">
            <v>44</v>
          </cell>
          <cell r="P6214">
            <v>14935</v>
          </cell>
          <cell r="R6214">
            <v>45798</v>
          </cell>
          <cell r="BL6214" t="str">
            <v>Sec Méca</v>
          </cell>
          <cell r="BP6214">
            <v>0</v>
          </cell>
          <cell r="BU6214">
            <v>0.3</v>
          </cell>
          <cell r="CD6214">
            <v>0</v>
          </cell>
          <cell r="CE6214">
            <v>0</v>
          </cell>
          <cell r="CK6214">
            <v>0</v>
          </cell>
        </row>
        <row r="6215">
          <cell r="A6215">
            <v>1460</v>
          </cell>
          <cell r="G6215">
            <v>6592007</v>
          </cell>
          <cell r="O6215">
            <v>46</v>
          </cell>
          <cell r="P6215">
            <v>14936</v>
          </cell>
          <cell r="R6215">
            <v>45798</v>
          </cell>
          <cell r="BL6215" t="str">
            <v>Sec Méca</v>
          </cell>
          <cell r="BP6215">
            <v>0</v>
          </cell>
          <cell r="BU6215">
            <v>1</v>
          </cell>
          <cell r="CD6215">
            <v>0</v>
          </cell>
          <cell r="CE6215">
            <v>0</v>
          </cell>
          <cell r="CK6215">
            <v>0</v>
          </cell>
        </row>
        <row r="6216">
          <cell r="A6216">
            <v>1460</v>
          </cell>
          <cell r="G6216">
            <v>6592008</v>
          </cell>
          <cell r="O6216">
            <v>61</v>
          </cell>
          <cell r="P6216">
            <v>14937</v>
          </cell>
          <cell r="R6216">
            <v>45798</v>
          </cell>
          <cell r="BL6216" t="str">
            <v>Sec Méca</v>
          </cell>
          <cell r="BP6216">
            <v>0</v>
          </cell>
          <cell r="BU6216">
            <v>0.3</v>
          </cell>
          <cell r="CD6216">
            <v>0</v>
          </cell>
          <cell r="CE6216">
            <v>0</v>
          </cell>
          <cell r="CK6216">
            <v>0</v>
          </cell>
        </row>
        <row r="6217">
          <cell r="A6217">
            <v>2464</v>
          </cell>
          <cell r="G6217">
            <v>6592119</v>
          </cell>
          <cell r="O6217">
            <v>3</v>
          </cell>
          <cell r="P6217">
            <v>14939</v>
          </cell>
          <cell r="R6217">
            <v>45799</v>
          </cell>
          <cell r="BL6217" t="str">
            <v>Frais Manuel</v>
          </cell>
          <cell r="BP6217">
            <v>0</v>
          </cell>
          <cell r="BU6217">
            <v>1</v>
          </cell>
          <cell r="CD6217">
            <v>0</v>
          </cell>
          <cell r="CE6217">
            <v>0</v>
          </cell>
          <cell r="CK6217">
            <v>0</v>
          </cell>
        </row>
        <row r="6218">
          <cell r="A6218">
            <v>1101</v>
          </cell>
          <cell r="G6218">
            <v>6593740</v>
          </cell>
          <cell r="O6218">
            <v>10</v>
          </cell>
          <cell r="P6218">
            <v>14956</v>
          </cell>
          <cell r="R6218">
            <v>45798</v>
          </cell>
          <cell r="BL6218" t="str">
            <v>Sec Méca</v>
          </cell>
          <cell r="BP6218">
            <v>0</v>
          </cell>
          <cell r="BU6218">
            <v>1</v>
          </cell>
          <cell r="CD6218">
            <v>0</v>
          </cell>
          <cell r="CE6218">
            <v>0</v>
          </cell>
          <cell r="CK6218">
            <v>0</v>
          </cell>
        </row>
        <row r="6219">
          <cell r="A6219">
            <v>1401</v>
          </cell>
          <cell r="G6219">
            <v>6594080</v>
          </cell>
          <cell r="O6219">
            <v>44</v>
          </cell>
          <cell r="P6219">
            <v>14958</v>
          </cell>
          <cell r="R6219">
            <v>45798</v>
          </cell>
          <cell r="BL6219" t="str">
            <v>Sec Méca</v>
          </cell>
          <cell r="BP6219">
            <v>0</v>
          </cell>
          <cell r="BU6219">
            <v>1</v>
          </cell>
          <cell r="CD6219">
            <v>0.11200000000000898</v>
          </cell>
          <cell r="CE6219">
            <v>0</v>
          </cell>
          <cell r="CK6219">
            <v>32</v>
          </cell>
        </row>
        <row r="6220">
          <cell r="A6220">
            <v>2513</v>
          </cell>
          <cell r="G6220">
            <v>6594158</v>
          </cell>
          <cell r="O6220">
            <v>33</v>
          </cell>
          <cell r="P6220">
            <v>14959</v>
          </cell>
          <cell r="R6220">
            <v>45799</v>
          </cell>
          <cell r="BL6220" t="str">
            <v>Frais Méca</v>
          </cell>
          <cell r="BP6220">
            <v>18</v>
          </cell>
          <cell r="BU6220">
            <v>1</v>
          </cell>
          <cell r="CD6220">
            <v>0.84000000000000341</v>
          </cell>
          <cell r="CE6220">
            <v>18</v>
          </cell>
          <cell r="CK6220">
            <v>83</v>
          </cell>
        </row>
        <row r="6221">
          <cell r="A6221">
            <v>1240</v>
          </cell>
          <cell r="G6221">
            <v>6594294</v>
          </cell>
          <cell r="O6221">
            <v>20</v>
          </cell>
          <cell r="P6221">
            <v>14961</v>
          </cell>
          <cell r="R6221">
            <v>45799</v>
          </cell>
          <cell r="BL6221" t="str">
            <v>Sec Méca</v>
          </cell>
          <cell r="BP6221">
            <v>0</v>
          </cell>
          <cell r="BU6221">
            <v>1</v>
          </cell>
          <cell r="CD6221">
            <v>0</v>
          </cell>
          <cell r="CE6221">
            <v>0</v>
          </cell>
          <cell r="CK6221">
            <v>0</v>
          </cell>
        </row>
        <row r="6222">
          <cell r="A6222">
            <v>2545</v>
          </cell>
          <cell r="G6222">
            <v>6596258</v>
          </cell>
          <cell r="O6222">
            <v>16</v>
          </cell>
          <cell r="P6222">
            <v>14965</v>
          </cell>
          <cell r="R6222">
            <v>45799</v>
          </cell>
          <cell r="BL6222" t="str">
            <v>Frais Méca</v>
          </cell>
          <cell r="BP6222">
            <v>0</v>
          </cell>
          <cell r="BU6222">
            <v>1</v>
          </cell>
          <cell r="CD6222">
            <v>0</v>
          </cell>
          <cell r="CE6222">
            <v>0</v>
          </cell>
          <cell r="CK6222">
            <v>0</v>
          </cell>
        </row>
        <row r="6223">
          <cell r="A6223">
            <v>1103</v>
          </cell>
          <cell r="G6223">
            <v>6596404</v>
          </cell>
          <cell r="O6223">
            <v>46</v>
          </cell>
          <cell r="P6223">
            <v>14969</v>
          </cell>
          <cell r="R6223">
            <v>45798</v>
          </cell>
          <cell r="BL6223" t="str">
            <v>Sec Méca</v>
          </cell>
          <cell r="BP6223">
            <v>0</v>
          </cell>
          <cell r="BU6223">
            <v>1.44</v>
          </cell>
          <cell r="CD6223">
            <v>0</v>
          </cell>
          <cell r="CE6223">
            <v>0</v>
          </cell>
          <cell r="CK6223">
            <v>0</v>
          </cell>
        </row>
        <row r="6224">
          <cell r="A6224">
            <v>1410</v>
          </cell>
          <cell r="G6224">
            <v>6596594</v>
          </cell>
          <cell r="O6224">
            <v>23</v>
          </cell>
          <cell r="P6224">
            <v>14973</v>
          </cell>
          <cell r="R6224">
            <v>45798</v>
          </cell>
          <cell r="BL6224" t="str">
            <v>Sec Méca</v>
          </cell>
          <cell r="BP6224">
            <v>0</v>
          </cell>
          <cell r="BU6224">
            <v>1</v>
          </cell>
          <cell r="CD6224">
            <v>0</v>
          </cell>
          <cell r="CE6224">
            <v>0</v>
          </cell>
          <cell r="CK6224">
            <v>0</v>
          </cell>
        </row>
        <row r="6225">
          <cell r="A6225">
            <v>1491</v>
          </cell>
          <cell r="G6225">
            <v>6596663</v>
          </cell>
          <cell r="O6225">
            <v>45</v>
          </cell>
          <cell r="P6225">
            <v>14975</v>
          </cell>
          <cell r="R6225">
            <v>45799</v>
          </cell>
          <cell r="BL6225" t="str">
            <v>Sec Méca</v>
          </cell>
          <cell r="BP6225">
            <v>0</v>
          </cell>
          <cell r="BU6225">
            <v>1</v>
          </cell>
          <cell r="CD6225">
            <v>0</v>
          </cell>
          <cell r="CE6225">
            <v>0</v>
          </cell>
          <cell r="CK6225">
            <v>0</v>
          </cell>
        </row>
        <row r="6226">
          <cell r="A6226">
            <v>1001</v>
          </cell>
          <cell r="G6226">
            <v>6596993</v>
          </cell>
          <cell r="O6226">
            <v>23</v>
          </cell>
          <cell r="P6226">
            <v>14982</v>
          </cell>
          <cell r="R6226">
            <v>45799</v>
          </cell>
          <cell r="BL6226" t="str">
            <v>Sec Méca</v>
          </cell>
          <cell r="BP6226">
            <v>12</v>
          </cell>
          <cell r="BU6226">
            <v>1</v>
          </cell>
          <cell r="CD6226">
            <v>3.4200000000000017</v>
          </cell>
          <cell r="CE6226">
            <v>12</v>
          </cell>
          <cell r="CK6226">
            <v>46</v>
          </cell>
        </row>
        <row r="6227">
          <cell r="A6227">
            <v>1001</v>
          </cell>
          <cell r="G6227">
            <v>6596995</v>
          </cell>
          <cell r="O6227">
            <v>13</v>
          </cell>
          <cell r="P6227">
            <v>14983</v>
          </cell>
          <cell r="R6227">
            <v>45799</v>
          </cell>
          <cell r="BL6227" t="str">
            <v>Sec Méca</v>
          </cell>
          <cell r="BP6227">
            <v>12</v>
          </cell>
          <cell r="BU6227">
            <v>1</v>
          </cell>
          <cell r="CD6227">
            <v>1.129999999999999</v>
          </cell>
          <cell r="CE6227">
            <v>12</v>
          </cell>
          <cell r="CK6227">
            <v>30</v>
          </cell>
        </row>
        <row r="6228">
          <cell r="A6228">
            <v>2570</v>
          </cell>
          <cell r="G6228">
            <v>6597475</v>
          </cell>
          <cell r="O6228">
            <v>15</v>
          </cell>
          <cell r="P6228" t="e">
            <v>#N/A</v>
          </cell>
          <cell r="R6228" t="str">
            <v/>
          </cell>
          <cell r="BL6228" t="str">
            <v>Sec Méca</v>
          </cell>
          <cell r="BP6228">
            <v>0</v>
          </cell>
          <cell r="BU6228">
            <v>1</v>
          </cell>
          <cell r="CD6228">
            <v>0</v>
          </cell>
          <cell r="CE6228">
            <v>0</v>
          </cell>
          <cell r="CK6228">
            <v>0</v>
          </cell>
        </row>
        <row r="6229">
          <cell r="A6229">
            <v>2521</v>
          </cell>
          <cell r="G6229">
            <v>6597551</v>
          </cell>
          <cell r="O6229">
            <v>28</v>
          </cell>
          <cell r="P6229">
            <v>14987</v>
          </cell>
          <cell r="R6229">
            <v>45799</v>
          </cell>
          <cell r="BL6229" t="str">
            <v>Frais Méca</v>
          </cell>
          <cell r="BP6229">
            <v>36</v>
          </cell>
          <cell r="BU6229">
            <v>1</v>
          </cell>
          <cell r="CD6229">
            <v>29.088318204000004</v>
          </cell>
          <cell r="CE6229">
            <v>36</v>
          </cell>
          <cell r="CK6229">
            <v>80</v>
          </cell>
        </row>
        <row r="6230">
          <cell r="A6230">
            <v>1033</v>
          </cell>
          <cell r="G6230">
            <v>6597846</v>
          </cell>
          <cell r="O6230">
            <v>14</v>
          </cell>
          <cell r="P6230">
            <v>14991</v>
          </cell>
          <cell r="R6230">
            <v>45799</v>
          </cell>
          <cell r="BL6230" t="str">
            <v>Sec Méca</v>
          </cell>
          <cell r="BP6230">
            <v>12</v>
          </cell>
          <cell r="BU6230">
            <v>1</v>
          </cell>
          <cell r="CD6230">
            <v>3.1900000000000013</v>
          </cell>
          <cell r="CE6230">
            <v>12</v>
          </cell>
          <cell r="CK6230">
            <v>27</v>
          </cell>
        </row>
        <row r="6231">
          <cell r="A6231">
            <v>2583</v>
          </cell>
          <cell r="G6231">
            <v>6598119</v>
          </cell>
          <cell r="O6231">
            <v>57</v>
          </cell>
          <cell r="P6231">
            <v>14997</v>
          </cell>
          <cell r="R6231">
            <v>45799</v>
          </cell>
          <cell r="BL6231" t="str">
            <v>Surgelés</v>
          </cell>
          <cell r="BP6231">
            <v>0</v>
          </cell>
          <cell r="BU6231">
            <v>1</v>
          </cell>
          <cell r="CD6231">
            <v>0</v>
          </cell>
          <cell r="CE6231">
            <v>0</v>
          </cell>
          <cell r="CK6231">
            <v>0</v>
          </cell>
        </row>
        <row r="6232">
          <cell r="A6232">
            <v>2500</v>
          </cell>
          <cell r="G6232">
            <v>6599307</v>
          </cell>
          <cell r="O6232">
            <v>88</v>
          </cell>
          <cell r="P6232" t="e">
            <v>#N/A</v>
          </cell>
          <cell r="R6232" t="str">
            <v/>
          </cell>
          <cell r="BL6232" t="str">
            <v>Frais Méca</v>
          </cell>
          <cell r="BP6232">
            <v>0</v>
          </cell>
          <cell r="BU6232">
            <v>1</v>
          </cell>
          <cell r="CD6232">
            <v>0</v>
          </cell>
          <cell r="CE6232">
            <v>0</v>
          </cell>
          <cell r="CK6232">
            <v>0</v>
          </cell>
        </row>
        <row r="6233">
          <cell r="A6233">
            <v>2500</v>
          </cell>
          <cell r="G6233">
            <v>6599326</v>
          </cell>
          <cell r="O6233">
            <v>105</v>
          </cell>
          <cell r="P6233" t="e">
            <v>#N/A</v>
          </cell>
          <cell r="R6233" t="str">
            <v/>
          </cell>
          <cell r="BL6233" t="str">
            <v>Frais Méca</v>
          </cell>
          <cell r="BP6233">
            <v>0</v>
          </cell>
          <cell r="BU6233">
            <v>1</v>
          </cell>
          <cell r="CD6233">
            <v>0</v>
          </cell>
          <cell r="CE6233">
            <v>0</v>
          </cell>
          <cell r="CK6233">
            <v>0</v>
          </cell>
        </row>
        <row r="6234">
          <cell r="A6234">
            <v>2500</v>
          </cell>
          <cell r="G6234">
            <v>6599448</v>
          </cell>
          <cell r="O6234">
            <v>261</v>
          </cell>
          <cell r="P6234" t="e">
            <v>#N/A</v>
          </cell>
          <cell r="R6234" t="str">
            <v/>
          </cell>
          <cell r="BL6234" t="str">
            <v>Frais Méca</v>
          </cell>
          <cell r="BP6234">
            <v>0</v>
          </cell>
          <cell r="BU6234">
            <v>1</v>
          </cell>
          <cell r="CD6234">
            <v>0</v>
          </cell>
          <cell r="CE6234">
            <v>0</v>
          </cell>
          <cell r="CK6234">
            <v>0</v>
          </cell>
        </row>
        <row r="6235">
          <cell r="A6235">
            <v>1482</v>
          </cell>
          <cell r="G6235">
            <v>6599501</v>
          </cell>
          <cell r="O6235">
            <v>81</v>
          </cell>
          <cell r="P6235">
            <v>15004</v>
          </cell>
          <cell r="R6235">
            <v>45798</v>
          </cell>
          <cell r="BL6235" t="str">
            <v>Sec Méca</v>
          </cell>
          <cell r="BP6235">
            <v>0</v>
          </cell>
          <cell r="BU6235">
            <v>1</v>
          </cell>
          <cell r="CD6235">
            <v>0</v>
          </cell>
          <cell r="CE6235">
            <v>0</v>
          </cell>
          <cell r="CK6235">
            <v>0</v>
          </cell>
        </row>
        <row r="6236">
          <cell r="A6236">
            <v>1484</v>
          </cell>
          <cell r="G6236">
            <v>6599513</v>
          </cell>
          <cell r="O6236">
            <v>63</v>
          </cell>
          <cell r="P6236">
            <v>15005</v>
          </cell>
          <cell r="R6236">
            <v>45798</v>
          </cell>
          <cell r="BL6236" t="str">
            <v>Sec Méca</v>
          </cell>
          <cell r="BP6236">
            <v>0</v>
          </cell>
          <cell r="BU6236">
            <v>1</v>
          </cell>
          <cell r="CD6236">
            <v>0</v>
          </cell>
          <cell r="CE6236">
            <v>0</v>
          </cell>
          <cell r="CK6236">
            <v>0</v>
          </cell>
        </row>
        <row r="6237">
          <cell r="A6237">
            <v>1482</v>
          </cell>
          <cell r="G6237">
            <v>6599516</v>
          </cell>
          <cell r="O6237">
            <v>81</v>
          </cell>
          <cell r="P6237">
            <v>15006</v>
          </cell>
          <cell r="R6237">
            <v>45798</v>
          </cell>
          <cell r="BL6237" t="str">
            <v>Sec Méca</v>
          </cell>
          <cell r="BP6237">
            <v>0</v>
          </cell>
          <cell r="BU6237">
            <v>1</v>
          </cell>
          <cell r="CD6237">
            <v>0</v>
          </cell>
          <cell r="CE6237">
            <v>0</v>
          </cell>
          <cell r="CK6237">
            <v>0</v>
          </cell>
        </row>
        <row r="6238">
          <cell r="A6238">
            <v>2520</v>
          </cell>
          <cell r="G6238">
            <v>6600111</v>
          </cell>
          <cell r="O6238">
            <v>47</v>
          </cell>
          <cell r="P6238">
            <v>15011</v>
          </cell>
          <cell r="R6238">
            <v>45799</v>
          </cell>
          <cell r="BL6238" t="str">
            <v>Frais Méca</v>
          </cell>
          <cell r="BP6238">
            <v>0</v>
          </cell>
          <cell r="BU6238">
            <v>1</v>
          </cell>
          <cell r="CD6238">
            <v>0</v>
          </cell>
          <cell r="CE6238">
            <v>0</v>
          </cell>
          <cell r="CK6238">
            <v>0</v>
          </cell>
        </row>
        <row r="6239">
          <cell r="A6239">
            <v>2036</v>
          </cell>
          <cell r="G6239">
            <v>6600806</v>
          </cell>
          <cell r="O6239">
            <v>6</v>
          </cell>
          <cell r="P6239">
            <v>15017</v>
          </cell>
          <cell r="R6239">
            <v>45800</v>
          </cell>
          <cell r="BL6239" t="str">
            <v>Frais Méca</v>
          </cell>
          <cell r="BP6239">
            <v>0</v>
          </cell>
          <cell r="BU6239">
            <v>1</v>
          </cell>
          <cell r="CD6239">
            <v>0</v>
          </cell>
          <cell r="CE6239">
            <v>0</v>
          </cell>
          <cell r="CK6239">
            <v>0</v>
          </cell>
        </row>
        <row r="6240">
          <cell r="A6240">
            <v>2500</v>
          </cell>
          <cell r="G6240">
            <v>6601399</v>
          </cell>
          <cell r="O6240">
            <v>66</v>
          </cell>
          <cell r="P6240" t="e">
            <v>#N/A</v>
          </cell>
          <cell r="R6240" t="str">
            <v/>
          </cell>
          <cell r="BL6240" t="str">
            <v>Frais Méca</v>
          </cell>
          <cell r="BP6240">
            <v>0</v>
          </cell>
          <cell r="BU6240">
            <v>1</v>
          </cell>
          <cell r="CD6240">
            <v>0</v>
          </cell>
          <cell r="CE6240">
            <v>0</v>
          </cell>
          <cell r="CK6240">
            <v>0</v>
          </cell>
        </row>
        <row r="6241">
          <cell r="A6241">
            <v>2586</v>
          </cell>
          <cell r="G6241">
            <v>6602154</v>
          </cell>
          <cell r="O6241">
            <v>16</v>
          </cell>
          <cell r="P6241">
            <v>15024</v>
          </cell>
          <cell r="R6241">
            <v>45799</v>
          </cell>
          <cell r="BL6241" t="str">
            <v>Surgelés</v>
          </cell>
          <cell r="BP6241">
            <v>0</v>
          </cell>
          <cell r="BU6241">
            <v>1</v>
          </cell>
          <cell r="CD6241">
            <v>0</v>
          </cell>
          <cell r="CE6241">
            <v>0</v>
          </cell>
          <cell r="CK6241">
            <v>0</v>
          </cell>
        </row>
        <row r="6242">
          <cell r="A6242">
            <v>2541</v>
          </cell>
          <cell r="G6242">
            <v>6602453</v>
          </cell>
          <cell r="O6242">
            <v>46</v>
          </cell>
          <cell r="P6242">
            <v>15027</v>
          </cell>
          <cell r="R6242">
            <v>45799</v>
          </cell>
          <cell r="BL6242" t="str">
            <v>Frais Méca</v>
          </cell>
          <cell r="BP6242">
            <v>32</v>
          </cell>
          <cell r="BU6242">
            <v>1</v>
          </cell>
          <cell r="CD6242">
            <v>21.129999999999995</v>
          </cell>
          <cell r="CE6242">
            <v>32</v>
          </cell>
          <cell r="CK6242">
            <v>118</v>
          </cell>
        </row>
        <row r="6243">
          <cell r="A6243">
            <v>2584</v>
          </cell>
          <cell r="G6243">
            <v>6603133</v>
          </cell>
          <cell r="O6243">
            <v>15</v>
          </cell>
          <cell r="P6243">
            <v>15028</v>
          </cell>
          <cell r="R6243">
            <v>45799</v>
          </cell>
          <cell r="BL6243" t="str">
            <v>Surgelés</v>
          </cell>
          <cell r="BP6243">
            <v>0</v>
          </cell>
          <cell r="BU6243">
            <v>1</v>
          </cell>
          <cell r="CD6243">
            <v>0</v>
          </cell>
          <cell r="CE6243">
            <v>0</v>
          </cell>
          <cell r="CK6243">
            <v>0</v>
          </cell>
        </row>
        <row r="6244">
          <cell r="A6244">
            <v>1405</v>
          </cell>
          <cell r="G6244">
            <v>6603764</v>
          </cell>
          <cell r="O6244">
            <v>11</v>
          </cell>
          <cell r="P6244">
            <v>15031</v>
          </cell>
          <cell r="R6244">
            <v>45798</v>
          </cell>
          <cell r="BL6244" t="str">
            <v>Sec Méca</v>
          </cell>
          <cell r="BP6244">
            <v>0</v>
          </cell>
          <cell r="BU6244">
            <v>1</v>
          </cell>
          <cell r="CD6244">
            <v>0</v>
          </cell>
          <cell r="CE6244">
            <v>0</v>
          </cell>
          <cell r="CK6244">
            <v>0</v>
          </cell>
        </row>
        <row r="6245">
          <cell r="A6245">
            <v>1467</v>
          </cell>
          <cell r="G6245">
            <v>6604298</v>
          </cell>
          <cell r="O6245">
            <v>12</v>
          </cell>
          <cell r="P6245">
            <v>15035</v>
          </cell>
          <cell r="R6245">
            <v>45799</v>
          </cell>
          <cell r="BL6245" t="str">
            <v>Sec Méca</v>
          </cell>
          <cell r="BP6245">
            <v>0</v>
          </cell>
          <cell r="BU6245">
            <v>1</v>
          </cell>
          <cell r="CD6245">
            <v>0</v>
          </cell>
          <cell r="CE6245">
            <v>0</v>
          </cell>
          <cell r="CK6245">
            <v>0</v>
          </cell>
        </row>
        <row r="6246">
          <cell r="A6246">
            <v>2540</v>
          </cell>
          <cell r="G6246">
            <v>6604890</v>
          </cell>
          <cell r="O6246">
            <v>47</v>
          </cell>
          <cell r="P6246">
            <v>15040</v>
          </cell>
          <cell r="R6246">
            <v>45799</v>
          </cell>
          <cell r="BL6246" t="str">
            <v>Frais Méca</v>
          </cell>
          <cell r="BP6246">
            <v>60</v>
          </cell>
          <cell r="BU6246">
            <v>1</v>
          </cell>
          <cell r="CD6246">
            <v>55.94</v>
          </cell>
          <cell r="CE6246">
            <v>60</v>
          </cell>
          <cell r="CK6246">
            <v>134</v>
          </cell>
        </row>
        <row r="6247">
          <cell r="A6247">
            <v>1471</v>
          </cell>
          <cell r="G6247">
            <v>6605224</v>
          </cell>
          <cell r="O6247">
            <v>20</v>
          </cell>
          <cell r="P6247">
            <v>15048</v>
          </cell>
          <cell r="R6247">
            <v>45798</v>
          </cell>
          <cell r="BL6247" t="str">
            <v>Sec Méca</v>
          </cell>
          <cell r="BP6247">
            <v>0</v>
          </cell>
          <cell r="BU6247">
            <v>1</v>
          </cell>
          <cell r="CD6247">
            <v>0</v>
          </cell>
          <cell r="CE6247">
            <v>0</v>
          </cell>
          <cell r="CK6247">
            <v>0</v>
          </cell>
        </row>
        <row r="6248">
          <cell r="A6248">
            <v>1471</v>
          </cell>
          <cell r="G6248">
            <v>6605229</v>
          </cell>
          <cell r="O6248">
            <v>33</v>
          </cell>
          <cell r="P6248">
            <v>15049</v>
          </cell>
          <cell r="R6248">
            <v>45798</v>
          </cell>
          <cell r="BL6248" t="str">
            <v>Sec Méca</v>
          </cell>
          <cell r="BP6248">
            <v>0</v>
          </cell>
          <cell r="BU6248">
            <v>1</v>
          </cell>
          <cell r="CD6248">
            <v>0</v>
          </cell>
          <cell r="CE6248">
            <v>0</v>
          </cell>
          <cell r="CK6248">
            <v>0</v>
          </cell>
        </row>
        <row r="6249">
          <cell r="A6249">
            <v>2517</v>
          </cell>
          <cell r="G6249">
            <v>6605276</v>
          </cell>
          <cell r="O6249">
            <v>105</v>
          </cell>
          <cell r="P6249">
            <v>15052</v>
          </cell>
          <cell r="R6249">
            <v>45800</v>
          </cell>
          <cell r="BL6249" t="str">
            <v>Frais Manuel</v>
          </cell>
          <cell r="BP6249">
            <v>0</v>
          </cell>
          <cell r="BU6249">
            <v>1</v>
          </cell>
          <cell r="CD6249">
            <v>0</v>
          </cell>
          <cell r="CE6249">
            <v>0</v>
          </cell>
          <cell r="CK6249">
            <v>0</v>
          </cell>
        </row>
        <row r="6250">
          <cell r="A6250">
            <v>1467</v>
          </cell>
          <cell r="G6250">
            <v>6609367</v>
          </cell>
          <cell r="O6250">
            <v>39</v>
          </cell>
          <cell r="P6250">
            <v>15058</v>
          </cell>
          <cell r="R6250">
            <v>45799</v>
          </cell>
          <cell r="BL6250" t="str">
            <v>Sec Méca</v>
          </cell>
          <cell r="BP6250">
            <v>24</v>
          </cell>
          <cell r="BU6250">
            <v>1</v>
          </cell>
          <cell r="CD6250">
            <v>3.7700000000000102</v>
          </cell>
          <cell r="CE6250">
            <v>24</v>
          </cell>
          <cell r="CK6250">
            <v>38</v>
          </cell>
        </row>
        <row r="6251">
          <cell r="A6251">
            <v>1204</v>
          </cell>
          <cell r="G6251">
            <v>6610032</v>
          </cell>
          <cell r="O6251">
            <v>44</v>
          </cell>
          <cell r="P6251">
            <v>15059</v>
          </cell>
          <cell r="R6251">
            <v>45798</v>
          </cell>
          <cell r="BL6251" t="str">
            <v>Sec Méca</v>
          </cell>
          <cell r="BP6251">
            <v>64</v>
          </cell>
          <cell r="BU6251">
            <v>1</v>
          </cell>
          <cell r="CD6251">
            <v>58.883000000000003</v>
          </cell>
          <cell r="CE6251">
            <v>64</v>
          </cell>
          <cell r="CK6251">
            <v>60</v>
          </cell>
        </row>
        <row r="6252">
          <cell r="A6252">
            <v>1461</v>
          </cell>
          <cell r="G6252">
            <v>6610553</v>
          </cell>
          <cell r="O6252">
            <v>11</v>
          </cell>
          <cell r="P6252">
            <v>15061</v>
          </cell>
          <cell r="R6252">
            <v>45798</v>
          </cell>
          <cell r="BL6252" t="str">
            <v>Sec Méca</v>
          </cell>
          <cell r="BP6252">
            <v>0</v>
          </cell>
          <cell r="BU6252">
            <v>1</v>
          </cell>
          <cell r="CD6252">
            <v>0</v>
          </cell>
          <cell r="CE6252">
            <v>0</v>
          </cell>
          <cell r="CK6252">
            <v>0</v>
          </cell>
        </row>
        <row r="6253">
          <cell r="A6253">
            <v>1472</v>
          </cell>
          <cell r="G6253">
            <v>6611378</v>
          </cell>
          <cell r="O6253">
            <v>114</v>
          </cell>
          <cell r="P6253">
            <v>15066</v>
          </cell>
          <cell r="R6253">
            <v>45798</v>
          </cell>
          <cell r="BL6253" t="str">
            <v>Sec Méca</v>
          </cell>
          <cell r="BP6253">
            <v>0</v>
          </cell>
          <cell r="BU6253">
            <v>1</v>
          </cell>
          <cell r="CD6253">
            <v>6.4215000000000089</v>
          </cell>
          <cell r="CE6253">
            <v>12</v>
          </cell>
          <cell r="CK6253">
            <v>91</v>
          </cell>
        </row>
        <row r="6254">
          <cell r="A6254">
            <v>1240</v>
          </cell>
          <cell r="G6254">
            <v>6615867</v>
          </cell>
          <cell r="O6254">
            <v>10</v>
          </cell>
          <cell r="P6254">
            <v>15081</v>
          </cell>
          <cell r="R6254">
            <v>45799</v>
          </cell>
          <cell r="BL6254" t="str">
            <v>Sec Méca</v>
          </cell>
          <cell r="BP6254">
            <v>0</v>
          </cell>
          <cell r="BU6254">
            <v>5</v>
          </cell>
          <cell r="CD6254">
            <v>0</v>
          </cell>
          <cell r="CE6254">
            <v>0</v>
          </cell>
          <cell r="CK6254">
            <v>0</v>
          </cell>
        </row>
        <row r="6255">
          <cell r="A6255">
            <v>1240</v>
          </cell>
          <cell r="G6255">
            <v>6616376</v>
          </cell>
          <cell r="O6255">
            <v>10</v>
          </cell>
          <cell r="P6255">
            <v>15082</v>
          </cell>
          <cell r="R6255">
            <v>45799</v>
          </cell>
          <cell r="BL6255" t="str">
            <v>Sec Méca</v>
          </cell>
          <cell r="BP6255">
            <v>0</v>
          </cell>
          <cell r="BU6255">
            <v>1</v>
          </cell>
          <cell r="CD6255">
            <v>0</v>
          </cell>
          <cell r="CE6255">
            <v>0</v>
          </cell>
          <cell r="CK6255">
            <v>0</v>
          </cell>
        </row>
        <row r="6256">
          <cell r="A6256">
            <v>1240</v>
          </cell>
          <cell r="G6256">
            <v>6617945</v>
          </cell>
          <cell r="O6256">
            <v>10</v>
          </cell>
          <cell r="P6256">
            <v>15084</v>
          </cell>
          <cell r="R6256">
            <v>45799</v>
          </cell>
          <cell r="BL6256" t="str">
            <v>Sec Méca</v>
          </cell>
          <cell r="BP6256">
            <v>0</v>
          </cell>
          <cell r="BU6256">
            <v>1</v>
          </cell>
          <cell r="CD6256">
            <v>0</v>
          </cell>
          <cell r="CE6256">
            <v>0</v>
          </cell>
          <cell r="CK6256">
            <v>0</v>
          </cell>
        </row>
        <row r="6257">
          <cell r="A6257">
            <v>1240</v>
          </cell>
          <cell r="G6257">
            <v>6618148</v>
          </cell>
          <cell r="O6257">
            <v>20</v>
          </cell>
          <cell r="P6257">
            <v>15085</v>
          </cell>
          <cell r="R6257">
            <v>45799</v>
          </cell>
          <cell r="BL6257" t="str">
            <v>Sec Méca</v>
          </cell>
          <cell r="BP6257">
            <v>30</v>
          </cell>
          <cell r="BU6257">
            <v>5</v>
          </cell>
          <cell r="CD6257">
            <v>9.3000000000000114</v>
          </cell>
          <cell r="CE6257">
            <v>30</v>
          </cell>
          <cell r="CK6257">
            <v>176</v>
          </cell>
        </row>
        <row r="6258">
          <cell r="A6258">
            <v>1240</v>
          </cell>
          <cell r="G6258">
            <v>6618281</v>
          </cell>
          <cell r="O6258">
            <v>24</v>
          </cell>
          <cell r="P6258">
            <v>15086</v>
          </cell>
          <cell r="R6258">
            <v>45799</v>
          </cell>
          <cell r="BL6258" t="str">
            <v>Sec Méca</v>
          </cell>
          <cell r="BP6258">
            <v>12</v>
          </cell>
          <cell r="BU6258">
            <v>5</v>
          </cell>
          <cell r="CD6258">
            <v>12.050000000000011</v>
          </cell>
          <cell r="CE6258">
            <v>12</v>
          </cell>
          <cell r="CK6258">
            <v>237</v>
          </cell>
        </row>
        <row r="6259">
          <cell r="A6259">
            <v>1240</v>
          </cell>
          <cell r="G6259">
            <v>6619377</v>
          </cell>
          <cell r="O6259">
            <v>20</v>
          </cell>
          <cell r="P6259">
            <v>15088</v>
          </cell>
          <cell r="R6259">
            <v>45799</v>
          </cell>
          <cell r="BL6259" t="str">
            <v>Sec Méca</v>
          </cell>
          <cell r="BP6259">
            <v>18</v>
          </cell>
          <cell r="BU6259">
            <v>5</v>
          </cell>
          <cell r="CD6259">
            <v>16.975973836800001</v>
          </cell>
          <cell r="CE6259">
            <v>18</v>
          </cell>
          <cell r="CK6259">
            <v>63</v>
          </cell>
        </row>
        <row r="6260">
          <cell r="A6260">
            <v>1437</v>
          </cell>
          <cell r="G6260">
            <v>6626290</v>
          </cell>
          <cell r="O6260">
            <v>23</v>
          </cell>
          <cell r="P6260">
            <v>15093</v>
          </cell>
          <cell r="R6260">
            <v>45799</v>
          </cell>
          <cell r="BL6260" t="str">
            <v>Sec Méca</v>
          </cell>
          <cell r="BP6260">
            <v>0</v>
          </cell>
          <cell r="BU6260">
            <v>1</v>
          </cell>
          <cell r="CD6260">
            <v>0</v>
          </cell>
          <cell r="CE6260">
            <v>0</v>
          </cell>
          <cell r="CK6260">
            <v>0</v>
          </cell>
        </row>
        <row r="6261">
          <cell r="A6261">
            <v>2516</v>
          </cell>
          <cell r="G6261">
            <v>6626709</v>
          </cell>
          <cell r="O6261">
            <v>34</v>
          </cell>
          <cell r="P6261" t="e">
            <v>#N/A</v>
          </cell>
          <cell r="R6261" t="str">
            <v/>
          </cell>
          <cell r="BL6261" t="str">
            <v>Frais Méca</v>
          </cell>
          <cell r="BP6261">
            <v>0</v>
          </cell>
          <cell r="BU6261">
            <v>1</v>
          </cell>
          <cell r="CD6261">
            <v>0</v>
          </cell>
          <cell r="CE6261">
            <v>0</v>
          </cell>
          <cell r="CK6261">
            <v>0</v>
          </cell>
        </row>
        <row r="6262">
          <cell r="A6262">
            <v>2516</v>
          </cell>
          <cell r="G6262">
            <v>6628198</v>
          </cell>
          <cell r="O6262">
            <v>57</v>
          </cell>
          <cell r="P6262" t="e">
            <v>#N/A</v>
          </cell>
          <cell r="R6262" t="str">
            <v/>
          </cell>
          <cell r="BL6262" t="str">
            <v>Frais Méca</v>
          </cell>
          <cell r="BP6262">
            <v>0</v>
          </cell>
          <cell r="BU6262">
            <v>1</v>
          </cell>
          <cell r="CD6262">
            <v>0</v>
          </cell>
          <cell r="CE6262">
            <v>0</v>
          </cell>
          <cell r="CK6262">
            <v>0</v>
          </cell>
        </row>
        <row r="6263">
          <cell r="A6263">
            <v>1450</v>
          </cell>
          <cell r="G6263">
            <v>6630337</v>
          </cell>
          <cell r="O6263">
            <v>16</v>
          </cell>
          <cell r="P6263">
            <v>15096</v>
          </cell>
          <cell r="R6263">
            <v>45798</v>
          </cell>
          <cell r="BL6263" t="str">
            <v>Sec Méca</v>
          </cell>
          <cell r="BP6263">
            <v>0</v>
          </cell>
          <cell r="BU6263">
            <v>1</v>
          </cell>
          <cell r="CD6263">
            <v>0</v>
          </cell>
          <cell r="CE6263">
            <v>0</v>
          </cell>
          <cell r="CK6263">
            <v>0</v>
          </cell>
        </row>
        <row r="6264">
          <cell r="A6264">
            <v>2524</v>
          </cell>
          <cell r="G6264">
            <v>6636985</v>
          </cell>
          <cell r="O6264">
            <v>112</v>
          </cell>
          <cell r="P6264">
            <v>15105</v>
          </cell>
          <cell r="R6264">
            <v>45798</v>
          </cell>
          <cell r="BL6264" t="str">
            <v>Sec Méca</v>
          </cell>
          <cell r="BP6264">
            <v>16</v>
          </cell>
          <cell r="BU6264">
            <v>1</v>
          </cell>
          <cell r="CD6264">
            <v>4.8100000000000023</v>
          </cell>
          <cell r="CE6264">
            <v>16</v>
          </cell>
          <cell r="CK6264">
            <v>165</v>
          </cell>
        </row>
        <row r="6265">
          <cell r="A6265">
            <v>2524</v>
          </cell>
          <cell r="G6265">
            <v>6638207</v>
          </cell>
          <cell r="O6265">
            <v>19</v>
          </cell>
          <cell r="P6265">
            <v>15107</v>
          </cell>
          <cell r="R6265">
            <v>45798</v>
          </cell>
          <cell r="BL6265" t="str">
            <v>Sec Méca</v>
          </cell>
          <cell r="BP6265">
            <v>0</v>
          </cell>
          <cell r="BU6265">
            <v>1</v>
          </cell>
          <cell r="CD6265">
            <v>0</v>
          </cell>
          <cell r="CE6265">
            <v>0</v>
          </cell>
          <cell r="CK6265">
            <v>0</v>
          </cell>
        </row>
        <row r="6266">
          <cell r="A6266">
            <v>2524</v>
          </cell>
          <cell r="G6266">
            <v>6638210</v>
          </cell>
          <cell r="O6266">
            <v>55</v>
          </cell>
          <cell r="P6266">
            <v>15108</v>
          </cell>
          <cell r="R6266">
            <v>45798</v>
          </cell>
          <cell r="BL6266" t="str">
            <v>Sec Méca</v>
          </cell>
          <cell r="BP6266">
            <v>0</v>
          </cell>
          <cell r="BU6266">
            <v>1</v>
          </cell>
          <cell r="CD6266">
            <v>0</v>
          </cell>
          <cell r="CE6266">
            <v>0</v>
          </cell>
          <cell r="CK6266">
            <v>0</v>
          </cell>
        </row>
        <row r="6267">
          <cell r="A6267">
            <v>2524</v>
          </cell>
          <cell r="G6267">
            <v>6638230</v>
          </cell>
          <cell r="O6267">
            <v>47</v>
          </cell>
          <cell r="P6267">
            <v>15109</v>
          </cell>
          <cell r="R6267">
            <v>45798</v>
          </cell>
          <cell r="BL6267" t="str">
            <v>Sec Méca</v>
          </cell>
          <cell r="BP6267">
            <v>0</v>
          </cell>
          <cell r="BU6267">
            <v>1</v>
          </cell>
          <cell r="CD6267">
            <v>0</v>
          </cell>
          <cell r="CE6267">
            <v>0</v>
          </cell>
          <cell r="CK6267">
            <v>0</v>
          </cell>
        </row>
        <row r="6268">
          <cell r="A6268">
            <v>1401</v>
          </cell>
          <cell r="G6268">
            <v>6638553</v>
          </cell>
          <cell r="O6268">
            <v>164</v>
          </cell>
          <cell r="P6268">
            <v>15111</v>
          </cell>
          <cell r="R6268">
            <v>45798</v>
          </cell>
          <cell r="BL6268" t="str">
            <v>Sec Méca</v>
          </cell>
          <cell r="BP6268">
            <v>0</v>
          </cell>
          <cell r="BU6268">
            <v>1</v>
          </cell>
          <cell r="CD6268">
            <v>11.12579999999997</v>
          </cell>
          <cell r="CE6268">
            <v>21</v>
          </cell>
          <cell r="CK6268">
            <v>184</v>
          </cell>
        </row>
        <row r="6269">
          <cell r="A6269">
            <v>2520</v>
          </cell>
          <cell r="G6269">
            <v>6641255</v>
          </cell>
          <cell r="O6269">
            <v>50</v>
          </cell>
          <cell r="P6269">
            <v>15116</v>
          </cell>
          <cell r="R6269">
            <v>45799</v>
          </cell>
          <cell r="BL6269" t="str">
            <v>Frais Méca</v>
          </cell>
          <cell r="BP6269">
            <v>24</v>
          </cell>
          <cell r="BU6269">
            <v>1</v>
          </cell>
          <cell r="CD6269">
            <v>20.099999999999994</v>
          </cell>
          <cell r="CE6269">
            <v>24</v>
          </cell>
          <cell r="CK6269">
            <v>104</v>
          </cell>
        </row>
        <row r="6270">
          <cell r="A6270">
            <v>2520</v>
          </cell>
          <cell r="G6270">
            <v>6641257</v>
          </cell>
          <cell r="O6270">
            <v>20</v>
          </cell>
          <cell r="P6270">
            <v>15117</v>
          </cell>
          <cell r="R6270">
            <v>45799</v>
          </cell>
          <cell r="BL6270" t="str">
            <v>Frais Méca</v>
          </cell>
          <cell r="BP6270">
            <v>24</v>
          </cell>
          <cell r="BU6270">
            <v>1</v>
          </cell>
          <cell r="CD6270">
            <v>4.8000000000000043</v>
          </cell>
          <cell r="CE6270">
            <v>24</v>
          </cell>
          <cell r="CK6270">
            <v>55</v>
          </cell>
        </row>
        <row r="6271">
          <cell r="A6271">
            <v>1406</v>
          </cell>
          <cell r="G6271">
            <v>6642375</v>
          </cell>
          <cell r="O6271">
            <v>13</v>
          </cell>
          <cell r="P6271">
            <v>15120</v>
          </cell>
          <cell r="R6271">
            <v>45798</v>
          </cell>
          <cell r="BL6271" t="str">
            <v>Sec Méca</v>
          </cell>
          <cell r="BP6271">
            <v>0</v>
          </cell>
          <cell r="BU6271">
            <v>1</v>
          </cell>
          <cell r="CD6271">
            <v>0</v>
          </cell>
          <cell r="CE6271">
            <v>0</v>
          </cell>
          <cell r="CK6271">
            <v>0</v>
          </cell>
        </row>
        <row r="6272">
          <cell r="A6272">
            <v>1212</v>
          </cell>
          <cell r="G6272">
            <v>6644432</v>
          </cell>
          <cell r="O6272">
            <v>53</v>
          </cell>
          <cell r="P6272">
            <v>15124</v>
          </cell>
          <cell r="R6272">
            <v>45799</v>
          </cell>
          <cell r="BL6272" t="str">
            <v>Sec Méca</v>
          </cell>
          <cell r="BP6272">
            <v>36</v>
          </cell>
          <cell r="BU6272">
            <v>1</v>
          </cell>
          <cell r="CD6272">
            <v>8.2600000000000051</v>
          </cell>
          <cell r="CE6272">
            <v>36</v>
          </cell>
          <cell r="CK6272">
            <v>119</v>
          </cell>
        </row>
        <row r="6273">
          <cell r="A6273">
            <v>1212</v>
          </cell>
          <cell r="G6273">
            <v>6644433</v>
          </cell>
          <cell r="O6273">
            <v>28</v>
          </cell>
          <cell r="P6273">
            <v>15125</v>
          </cell>
          <cell r="R6273">
            <v>45799</v>
          </cell>
          <cell r="BL6273" t="str">
            <v>Sec Méca</v>
          </cell>
          <cell r="BP6273">
            <v>60</v>
          </cell>
          <cell r="BU6273">
            <v>1</v>
          </cell>
          <cell r="CD6273">
            <v>12.64</v>
          </cell>
          <cell r="CE6273">
            <v>60</v>
          </cell>
          <cell r="CK6273">
            <v>97</v>
          </cell>
        </row>
        <row r="6274">
          <cell r="A6274">
            <v>1010</v>
          </cell>
          <cell r="G6274">
            <v>6647038</v>
          </cell>
          <cell r="O6274">
            <v>94</v>
          </cell>
          <cell r="P6274">
            <v>15130</v>
          </cell>
          <cell r="R6274">
            <v>45799</v>
          </cell>
          <cell r="BL6274" t="str">
            <v>Sec Méca</v>
          </cell>
          <cell r="BP6274">
            <v>0</v>
          </cell>
          <cell r="BU6274">
            <v>1</v>
          </cell>
          <cell r="CD6274">
            <v>0</v>
          </cell>
          <cell r="CE6274">
            <v>0</v>
          </cell>
          <cell r="CK6274">
            <v>0</v>
          </cell>
        </row>
        <row r="6275">
          <cell r="A6275">
            <v>1010</v>
          </cell>
          <cell r="G6275">
            <v>6647983</v>
          </cell>
          <cell r="O6275">
            <v>144</v>
          </cell>
          <cell r="P6275">
            <v>15131</v>
          </cell>
          <cell r="R6275">
            <v>45799</v>
          </cell>
          <cell r="BL6275" t="str">
            <v>Sec Méca</v>
          </cell>
          <cell r="BP6275">
            <v>0</v>
          </cell>
          <cell r="BU6275">
            <v>1</v>
          </cell>
          <cell r="CD6275">
            <v>0</v>
          </cell>
          <cell r="CE6275">
            <v>0</v>
          </cell>
          <cell r="CK6275">
            <v>0</v>
          </cell>
        </row>
        <row r="6276">
          <cell r="A6276">
            <v>1010</v>
          </cell>
          <cell r="G6276">
            <v>6648174</v>
          </cell>
          <cell r="O6276">
            <v>10</v>
          </cell>
          <cell r="P6276">
            <v>15132</v>
          </cell>
          <cell r="R6276">
            <v>45799</v>
          </cell>
          <cell r="BL6276" t="str">
            <v>Sec Méca</v>
          </cell>
          <cell r="BP6276">
            <v>0</v>
          </cell>
          <cell r="BU6276">
            <v>1</v>
          </cell>
          <cell r="CD6276">
            <v>0</v>
          </cell>
          <cell r="CE6276">
            <v>0</v>
          </cell>
          <cell r="CK6276">
            <v>0</v>
          </cell>
        </row>
        <row r="6277">
          <cell r="A6277">
            <v>1010</v>
          </cell>
          <cell r="G6277">
            <v>6649360</v>
          </cell>
          <cell r="O6277">
            <v>34</v>
          </cell>
          <cell r="P6277">
            <v>15133</v>
          </cell>
          <cell r="R6277">
            <v>45799</v>
          </cell>
          <cell r="BL6277" t="str">
            <v>Sec Homogène</v>
          </cell>
          <cell r="BP6277">
            <v>0</v>
          </cell>
          <cell r="BU6277">
            <v>1</v>
          </cell>
          <cell r="CD6277">
            <v>0</v>
          </cell>
          <cell r="CE6277">
            <v>0</v>
          </cell>
          <cell r="CK6277">
            <v>0</v>
          </cell>
        </row>
        <row r="6278">
          <cell r="A6278">
            <v>1010</v>
          </cell>
          <cell r="G6278">
            <v>6649361</v>
          </cell>
          <cell r="O6278">
            <v>28</v>
          </cell>
          <cell r="P6278">
            <v>15134</v>
          </cell>
          <cell r="R6278">
            <v>45799</v>
          </cell>
          <cell r="BL6278" t="str">
            <v>Sec Homogène</v>
          </cell>
          <cell r="BP6278">
            <v>0</v>
          </cell>
          <cell r="BU6278">
            <v>1</v>
          </cell>
          <cell r="CD6278">
            <v>0</v>
          </cell>
          <cell r="CE6278">
            <v>0</v>
          </cell>
          <cell r="CK6278">
            <v>0</v>
          </cell>
        </row>
        <row r="6279">
          <cell r="A6279">
            <v>1491</v>
          </cell>
          <cell r="G6279">
            <v>6653992</v>
          </cell>
          <cell r="O6279">
            <v>10</v>
          </cell>
          <cell r="P6279">
            <v>15137</v>
          </cell>
          <cell r="R6279">
            <v>45799</v>
          </cell>
          <cell r="BL6279" t="str">
            <v>Sec Méca</v>
          </cell>
          <cell r="BP6279">
            <v>16</v>
          </cell>
          <cell r="BU6279">
            <v>1</v>
          </cell>
          <cell r="CD6279">
            <v>10</v>
          </cell>
          <cell r="CE6279">
            <v>16</v>
          </cell>
          <cell r="CK6279">
            <v>13</v>
          </cell>
        </row>
        <row r="6280">
          <cell r="A6280">
            <v>1452</v>
          </cell>
          <cell r="G6280">
            <v>6656104</v>
          </cell>
          <cell r="O6280">
            <v>10</v>
          </cell>
          <cell r="P6280">
            <v>15143</v>
          </cell>
          <cell r="R6280">
            <v>45798</v>
          </cell>
          <cell r="BL6280" t="str">
            <v>Sec Méca</v>
          </cell>
          <cell r="BP6280">
            <v>0</v>
          </cell>
          <cell r="BU6280">
            <v>1</v>
          </cell>
          <cell r="CD6280">
            <v>0</v>
          </cell>
          <cell r="CE6280">
            <v>0</v>
          </cell>
          <cell r="CK6280">
            <v>0</v>
          </cell>
        </row>
        <row r="6281">
          <cell r="A6281">
            <v>2570</v>
          </cell>
          <cell r="G6281">
            <v>6657452</v>
          </cell>
          <cell r="O6281">
            <v>47</v>
          </cell>
          <cell r="P6281" t="e">
            <v>#N/A</v>
          </cell>
          <cell r="R6281" t="str">
            <v/>
          </cell>
          <cell r="BL6281" t="str">
            <v>Sec Méca</v>
          </cell>
          <cell r="BP6281">
            <v>0</v>
          </cell>
          <cell r="BU6281">
            <v>1</v>
          </cell>
          <cell r="CD6281">
            <v>0</v>
          </cell>
          <cell r="CE6281">
            <v>0</v>
          </cell>
          <cell r="CK6281">
            <v>0</v>
          </cell>
        </row>
        <row r="6282">
          <cell r="A6282">
            <v>1482</v>
          </cell>
          <cell r="G6282">
            <v>6657823</v>
          </cell>
          <cell r="O6282">
            <v>51</v>
          </cell>
          <cell r="P6282">
            <v>15146</v>
          </cell>
          <cell r="R6282">
            <v>45798</v>
          </cell>
          <cell r="BL6282" t="str">
            <v>Sec Méca</v>
          </cell>
          <cell r="BP6282">
            <v>0</v>
          </cell>
          <cell r="BU6282">
            <v>1</v>
          </cell>
          <cell r="CD6282">
            <v>0</v>
          </cell>
          <cell r="CE6282">
            <v>0</v>
          </cell>
          <cell r="CK6282">
            <v>0</v>
          </cell>
        </row>
        <row r="6283">
          <cell r="A6283">
            <v>1001</v>
          </cell>
          <cell r="G6283">
            <v>6657853</v>
          </cell>
          <cell r="O6283">
            <v>90</v>
          </cell>
          <cell r="P6283">
            <v>15147</v>
          </cell>
          <cell r="R6283">
            <v>45799</v>
          </cell>
          <cell r="BL6283" t="str">
            <v>Sec Méca</v>
          </cell>
          <cell r="BP6283">
            <v>12</v>
          </cell>
          <cell r="BU6283">
            <v>1</v>
          </cell>
          <cell r="CD6283">
            <v>0.98000000000001819</v>
          </cell>
          <cell r="CE6283">
            <v>12</v>
          </cell>
          <cell r="CK6283">
            <v>151</v>
          </cell>
        </row>
        <row r="6284">
          <cell r="A6284">
            <v>2570</v>
          </cell>
          <cell r="G6284">
            <v>6659107</v>
          </cell>
          <cell r="O6284">
            <v>55</v>
          </cell>
          <cell r="P6284" t="e">
            <v>#N/A</v>
          </cell>
          <cell r="R6284" t="str">
            <v/>
          </cell>
          <cell r="BL6284" t="str">
            <v>Sec Méca</v>
          </cell>
          <cell r="BP6284">
            <v>0</v>
          </cell>
          <cell r="BU6284">
            <v>1</v>
          </cell>
          <cell r="CD6284">
            <v>0</v>
          </cell>
          <cell r="CE6284">
            <v>0</v>
          </cell>
          <cell r="CK6284">
            <v>0</v>
          </cell>
        </row>
        <row r="6285">
          <cell r="A6285">
            <v>1010</v>
          </cell>
          <cell r="G6285">
            <v>6660159</v>
          </cell>
          <cell r="O6285">
            <v>10</v>
          </cell>
          <cell r="P6285">
            <v>15149</v>
          </cell>
          <cell r="R6285">
            <v>45799</v>
          </cell>
          <cell r="BL6285" t="str">
            <v>Sec Méca</v>
          </cell>
          <cell r="BP6285">
            <v>0</v>
          </cell>
          <cell r="BU6285">
            <v>1</v>
          </cell>
          <cell r="CD6285">
            <v>0</v>
          </cell>
          <cell r="CE6285">
            <v>0</v>
          </cell>
          <cell r="CK6285">
            <v>0</v>
          </cell>
        </row>
        <row r="6286">
          <cell r="A6286">
            <v>1422</v>
          </cell>
          <cell r="G6286">
            <v>6660175</v>
          </cell>
          <cell r="O6286">
            <v>24</v>
          </cell>
          <cell r="P6286">
            <v>15150</v>
          </cell>
          <cell r="R6286">
            <v>45799</v>
          </cell>
          <cell r="BL6286" t="str">
            <v>Sec Méca</v>
          </cell>
          <cell r="BP6286">
            <v>30</v>
          </cell>
          <cell r="BU6286">
            <v>1</v>
          </cell>
          <cell r="CD6286">
            <v>7.57</v>
          </cell>
          <cell r="CE6286">
            <v>30</v>
          </cell>
          <cell r="CK6286">
            <v>41</v>
          </cell>
        </row>
        <row r="6287">
          <cell r="A6287">
            <v>1102</v>
          </cell>
          <cell r="G6287">
            <v>6660263</v>
          </cell>
          <cell r="O6287">
            <v>20</v>
          </cell>
          <cell r="P6287">
            <v>15151</v>
          </cell>
          <cell r="R6287">
            <v>45798</v>
          </cell>
          <cell r="BL6287" t="str">
            <v>Sec Méca</v>
          </cell>
          <cell r="BP6287">
            <v>0</v>
          </cell>
          <cell r="BU6287">
            <v>1</v>
          </cell>
          <cell r="CD6287">
            <v>0</v>
          </cell>
          <cell r="CE6287">
            <v>0</v>
          </cell>
          <cell r="CK6287">
            <v>0</v>
          </cell>
        </row>
        <row r="6288">
          <cell r="A6288">
            <v>1481</v>
          </cell>
          <cell r="G6288">
            <v>6660722</v>
          </cell>
          <cell r="O6288">
            <v>262</v>
          </cell>
          <cell r="P6288">
            <v>15156</v>
          </cell>
          <cell r="R6288">
            <v>45798</v>
          </cell>
          <cell r="BL6288" t="str">
            <v>Sec Méca</v>
          </cell>
          <cell r="BP6288">
            <v>0</v>
          </cell>
          <cell r="BU6288">
            <v>1</v>
          </cell>
          <cell r="CD6288">
            <v>0</v>
          </cell>
          <cell r="CE6288">
            <v>0</v>
          </cell>
          <cell r="CK6288">
            <v>0</v>
          </cell>
        </row>
        <row r="6289">
          <cell r="A6289">
            <v>2517</v>
          </cell>
          <cell r="G6289">
            <v>6660758</v>
          </cell>
          <cell r="O6289">
            <v>37</v>
          </cell>
          <cell r="P6289" t="e">
            <v>#N/A</v>
          </cell>
          <cell r="R6289" t="str">
            <v/>
          </cell>
          <cell r="BL6289" t="str">
            <v>Frais Méca</v>
          </cell>
          <cell r="BP6289">
            <v>0</v>
          </cell>
          <cell r="BU6289">
            <v>1</v>
          </cell>
          <cell r="CD6289">
            <v>0</v>
          </cell>
          <cell r="CE6289">
            <v>0</v>
          </cell>
          <cell r="CK6289">
            <v>0</v>
          </cell>
        </row>
        <row r="6290">
          <cell r="A6290">
            <v>1001</v>
          </cell>
          <cell r="G6290">
            <v>6661033</v>
          </cell>
          <cell r="O6290">
            <v>38</v>
          </cell>
          <cell r="P6290">
            <v>15159</v>
          </cell>
          <cell r="R6290">
            <v>45799</v>
          </cell>
          <cell r="BL6290" t="str">
            <v>Sec Méca</v>
          </cell>
          <cell r="BP6290">
            <v>0</v>
          </cell>
          <cell r="BU6290">
            <v>1</v>
          </cell>
          <cell r="CD6290">
            <v>0</v>
          </cell>
          <cell r="CE6290">
            <v>0</v>
          </cell>
          <cell r="CK6290">
            <v>0</v>
          </cell>
        </row>
        <row r="6291">
          <cell r="A6291">
            <v>1240</v>
          </cell>
          <cell r="G6291">
            <v>6661372</v>
          </cell>
          <cell r="O6291">
            <v>20</v>
          </cell>
          <cell r="P6291">
            <v>15166</v>
          </cell>
          <cell r="R6291">
            <v>45799</v>
          </cell>
          <cell r="BL6291" t="str">
            <v>Sec Méca</v>
          </cell>
          <cell r="BP6291">
            <v>0</v>
          </cell>
          <cell r="BU6291">
            <v>1</v>
          </cell>
          <cell r="CD6291">
            <v>0</v>
          </cell>
          <cell r="CE6291">
            <v>0</v>
          </cell>
          <cell r="CK6291">
            <v>0</v>
          </cell>
        </row>
        <row r="6292">
          <cell r="A6292">
            <v>1220</v>
          </cell>
          <cell r="G6292">
            <v>6662101</v>
          </cell>
          <cell r="O6292">
            <v>20</v>
          </cell>
          <cell r="P6292">
            <v>15168</v>
          </cell>
          <cell r="R6292">
            <v>45799</v>
          </cell>
          <cell r="BL6292" t="str">
            <v>Sec Méca</v>
          </cell>
          <cell r="BP6292">
            <v>24</v>
          </cell>
          <cell r="BU6292">
            <v>1</v>
          </cell>
          <cell r="CD6292">
            <v>3.8500000000000014</v>
          </cell>
          <cell r="CE6292">
            <v>24</v>
          </cell>
          <cell r="CK6292">
            <v>50</v>
          </cell>
        </row>
        <row r="6293">
          <cell r="A6293">
            <v>1472</v>
          </cell>
          <cell r="G6293">
            <v>6662228</v>
          </cell>
          <cell r="O6293">
            <v>326</v>
          </cell>
          <cell r="P6293">
            <v>15170</v>
          </cell>
          <cell r="R6293">
            <v>45798</v>
          </cell>
          <cell r="BL6293" t="str">
            <v>Sec Méca</v>
          </cell>
          <cell r="BP6293">
            <v>0</v>
          </cell>
          <cell r="BU6293">
            <v>1</v>
          </cell>
          <cell r="CD6293">
            <v>24.168499999999995</v>
          </cell>
          <cell r="CE6293">
            <v>42</v>
          </cell>
          <cell r="CK6293">
            <v>227</v>
          </cell>
        </row>
        <row r="6294">
          <cell r="A6294">
            <v>1472</v>
          </cell>
          <cell r="G6294">
            <v>6662230</v>
          </cell>
          <cell r="O6294">
            <v>77</v>
          </cell>
          <cell r="P6294">
            <v>15171</v>
          </cell>
          <cell r="R6294">
            <v>45798</v>
          </cell>
          <cell r="BL6294" t="str">
            <v>Sec Méca</v>
          </cell>
          <cell r="BP6294">
            <v>0</v>
          </cell>
          <cell r="BU6294">
            <v>1</v>
          </cell>
          <cell r="CD6294">
            <v>1.3168999999999897</v>
          </cell>
          <cell r="CE6294">
            <v>24</v>
          </cell>
          <cell r="CK6294">
            <v>66</v>
          </cell>
        </row>
        <row r="6295">
          <cell r="A6295">
            <v>2582</v>
          </cell>
          <cell r="G6295">
            <v>6663221</v>
          </cell>
          <cell r="O6295">
            <v>10</v>
          </cell>
          <cell r="P6295">
            <v>15176</v>
          </cell>
          <cell r="R6295">
            <v>45799</v>
          </cell>
          <cell r="BL6295" t="str">
            <v>Surgelés</v>
          </cell>
          <cell r="BP6295">
            <v>0</v>
          </cell>
          <cell r="BU6295">
            <v>1</v>
          </cell>
          <cell r="CD6295">
            <v>0</v>
          </cell>
          <cell r="CE6295">
            <v>0</v>
          </cell>
          <cell r="CK6295">
            <v>0</v>
          </cell>
        </row>
        <row r="6296">
          <cell r="A6296">
            <v>2550</v>
          </cell>
          <cell r="G6296">
            <v>6663833</v>
          </cell>
          <cell r="O6296">
            <v>5</v>
          </cell>
          <cell r="P6296">
            <v>15193</v>
          </cell>
          <cell r="R6296">
            <v>45799</v>
          </cell>
          <cell r="BL6296" t="str">
            <v>Frais Méca</v>
          </cell>
          <cell r="BP6296">
            <v>0</v>
          </cell>
          <cell r="BU6296">
            <v>1.2</v>
          </cell>
          <cell r="CD6296">
            <v>0</v>
          </cell>
          <cell r="CE6296">
            <v>0</v>
          </cell>
          <cell r="CK6296">
            <v>0</v>
          </cell>
        </row>
        <row r="6297">
          <cell r="A6297">
            <v>1010</v>
          </cell>
          <cell r="G6297">
            <v>6670402</v>
          </cell>
          <cell r="O6297">
            <v>15</v>
          </cell>
          <cell r="P6297">
            <v>15227</v>
          </cell>
          <cell r="R6297">
            <v>45799</v>
          </cell>
          <cell r="BL6297" t="str">
            <v>Sec Méca</v>
          </cell>
          <cell r="BP6297">
            <v>0</v>
          </cell>
          <cell r="BU6297">
            <v>1</v>
          </cell>
          <cell r="CD6297">
            <v>0</v>
          </cell>
          <cell r="CE6297">
            <v>0</v>
          </cell>
          <cell r="CK6297">
            <v>0</v>
          </cell>
        </row>
        <row r="6298">
          <cell r="A6298">
            <v>1123</v>
          </cell>
          <cell r="G6298">
            <v>6670703</v>
          </cell>
          <cell r="O6298">
            <v>23</v>
          </cell>
          <cell r="P6298">
            <v>15229</v>
          </cell>
          <cell r="R6298">
            <v>45798</v>
          </cell>
          <cell r="BL6298" t="str">
            <v>Sec Méca</v>
          </cell>
          <cell r="BP6298">
            <v>0</v>
          </cell>
          <cell r="BU6298">
            <v>1</v>
          </cell>
          <cell r="CD6298">
            <v>0</v>
          </cell>
          <cell r="CE6298">
            <v>0</v>
          </cell>
          <cell r="CK6298">
            <v>0</v>
          </cell>
        </row>
        <row r="6299">
          <cell r="A6299">
            <v>1123</v>
          </cell>
          <cell r="G6299">
            <v>6670732</v>
          </cell>
          <cell r="O6299">
            <v>71</v>
          </cell>
          <cell r="P6299">
            <v>15231</v>
          </cell>
          <cell r="R6299">
            <v>45798</v>
          </cell>
          <cell r="BL6299" t="str">
            <v>Sec Méca</v>
          </cell>
          <cell r="BP6299">
            <v>0</v>
          </cell>
          <cell r="BU6299">
            <v>1</v>
          </cell>
          <cell r="CD6299">
            <v>5.6154999999999831</v>
          </cell>
          <cell r="CE6299">
            <v>24</v>
          </cell>
          <cell r="CK6299">
            <v>123</v>
          </cell>
        </row>
        <row r="6300">
          <cell r="A6300">
            <v>1440</v>
          </cell>
          <cell r="G6300">
            <v>6671759</v>
          </cell>
          <cell r="O6300">
            <v>30</v>
          </cell>
          <cell r="P6300">
            <v>15232</v>
          </cell>
          <cell r="R6300">
            <v>45798</v>
          </cell>
          <cell r="BL6300" t="str">
            <v>Sec Méca</v>
          </cell>
          <cell r="BP6300">
            <v>0</v>
          </cell>
          <cell r="BU6300">
            <v>1</v>
          </cell>
          <cell r="CD6300">
            <v>0</v>
          </cell>
          <cell r="CE6300">
            <v>0</v>
          </cell>
          <cell r="CK6300">
            <v>0</v>
          </cell>
        </row>
        <row r="6301">
          <cell r="A6301">
            <v>1440</v>
          </cell>
          <cell r="G6301">
            <v>6671760</v>
          </cell>
          <cell r="O6301">
            <v>29</v>
          </cell>
          <cell r="P6301">
            <v>15233</v>
          </cell>
          <cell r="R6301">
            <v>45798</v>
          </cell>
          <cell r="BL6301" t="str">
            <v>Sec Méca</v>
          </cell>
          <cell r="BP6301">
            <v>0</v>
          </cell>
          <cell r="BU6301">
            <v>1</v>
          </cell>
          <cell r="CD6301">
            <v>0</v>
          </cell>
          <cell r="CE6301">
            <v>0</v>
          </cell>
          <cell r="CK6301">
            <v>0</v>
          </cell>
        </row>
        <row r="6302">
          <cell r="A6302">
            <v>1440</v>
          </cell>
          <cell r="G6302">
            <v>6671764</v>
          </cell>
          <cell r="O6302">
            <v>42</v>
          </cell>
          <cell r="P6302">
            <v>15234</v>
          </cell>
          <cell r="R6302">
            <v>45798</v>
          </cell>
          <cell r="BL6302" t="str">
            <v>Sec Méca</v>
          </cell>
          <cell r="BP6302">
            <v>0</v>
          </cell>
          <cell r="BU6302">
            <v>1</v>
          </cell>
          <cell r="CD6302">
            <v>0</v>
          </cell>
          <cell r="CE6302">
            <v>0</v>
          </cell>
          <cell r="CK6302">
            <v>0</v>
          </cell>
        </row>
        <row r="6303">
          <cell r="A6303">
            <v>1440</v>
          </cell>
          <cell r="G6303">
            <v>6671772</v>
          </cell>
          <cell r="O6303">
            <v>44</v>
          </cell>
          <cell r="P6303">
            <v>15236</v>
          </cell>
          <cell r="R6303">
            <v>45798</v>
          </cell>
          <cell r="BL6303" t="str">
            <v>Sec Méca</v>
          </cell>
          <cell r="BP6303">
            <v>0</v>
          </cell>
          <cell r="BU6303">
            <v>1</v>
          </cell>
          <cell r="CD6303">
            <v>0</v>
          </cell>
          <cell r="CE6303">
            <v>0</v>
          </cell>
          <cell r="CK6303">
            <v>0</v>
          </cell>
        </row>
        <row r="6304">
          <cell r="A6304">
            <v>1440</v>
          </cell>
          <cell r="G6304">
            <v>6671788</v>
          </cell>
          <cell r="O6304">
            <v>27</v>
          </cell>
          <cell r="P6304">
            <v>15237</v>
          </cell>
          <cell r="R6304">
            <v>45798</v>
          </cell>
          <cell r="BL6304" t="str">
            <v>Sec Méca</v>
          </cell>
          <cell r="BP6304">
            <v>0</v>
          </cell>
          <cell r="BU6304">
            <v>1</v>
          </cell>
          <cell r="CD6304">
            <v>0</v>
          </cell>
          <cell r="CE6304">
            <v>0</v>
          </cell>
          <cell r="CK6304">
            <v>0</v>
          </cell>
        </row>
        <row r="6305">
          <cell r="A6305">
            <v>1440</v>
          </cell>
          <cell r="G6305">
            <v>6671789</v>
          </cell>
          <cell r="O6305">
            <v>30</v>
          </cell>
          <cell r="P6305">
            <v>15238</v>
          </cell>
          <cell r="R6305">
            <v>45798</v>
          </cell>
          <cell r="BL6305" t="str">
            <v>Sec Méca</v>
          </cell>
          <cell r="BP6305">
            <v>0</v>
          </cell>
          <cell r="BU6305">
            <v>1</v>
          </cell>
          <cell r="CD6305">
            <v>0</v>
          </cell>
          <cell r="CE6305">
            <v>0</v>
          </cell>
          <cell r="CK6305">
            <v>0</v>
          </cell>
        </row>
        <row r="6306">
          <cell r="A6306">
            <v>1214</v>
          </cell>
          <cell r="G6306">
            <v>6673198</v>
          </cell>
          <cell r="O6306">
            <v>95</v>
          </cell>
          <cell r="P6306">
            <v>15244</v>
          </cell>
          <cell r="R6306">
            <v>45798</v>
          </cell>
          <cell r="BL6306" t="str">
            <v>Sec Méca</v>
          </cell>
          <cell r="BP6306">
            <v>0</v>
          </cell>
          <cell r="BU6306">
            <v>1</v>
          </cell>
          <cell r="CD6306">
            <v>2.5725999999999658</v>
          </cell>
          <cell r="CE6306">
            <v>24</v>
          </cell>
          <cell r="CK6306">
            <v>171</v>
          </cell>
        </row>
        <row r="6307">
          <cell r="A6307">
            <v>1123</v>
          </cell>
          <cell r="G6307">
            <v>6673697</v>
          </cell>
          <cell r="O6307">
            <v>62</v>
          </cell>
          <cell r="P6307">
            <v>15247</v>
          </cell>
          <cell r="R6307">
            <v>45798</v>
          </cell>
          <cell r="BL6307" t="str">
            <v>Sec Méca</v>
          </cell>
          <cell r="BP6307">
            <v>6</v>
          </cell>
          <cell r="BU6307">
            <v>1</v>
          </cell>
          <cell r="CD6307">
            <v>14.434299999999993</v>
          </cell>
          <cell r="CE6307">
            <v>18</v>
          </cell>
          <cell r="CK6307">
            <v>100</v>
          </cell>
        </row>
        <row r="6308">
          <cell r="A6308">
            <v>1020</v>
          </cell>
          <cell r="G6308">
            <v>6673710</v>
          </cell>
          <cell r="O6308">
            <v>2687</v>
          </cell>
          <cell r="P6308">
            <v>15248</v>
          </cell>
          <cell r="R6308">
            <v>45799</v>
          </cell>
          <cell r="BL6308" t="str">
            <v>Sec Hétérogène</v>
          </cell>
          <cell r="BP6308">
            <v>672</v>
          </cell>
          <cell r="BU6308">
            <v>1</v>
          </cell>
          <cell r="CD6308">
            <v>304.27000000000044</v>
          </cell>
          <cell r="CE6308">
            <v>672</v>
          </cell>
          <cell r="CK6308">
            <v>4406</v>
          </cell>
        </row>
        <row r="6309">
          <cell r="A6309">
            <v>2544</v>
          </cell>
          <cell r="G6309">
            <v>6676087</v>
          </cell>
          <cell r="O6309">
            <v>216</v>
          </cell>
          <cell r="P6309">
            <v>15266</v>
          </cell>
          <cell r="R6309">
            <v>45799</v>
          </cell>
          <cell r="BL6309" t="str">
            <v>Frais Méca</v>
          </cell>
          <cell r="BP6309">
            <v>120</v>
          </cell>
          <cell r="BU6309">
            <v>1</v>
          </cell>
          <cell r="CD6309">
            <v>113.77000000000004</v>
          </cell>
          <cell r="CE6309">
            <v>120</v>
          </cell>
          <cell r="CK6309">
            <v>479</v>
          </cell>
        </row>
        <row r="6310">
          <cell r="A6310">
            <v>1475</v>
          </cell>
          <cell r="G6310">
            <v>6676117</v>
          </cell>
          <cell r="O6310">
            <v>10</v>
          </cell>
          <cell r="P6310">
            <v>15267</v>
          </cell>
          <cell r="R6310">
            <v>45798</v>
          </cell>
          <cell r="BL6310" t="str">
            <v>Sec Méca</v>
          </cell>
          <cell r="BP6310">
            <v>0</v>
          </cell>
          <cell r="BU6310">
            <v>1</v>
          </cell>
          <cell r="CD6310">
            <v>0</v>
          </cell>
          <cell r="CE6310">
            <v>0</v>
          </cell>
          <cell r="CK6310">
            <v>0</v>
          </cell>
        </row>
        <row r="6311">
          <cell r="A6311">
            <v>1123</v>
          </cell>
          <cell r="G6311">
            <v>6676963</v>
          </cell>
          <cell r="O6311">
            <v>20</v>
          </cell>
          <cell r="P6311">
            <v>15269</v>
          </cell>
          <cell r="R6311">
            <v>45798</v>
          </cell>
          <cell r="BL6311" t="str">
            <v>Sec Méca</v>
          </cell>
          <cell r="BP6311">
            <v>0</v>
          </cell>
          <cell r="BU6311">
            <v>1</v>
          </cell>
          <cell r="CD6311">
            <v>0</v>
          </cell>
          <cell r="CE6311">
            <v>0</v>
          </cell>
          <cell r="CK6311">
            <v>0</v>
          </cell>
        </row>
        <row r="6312">
          <cell r="A6312">
            <v>1104</v>
          </cell>
          <cell r="G6312">
            <v>6678530</v>
          </cell>
          <cell r="O6312">
            <v>57</v>
          </cell>
          <cell r="P6312">
            <v>15278</v>
          </cell>
          <cell r="R6312">
            <v>45798</v>
          </cell>
          <cell r="BL6312" t="str">
            <v>Sec Méca</v>
          </cell>
          <cell r="BP6312">
            <v>0</v>
          </cell>
          <cell r="BU6312">
            <v>1</v>
          </cell>
          <cell r="CD6312">
            <v>0</v>
          </cell>
          <cell r="CE6312">
            <v>0</v>
          </cell>
          <cell r="CK6312">
            <v>0</v>
          </cell>
        </row>
        <row r="6313">
          <cell r="A6313">
            <v>1104</v>
          </cell>
          <cell r="G6313">
            <v>6678534</v>
          </cell>
          <cell r="O6313">
            <v>256</v>
          </cell>
          <cell r="P6313">
            <v>15279</v>
          </cell>
          <cell r="R6313">
            <v>45798</v>
          </cell>
          <cell r="BL6313" t="str">
            <v>Sec Méca</v>
          </cell>
          <cell r="BP6313">
            <v>0</v>
          </cell>
          <cell r="BU6313">
            <v>1</v>
          </cell>
          <cell r="CD6313">
            <v>0</v>
          </cell>
          <cell r="CE6313">
            <v>0</v>
          </cell>
          <cell r="CK6313">
            <v>0</v>
          </cell>
        </row>
        <row r="6314">
          <cell r="A6314">
            <v>2590</v>
          </cell>
          <cell r="G6314">
            <v>6679383</v>
          </cell>
          <cell r="O6314">
            <v>15</v>
          </cell>
          <cell r="P6314">
            <v>15289</v>
          </cell>
          <cell r="R6314">
            <v>45799</v>
          </cell>
          <cell r="BL6314" t="str">
            <v>Surgelés</v>
          </cell>
          <cell r="BP6314">
            <v>0</v>
          </cell>
          <cell r="BU6314">
            <v>1</v>
          </cell>
          <cell r="CD6314">
            <v>0</v>
          </cell>
          <cell r="CE6314">
            <v>0</v>
          </cell>
          <cell r="CK6314">
            <v>0</v>
          </cell>
        </row>
        <row r="6315">
          <cell r="A6315">
            <v>2590</v>
          </cell>
          <cell r="G6315">
            <v>6679385</v>
          </cell>
          <cell r="O6315">
            <v>6</v>
          </cell>
          <cell r="P6315">
            <v>15290</v>
          </cell>
          <cell r="R6315">
            <v>45799</v>
          </cell>
          <cell r="BL6315" t="str">
            <v>Surgelés</v>
          </cell>
          <cell r="BP6315">
            <v>0</v>
          </cell>
          <cell r="BU6315">
            <v>1</v>
          </cell>
          <cell r="CD6315">
            <v>0</v>
          </cell>
          <cell r="CE6315">
            <v>0</v>
          </cell>
          <cell r="CK6315">
            <v>0</v>
          </cell>
        </row>
        <row r="6316">
          <cell r="A6316">
            <v>2590</v>
          </cell>
          <cell r="G6316">
            <v>6679386</v>
          </cell>
          <cell r="O6316">
            <v>6</v>
          </cell>
          <cell r="P6316">
            <v>15291</v>
          </cell>
          <cell r="R6316">
            <v>45799</v>
          </cell>
          <cell r="BL6316" t="str">
            <v>Surgelés</v>
          </cell>
          <cell r="BP6316">
            <v>0</v>
          </cell>
          <cell r="BU6316">
            <v>1</v>
          </cell>
          <cell r="CD6316">
            <v>0</v>
          </cell>
          <cell r="CE6316">
            <v>0</v>
          </cell>
          <cell r="CK6316">
            <v>0</v>
          </cell>
        </row>
        <row r="6317">
          <cell r="A6317">
            <v>2590</v>
          </cell>
          <cell r="G6317">
            <v>6679387</v>
          </cell>
          <cell r="O6317">
            <v>12</v>
          </cell>
          <cell r="P6317">
            <v>15292</v>
          </cell>
          <cell r="R6317">
            <v>45799</v>
          </cell>
          <cell r="BL6317" t="str">
            <v>Surgelés</v>
          </cell>
          <cell r="BP6317">
            <v>16</v>
          </cell>
          <cell r="BU6317">
            <v>1</v>
          </cell>
          <cell r="CD6317">
            <v>12.610800000000001</v>
          </cell>
          <cell r="CE6317">
            <v>16</v>
          </cell>
          <cell r="CK6317">
            <v>15</v>
          </cell>
        </row>
        <row r="6318">
          <cell r="A6318">
            <v>2590</v>
          </cell>
          <cell r="G6318">
            <v>6679392</v>
          </cell>
          <cell r="O6318">
            <v>15</v>
          </cell>
          <cell r="P6318">
            <v>15293</v>
          </cell>
          <cell r="R6318">
            <v>45799</v>
          </cell>
          <cell r="BL6318" t="str">
            <v>Surgelés</v>
          </cell>
          <cell r="BP6318">
            <v>24</v>
          </cell>
          <cell r="BU6318">
            <v>1</v>
          </cell>
          <cell r="CD6318">
            <v>15.81</v>
          </cell>
          <cell r="CE6318">
            <v>16</v>
          </cell>
          <cell r="CK6318">
            <v>14</v>
          </cell>
        </row>
        <row r="6319">
          <cell r="A6319">
            <v>2251</v>
          </cell>
          <cell r="G6319">
            <v>6679401</v>
          </cell>
          <cell r="O6319">
            <v>19</v>
          </cell>
          <cell r="P6319">
            <v>15294</v>
          </cell>
          <cell r="R6319">
            <v>45800</v>
          </cell>
          <cell r="BL6319" t="str">
            <v>Frais Méca</v>
          </cell>
          <cell r="BP6319">
            <v>12</v>
          </cell>
          <cell r="BU6319">
            <v>1</v>
          </cell>
          <cell r="CD6319">
            <v>9.269999999999996</v>
          </cell>
          <cell r="CE6319">
            <v>12</v>
          </cell>
          <cell r="CK6319">
            <v>37</v>
          </cell>
        </row>
        <row r="6320">
          <cell r="A6320">
            <v>1041</v>
          </cell>
          <cell r="G6320">
            <v>6680494</v>
          </cell>
          <cell r="O6320">
            <v>10</v>
          </cell>
          <cell r="P6320">
            <v>15299</v>
          </cell>
          <cell r="R6320">
            <v>45799</v>
          </cell>
          <cell r="BL6320" t="str">
            <v>Sec Méca</v>
          </cell>
          <cell r="BP6320">
            <v>0</v>
          </cell>
          <cell r="BU6320">
            <v>1</v>
          </cell>
          <cell r="CD6320">
            <v>0</v>
          </cell>
          <cell r="CE6320">
            <v>0</v>
          </cell>
          <cell r="CK6320">
            <v>0</v>
          </cell>
        </row>
        <row r="6321">
          <cell r="A6321">
            <v>2516</v>
          </cell>
          <cell r="G6321">
            <v>6680902</v>
          </cell>
          <cell r="O6321">
            <v>13</v>
          </cell>
          <cell r="P6321">
            <v>15303</v>
          </cell>
          <cell r="R6321">
            <v>45799</v>
          </cell>
          <cell r="BL6321" t="str">
            <v>Frais Méca</v>
          </cell>
          <cell r="BP6321">
            <v>0</v>
          </cell>
          <cell r="BU6321">
            <v>1</v>
          </cell>
          <cell r="CD6321">
            <v>0</v>
          </cell>
          <cell r="CE6321">
            <v>0</v>
          </cell>
          <cell r="CK6321">
            <v>0</v>
          </cell>
        </row>
        <row r="6322">
          <cell r="A6322">
            <v>2516</v>
          </cell>
          <cell r="G6322">
            <v>6680945</v>
          </cell>
          <cell r="O6322">
            <v>17</v>
          </cell>
          <cell r="P6322">
            <v>15304</v>
          </cell>
          <cell r="R6322">
            <v>45799</v>
          </cell>
          <cell r="BL6322" t="str">
            <v>Frais Méca</v>
          </cell>
          <cell r="BP6322">
            <v>12</v>
          </cell>
          <cell r="BU6322">
            <v>1</v>
          </cell>
          <cell r="CD6322">
            <v>6.07</v>
          </cell>
          <cell r="CE6322">
            <v>12</v>
          </cell>
          <cell r="CK6322">
            <v>41</v>
          </cell>
        </row>
        <row r="6323">
          <cell r="A6323">
            <v>2516</v>
          </cell>
          <cell r="G6323">
            <v>6680950</v>
          </cell>
          <cell r="O6323">
            <v>26</v>
          </cell>
          <cell r="P6323">
            <v>15307</v>
          </cell>
          <cell r="R6323">
            <v>45799</v>
          </cell>
          <cell r="BL6323" t="str">
            <v>Frais Méca</v>
          </cell>
          <cell r="BP6323">
            <v>12</v>
          </cell>
          <cell r="BU6323">
            <v>1</v>
          </cell>
          <cell r="CD6323">
            <v>2.2199999999999989</v>
          </cell>
          <cell r="CE6323">
            <v>12</v>
          </cell>
          <cell r="CK6323">
            <v>57</v>
          </cell>
        </row>
        <row r="6324">
          <cell r="A6324">
            <v>2516</v>
          </cell>
          <cell r="G6324">
            <v>6680960</v>
          </cell>
          <cell r="O6324">
            <v>27</v>
          </cell>
          <cell r="P6324">
            <v>15309</v>
          </cell>
          <cell r="R6324">
            <v>45799</v>
          </cell>
          <cell r="BL6324" t="str">
            <v>Frais Méca</v>
          </cell>
          <cell r="BP6324">
            <v>12</v>
          </cell>
          <cell r="BU6324">
            <v>1</v>
          </cell>
          <cell r="CD6324">
            <v>1.0700000000000003</v>
          </cell>
          <cell r="CE6324">
            <v>12</v>
          </cell>
          <cell r="CK6324">
            <v>56</v>
          </cell>
        </row>
        <row r="6325">
          <cell r="A6325">
            <v>2516</v>
          </cell>
          <cell r="G6325">
            <v>6680965</v>
          </cell>
          <cell r="O6325">
            <v>49</v>
          </cell>
          <cell r="P6325">
            <v>15310</v>
          </cell>
          <cell r="R6325">
            <v>45799</v>
          </cell>
          <cell r="BL6325" t="str">
            <v>Frais Méca</v>
          </cell>
          <cell r="BP6325">
            <v>18</v>
          </cell>
          <cell r="BU6325">
            <v>1</v>
          </cell>
          <cell r="CD6325">
            <v>16.930000000000007</v>
          </cell>
          <cell r="CE6325">
            <v>18</v>
          </cell>
          <cell r="CK6325">
            <v>91</v>
          </cell>
        </row>
        <row r="6326">
          <cell r="A6326">
            <v>1220</v>
          </cell>
          <cell r="G6326">
            <v>6681224</v>
          </cell>
          <cell r="O6326">
            <v>20</v>
          </cell>
          <cell r="P6326">
            <v>15315</v>
          </cell>
          <cell r="R6326">
            <v>45799</v>
          </cell>
          <cell r="BL6326" t="str">
            <v>Sec Méca</v>
          </cell>
          <cell r="BP6326">
            <v>0</v>
          </cell>
          <cell r="BU6326">
            <v>1</v>
          </cell>
          <cell r="CD6326">
            <v>0</v>
          </cell>
          <cell r="CE6326">
            <v>0</v>
          </cell>
          <cell r="CK6326">
            <v>0</v>
          </cell>
        </row>
        <row r="6327">
          <cell r="A6327">
            <v>2583</v>
          </cell>
          <cell r="G6327">
            <v>6681228</v>
          </cell>
          <cell r="O6327">
            <v>26</v>
          </cell>
          <cell r="P6327">
            <v>15316</v>
          </cell>
          <cell r="R6327">
            <v>45799</v>
          </cell>
          <cell r="BL6327" t="str">
            <v>Surgelés</v>
          </cell>
          <cell r="BP6327">
            <v>0</v>
          </cell>
          <cell r="BU6327">
            <v>1</v>
          </cell>
          <cell r="CD6327">
            <v>0</v>
          </cell>
          <cell r="CE6327">
            <v>0</v>
          </cell>
          <cell r="CK6327">
            <v>0</v>
          </cell>
        </row>
        <row r="6328">
          <cell r="A6328">
            <v>1102</v>
          </cell>
          <cell r="G6328">
            <v>6681240</v>
          </cell>
          <cell r="O6328">
            <v>20</v>
          </cell>
          <cell r="P6328">
            <v>15317</v>
          </cell>
          <cell r="R6328">
            <v>45799</v>
          </cell>
          <cell r="BL6328" t="str">
            <v>Sec Méca</v>
          </cell>
          <cell r="BP6328">
            <v>0</v>
          </cell>
          <cell r="BU6328">
            <v>1</v>
          </cell>
          <cell r="CD6328">
            <v>0</v>
          </cell>
          <cell r="CE6328">
            <v>0</v>
          </cell>
          <cell r="CK6328">
            <v>0</v>
          </cell>
        </row>
        <row r="6329">
          <cell r="A6329">
            <v>1102</v>
          </cell>
          <cell r="G6329">
            <v>6681846</v>
          </cell>
          <cell r="O6329">
            <v>20</v>
          </cell>
          <cell r="P6329">
            <v>15319</v>
          </cell>
          <cell r="R6329">
            <v>45799</v>
          </cell>
          <cell r="BL6329" t="str">
            <v>Sec Méca</v>
          </cell>
          <cell r="BP6329">
            <v>0</v>
          </cell>
          <cell r="BU6329">
            <v>1</v>
          </cell>
          <cell r="CD6329">
            <v>0</v>
          </cell>
          <cell r="CE6329">
            <v>0</v>
          </cell>
          <cell r="CK6329">
            <v>0</v>
          </cell>
        </row>
        <row r="6330">
          <cell r="A6330">
            <v>3142</v>
          </cell>
          <cell r="G6330">
            <v>6681911</v>
          </cell>
          <cell r="O6330">
            <v>95</v>
          </cell>
          <cell r="P6330">
            <v>15320</v>
          </cell>
          <cell r="R6330">
            <v>45799</v>
          </cell>
          <cell r="BL6330" t="str">
            <v>Sec Méca</v>
          </cell>
          <cell r="BP6330">
            <v>0</v>
          </cell>
          <cell r="BU6330">
            <v>1</v>
          </cell>
          <cell r="CD6330">
            <v>0</v>
          </cell>
          <cell r="CE6330">
            <v>0</v>
          </cell>
          <cell r="CK6330">
            <v>0</v>
          </cell>
        </row>
        <row r="6331">
          <cell r="A6331">
            <v>1221</v>
          </cell>
          <cell r="G6331">
            <v>6682227</v>
          </cell>
          <cell r="O6331">
            <v>6</v>
          </cell>
          <cell r="P6331">
            <v>15322</v>
          </cell>
          <cell r="R6331">
            <v>45799</v>
          </cell>
          <cell r="BL6331" t="str">
            <v>Sec Méca</v>
          </cell>
          <cell r="BP6331">
            <v>0</v>
          </cell>
          <cell r="BU6331">
            <v>1</v>
          </cell>
          <cell r="CD6331">
            <v>0</v>
          </cell>
          <cell r="CE6331">
            <v>0</v>
          </cell>
          <cell r="CK6331">
            <v>0</v>
          </cell>
        </row>
        <row r="6332">
          <cell r="A6332">
            <v>1240</v>
          </cell>
          <cell r="G6332">
            <v>6683049</v>
          </cell>
          <cell r="O6332">
            <v>20</v>
          </cell>
          <cell r="P6332">
            <v>15323</v>
          </cell>
          <cell r="R6332">
            <v>45799</v>
          </cell>
          <cell r="BL6332" t="str">
            <v>Sec Méca</v>
          </cell>
          <cell r="BP6332">
            <v>0</v>
          </cell>
          <cell r="BU6332">
            <v>1</v>
          </cell>
          <cell r="CD6332">
            <v>0</v>
          </cell>
          <cell r="CE6332">
            <v>0</v>
          </cell>
          <cell r="CK6332">
            <v>0</v>
          </cell>
        </row>
        <row r="6333">
          <cell r="A6333">
            <v>1240</v>
          </cell>
          <cell r="G6333">
            <v>6683058</v>
          </cell>
          <cell r="O6333">
            <v>20</v>
          </cell>
          <cell r="P6333">
            <v>15325</v>
          </cell>
          <cell r="R6333">
            <v>45799</v>
          </cell>
          <cell r="BL6333" t="str">
            <v>Sec Méca</v>
          </cell>
          <cell r="BP6333">
            <v>0</v>
          </cell>
          <cell r="BU6333">
            <v>1</v>
          </cell>
          <cell r="CD6333">
            <v>0</v>
          </cell>
          <cell r="CE6333">
            <v>0</v>
          </cell>
          <cell r="CK6333">
            <v>0</v>
          </cell>
        </row>
        <row r="6334">
          <cell r="A6334">
            <v>1212</v>
          </cell>
          <cell r="G6334">
            <v>6684456</v>
          </cell>
          <cell r="O6334">
            <v>21</v>
          </cell>
          <cell r="P6334">
            <v>15331</v>
          </cell>
          <cell r="R6334">
            <v>45799</v>
          </cell>
          <cell r="BL6334" t="str">
            <v>Sec Méca</v>
          </cell>
          <cell r="BP6334">
            <v>0</v>
          </cell>
          <cell r="BU6334">
            <v>1</v>
          </cell>
          <cell r="CD6334">
            <v>0</v>
          </cell>
          <cell r="CE6334">
            <v>0</v>
          </cell>
          <cell r="CK6334">
            <v>0</v>
          </cell>
        </row>
        <row r="6335">
          <cell r="A6335">
            <v>1212</v>
          </cell>
          <cell r="G6335">
            <v>6684467</v>
          </cell>
          <cell r="O6335">
            <v>16</v>
          </cell>
          <cell r="P6335">
            <v>15332</v>
          </cell>
          <cell r="R6335">
            <v>45799</v>
          </cell>
          <cell r="BL6335" t="str">
            <v>Sec Méca</v>
          </cell>
          <cell r="BP6335">
            <v>0</v>
          </cell>
          <cell r="BU6335">
            <v>1</v>
          </cell>
          <cell r="CD6335">
            <v>0</v>
          </cell>
          <cell r="CE6335">
            <v>0</v>
          </cell>
          <cell r="CK6335">
            <v>0</v>
          </cell>
        </row>
        <row r="6336">
          <cell r="A6336">
            <v>1240</v>
          </cell>
          <cell r="G6336">
            <v>6684611</v>
          </cell>
          <cell r="O6336">
            <v>20</v>
          </cell>
          <cell r="P6336">
            <v>15333</v>
          </cell>
          <cell r="R6336">
            <v>45799</v>
          </cell>
          <cell r="BL6336" t="str">
            <v>Sec Méca</v>
          </cell>
          <cell r="BP6336">
            <v>0</v>
          </cell>
          <cell r="BU6336">
            <v>1</v>
          </cell>
          <cell r="CD6336">
            <v>0</v>
          </cell>
          <cell r="CE6336">
            <v>0</v>
          </cell>
          <cell r="CK6336">
            <v>0</v>
          </cell>
        </row>
        <row r="6337">
          <cell r="A6337">
            <v>1214</v>
          </cell>
          <cell r="G6337">
            <v>6685252</v>
          </cell>
          <cell r="O6337">
            <v>49</v>
          </cell>
          <cell r="P6337">
            <v>15334</v>
          </cell>
          <cell r="R6337">
            <v>45798</v>
          </cell>
          <cell r="BL6337" t="str">
            <v>Sec Méca</v>
          </cell>
          <cell r="BP6337">
            <v>0</v>
          </cell>
          <cell r="BU6337">
            <v>1</v>
          </cell>
          <cell r="CD6337">
            <v>0</v>
          </cell>
          <cell r="CE6337">
            <v>0</v>
          </cell>
          <cell r="CK6337">
            <v>0</v>
          </cell>
        </row>
        <row r="6338">
          <cell r="A6338">
            <v>1214</v>
          </cell>
          <cell r="G6338">
            <v>6685488</v>
          </cell>
          <cell r="O6338">
            <v>10</v>
          </cell>
          <cell r="P6338">
            <v>15340</v>
          </cell>
          <cell r="R6338">
            <v>45798</v>
          </cell>
          <cell r="BL6338" t="str">
            <v>Sec Méca</v>
          </cell>
          <cell r="BP6338">
            <v>0</v>
          </cell>
          <cell r="BU6338">
            <v>1</v>
          </cell>
          <cell r="CD6338">
            <v>1.4110000000000014</v>
          </cell>
          <cell r="CE6338">
            <v>16</v>
          </cell>
          <cell r="CK6338">
            <v>28</v>
          </cell>
        </row>
        <row r="6339">
          <cell r="A6339">
            <v>1214</v>
          </cell>
          <cell r="G6339">
            <v>6685575</v>
          </cell>
          <cell r="O6339">
            <v>48</v>
          </cell>
          <cell r="P6339">
            <v>15341</v>
          </cell>
          <cell r="R6339">
            <v>45798</v>
          </cell>
          <cell r="BL6339" t="str">
            <v>Sec Méca</v>
          </cell>
          <cell r="BP6339">
            <v>0</v>
          </cell>
          <cell r="BU6339">
            <v>1</v>
          </cell>
          <cell r="CD6339">
            <v>1.875</v>
          </cell>
          <cell r="CE6339">
            <v>12</v>
          </cell>
          <cell r="CK6339">
            <v>81</v>
          </cell>
        </row>
        <row r="6340">
          <cell r="A6340">
            <v>1410</v>
          </cell>
          <cell r="G6340">
            <v>6686753</v>
          </cell>
          <cell r="O6340">
            <v>93</v>
          </cell>
          <cell r="P6340">
            <v>15357</v>
          </cell>
          <cell r="R6340">
            <v>45798</v>
          </cell>
          <cell r="BL6340" t="str">
            <v>Sec Méca</v>
          </cell>
          <cell r="BP6340">
            <v>126</v>
          </cell>
          <cell r="BU6340">
            <v>1</v>
          </cell>
          <cell r="CD6340">
            <v>126.15319999999998</v>
          </cell>
          <cell r="CE6340">
            <v>126</v>
          </cell>
          <cell r="CK6340">
            <v>114</v>
          </cell>
        </row>
        <row r="6341">
          <cell r="A6341">
            <v>2570</v>
          </cell>
          <cell r="G6341">
            <v>6686861</v>
          </cell>
          <cell r="O6341">
            <v>61</v>
          </cell>
          <cell r="P6341" t="e">
            <v>#N/A</v>
          </cell>
          <cell r="R6341" t="str">
            <v/>
          </cell>
          <cell r="BL6341" t="str">
            <v>Sec Méca</v>
          </cell>
          <cell r="BP6341">
            <v>0</v>
          </cell>
          <cell r="BU6341">
            <v>1</v>
          </cell>
          <cell r="CD6341">
            <v>0</v>
          </cell>
          <cell r="CE6341">
            <v>0</v>
          </cell>
          <cell r="CK6341">
            <v>0</v>
          </cell>
        </row>
        <row r="6342">
          <cell r="A6342">
            <v>2570</v>
          </cell>
          <cell r="G6342">
            <v>6687308</v>
          </cell>
          <cell r="O6342">
            <v>85</v>
          </cell>
          <cell r="P6342" t="e">
            <v>#N/A</v>
          </cell>
          <cell r="R6342" t="str">
            <v/>
          </cell>
          <cell r="BL6342" t="str">
            <v>Sec Méca</v>
          </cell>
          <cell r="BP6342">
            <v>0</v>
          </cell>
          <cell r="BU6342">
            <v>1</v>
          </cell>
          <cell r="CD6342">
            <v>0</v>
          </cell>
          <cell r="CE6342">
            <v>0</v>
          </cell>
          <cell r="CK6342">
            <v>0</v>
          </cell>
        </row>
        <row r="6343">
          <cell r="A6343">
            <v>1410</v>
          </cell>
          <cell r="G6343">
            <v>6687456</v>
          </cell>
          <cell r="O6343">
            <v>33</v>
          </cell>
          <cell r="P6343">
            <v>15359</v>
          </cell>
          <cell r="R6343">
            <v>45798</v>
          </cell>
          <cell r="BL6343" t="str">
            <v>Sec Méca</v>
          </cell>
          <cell r="BP6343">
            <v>0</v>
          </cell>
          <cell r="BU6343">
            <v>1</v>
          </cell>
          <cell r="CD6343">
            <v>0</v>
          </cell>
          <cell r="CE6343">
            <v>0</v>
          </cell>
          <cell r="CK6343">
            <v>0</v>
          </cell>
        </row>
        <row r="6344">
          <cell r="A6344">
            <v>1222</v>
          </cell>
          <cell r="G6344">
            <v>6688525</v>
          </cell>
          <cell r="O6344">
            <v>2</v>
          </cell>
          <cell r="P6344">
            <v>15371</v>
          </cell>
          <cell r="R6344">
            <v>45799</v>
          </cell>
          <cell r="BL6344" t="str">
            <v>Sec Méca</v>
          </cell>
          <cell r="BP6344">
            <v>0</v>
          </cell>
          <cell r="BU6344">
            <v>2.99</v>
          </cell>
          <cell r="CD6344">
            <v>0</v>
          </cell>
          <cell r="CE6344">
            <v>0</v>
          </cell>
          <cell r="CK6344">
            <v>0</v>
          </cell>
        </row>
        <row r="6345">
          <cell r="A6345">
            <v>2554</v>
          </cell>
          <cell r="G6345">
            <v>6688547</v>
          </cell>
          <cell r="O6345">
            <v>59</v>
          </cell>
          <cell r="P6345" t="e">
            <v>#N/A</v>
          </cell>
          <cell r="R6345" t="str">
            <v/>
          </cell>
          <cell r="BL6345" t="str">
            <v>Frais Méca</v>
          </cell>
          <cell r="BP6345">
            <v>0</v>
          </cell>
          <cell r="BU6345">
            <v>1</v>
          </cell>
          <cell r="CD6345">
            <v>0</v>
          </cell>
          <cell r="CE6345">
            <v>0</v>
          </cell>
          <cell r="CK6345">
            <v>0</v>
          </cell>
        </row>
        <row r="6346">
          <cell r="A6346">
            <v>1475</v>
          </cell>
          <cell r="G6346">
            <v>6688604</v>
          </cell>
          <cell r="O6346">
            <v>25</v>
          </cell>
          <cell r="P6346">
            <v>15376</v>
          </cell>
          <cell r="R6346">
            <v>45798</v>
          </cell>
          <cell r="BL6346" t="str">
            <v>Sec Méca</v>
          </cell>
          <cell r="BP6346">
            <v>0</v>
          </cell>
          <cell r="BU6346">
            <v>1</v>
          </cell>
          <cell r="CD6346">
            <v>0.95200000000000529</v>
          </cell>
          <cell r="CE6346">
            <v>40</v>
          </cell>
          <cell r="CK6346">
            <v>52</v>
          </cell>
        </row>
        <row r="6347">
          <cell r="A6347">
            <v>1405</v>
          </cell>
          <cell r="G6347">
            <v>6688763</v>
          </cell>
          <cell r="O6347">
            <v>10</v>
          </cell>
          <cell r="P6347">
            <v>15387</v>
          </cell>
          <cell r="R6347">
            <v>45798</v>
          </cell>
          <cell r="BL6347" t="str">
            <v>Sec Méca</v>
          </cell>
          <cell r="BP6347">
            <v>0</v>
          </cell>
          <cell r="BU6347">
            <v>1</v>
          </cell>
          <cell r="CD6347">
            <v>0</v>
          </cell>
          <cell r="CE6347">
            <v>0</v>
          </cell>
          <cell r="CK6347">
            <v>0</v>
          </cell>
        </row>
        <row r="6348">
          <cell r="A6348">
            <v>1405</v>
          </cell>
          <cell r="G6348">
            <v>6688764</v>
          </cell>
          <cell r="O6348">
            <v>10</v>
          </cell>
          <cell r="P6348">
            <v>15388</v>
          </cell>
          <cell r="R6348">
            <v>45798</v>
          </cell>
          <cell r="BL6348" t="str">
            <v>Sec Méca</v>
          </cell>
          <cell r="BP6348">
            <v>0</v>
          </cell>
          <cell r="BU6348">
            <v>1</v>
          </cell>
          <cell r="CD6348">
            <v>0</v>
          </cell>
          <cell r="CE6348">
            <v>0</v>
          </cell>
          <cell r="CK6348">
            <v>0</v>
          </cell>
        </row>
        <row r="6349">
          <cell r="A6349">
            <v>2512</v>
          </cell>
          <cell r="G6349">
            <v>6688876</v>
          </cell>
          <cell r="O6349">
            <v>68</v>
          </cell>
          <cell r="P6349" t="e">
            <v>#N/A</v>
          </cell>
          <cell r="R6349" t="str">
            <v/>
          </cell>
          <cell r="BL6349" t="str">
            <v>Frais Méca</v>
          </cell>
          <cell r="BP6349">
            <v>0</v>
          </cell>
          <cell r="BU6349">
            <v>1.2</v>
          </cell>
          <cell r="CD6349">
            <v>0</v>
          </cell>
          <cell r="CE6349">
            <v>0</v>
          </cell>
          <cell r="CK6349">
            <v>0</v>
          </cell>
        </row>
        <row r="6350">
          <cell r="A6350">
            <v>1032</v>
          </cell>
          <cell r="G6350">
            <v>6688965</v>
          </cell>
          <cell r="O6350">
            <v>15</v>
          </cell>
          <cell r="P6350">
            <v>15394</v>
          </cell>
          <cell r="R6350">
            <v>45799</v>
          </cell>
          <cell r="BL6350" t="str">
            <v>Sec Méca</v>
          </cell>
          <cell r="BP6350">
            <v>18</v>
          </cell>
          <cell r="BU6350">
            <v>5</v>
          </cell>
          <cell r="CD6350">
            <v>18</v>
          </cell>
          <cell r="CE6350">
            <v>18</v>
          </cell>
          <cell r="CK6350">
            <v>163</v>
          </cell>
        </row>
        <row r="6351">
          <cell r="A6351">
            <v>1220</v>
          </cell>
          <cell r="G6351">
            <v>6689271</v>
          </cell>
          <cell r="O6351">
            <v>20</v>
          </cell>
          <cell r="P6351">
            <v>15396</v>
          </cell>
          <cell r="R6351">
            <v>45799</v>
          </cell>
          <cell r="BL6351" t="str">
            <v>Sec Méca</v>
          </cell>
          <cell r="BP6351">
            <v>0</v>
          </cell>
          <cell r="BU6351">
            <v>1</v>
          </cell>
          <cell r="CD6351">
            <v>0</v>
          </cell>
          <cell r="CE6351">
            <v>0</v>
          </cell>
          <cell r="CK6351">
            <v>0</v>
          </cell>
        </row>
        <row r="6352">
          <cell r="A6352">
            <v>1451</v>
          </cell>
          <cell r="G6352">
            <v>6689307</v>
          </cell>
          <cell r="O6352">
            <v>18</v>
          </cell>
          <cell r="P6352">
            <v>15397</v>
          </cell>
          <cell r="R6352">
            <v>45798</v>
          </cell>
          <cell r="BL6352" t="str">
            <v>Sec Méca</v>
          </cell>
          <cell r="BP6352">
            <v>0</v>
          </cell>
          <cell r="BU6352">
            <v>1</v>
          </cell>
          <cell r="CD6352">
            <v>2.1820000000000022</v>
          </cell>
          <cell r="CE6352">
            <v>10</v>
          </cell>
          <cell r="CK6352">
            <v>29</v>
          </cell>
        </row>
        <row r="6353">
          <cell r="A6353">
            <v>1107</v>
          </cell>
          <cell r="G6353">
            <v>6689591</v>
          </cell>
          <cell r="O6353">
            <v>157</v>
          </cell>
          <cell r="P6353">
            <v>15403</v>
          </cell>
          <cell r="R6353">
            <v>45798</v>
          </cell>
          <cell r="BL6353" t="str">
            <v>Sec Méca</v>
          </cell>
          <cell r="BP6353">
            <v>0</v>
          </cell>
          <cell r="BU6353">
            <v>1.68</v>
          </cell>
          <cell r="CD6353">
            <v>0</v>
          </cell>
          <cell r="CE6353">
            <v>0</v>
          </cell>
          <cell r="CK6353">
            <v>0</v>
          </cell>
        </row>
        <row r="6354">
          <cell r="A6354">
            <v>1244</v>
          </cell>
          <cell r="G6354">
            <v>6690308</v>
          </cell>
          <cell r="O6354">
            <v>27</v>
          </cell>
          <cell r="P6354">
            <v>15410</v>
          </cell>
          <cell r="R6354">
            <v>45799</v>
          </cell>
          <cell r="BL6354" t="str">
            <v>Sec Méca</v>
          </cell>
          <cell r="BP6354">
            <v>0</v>
          </cell>
          <cell r="BU6354">
            <v>4.54</v>
          </cell>
          <cell r="CD6354">
            <v>0</v>
          </cell>
          <cell r="CE6354">
            <v>0</v>
          </cell>
          <cell r="CK6354">
            <v>0</v>
          </cell>
        </row>
        <row r="6355">
          <cell r="A6355">
            <v>2554</v>
          </cell>
          <cell r="G6355">
            <v>6690422</v>
          </cell>
          <cell r="O6355">
            <v>109</v>
          </cell>
          <cell r="P6355" t="e">
            <v>#N/A</v>
          </cell>
          <cell r="R6355" t="str">
            <v/>
          </cell>
          <cell r="BL6355" t="str">
            <v>Frais Méca</v>
          </cell>
          <cell r="BP6355">
            <v>0</v>
          </cell>
          <cell r="BU6355">
            <v>1</v>
          </cell>
          <cell r="CD6355">
            <v>0</v>
          </cell>
          <cell r="CE6355">
            <v>0</v>
          </cell>
          <cell r="CK6355">
            <v>0</v>
          </cell>
        </row>
        <row r="6356">
          <cell r="A6356">
            <v>2572</v>
          </cell>
          <cell r="G6356">
            <v>6691865</v>
          </cell>
          <cell r="O6356">
            <v>49</v>
          </cell>
          <cell r="P6356" t="e">
            <v>#N/A</v>
          </cell>
          <cell r="R6356" t="str">
            <v/>
          </cell>
          <cell r="BL6356" t="str">
            <v>Sec Méca</v>
          </cell>
          <cell r="BP6356">
            <v>0</v>
          </cell>
          <cell r="BU6356">
            <v>1</v>
          </cell>
          <cell r="CD6356">
            <v>0</v>
          </cell>
          <cell r="CE6356">
            <v>0</v>
          </cell>
          <cell r="CK6356">
            <v>0</v>
          </cell>
        </row>
        <row r="6357">
          <cell r="A6357">
            <v>2590</v>
          </cell>
          <cell r="G6357">
            <v>6691929</v>
          </cell>
          <cell r="O6357">
            <v>10</v>
          </cell>
          <cell r="P6357">
            <v>15418</v>
          </cell>
          <cell r="R6357">
            <v>45799</v>
          </cell>
          <cell r="BL6357" t="str">
            <v>Surgelés</v>
          </cell>
          <cell r="BP6357">
            <v>0</v>
          </cell>
          <cell r="BU6357">
            <v>1</v>
          </cell>
          <cell r="CD6357">
            <v>0</v>
          </cell>
          <cell r="CE6357">
            <v>0</v>
          </cell>
          <cell r="CK6357">
            <v>0</v>
          </cell>
        </row>
        <row r="6358">
          <cell r="A6358">
            <v>2510</v>
          </cell>
          <cell r="G6358">
            <v>6692303</v>
          </cell>
          <cell r="O6358">
            <v>67</v>
          </cell>
          <cell r="P6358">
            <v>15431</v>
          </cell>
          <cell r="R6358">
            <v>45799</v>
          </cell>
          <cell r="BL6358" t="str">
            <v>Frais Méca</v>
          </cell>
          <cell r="BP6358">
            <v>0</v>
          </cell>
          <cell r="BU6358">
            <v>1</v>
          </cell>
          <cell r="CD6358">
            <v>0</v>
          </cell>
          <cell r="CE6358">
            <v>0</v>
          </cell>
          <cell r="CK6358">
            <v>0</v>
          </cell>
        </row>
        <row r="6359">
          <cell r="A6359">
            <v>2510</v>
          </cell>
          <cell r="G6359">
            <v>6692309</v>
          </cell>
          <cell r="O6359">
            <v>29</v>
          </cell>
          <cell r="P6359">
            <v>15432</v>
          </cell>
          <cell r="R6359">
            <v>45799</v>
          </cell>
          <cell r="BL6359" t="str">
            <v>Frais Méca</v>
          </cell>
          <cell r="BP6359">
            <v>0</v>
          </cell>
          <cell r="BU6359">
            <v>1</v>
          </cell>
          <cell r="CD6359">
            <v>0</v>
          </cell>
          <cell r="CE6359">
            <v>0</v>
          </cell>
          <cell r="CK6359">
            <v>0</v>
          </cell>
        </row>
        <row r="6360">
          <cell r="A6360">
            <v>2510</v>
          </cell>
          <cell r="G6360">
            <v>6692324</v>
          </cell>
          <cell r="O6360">
            <v>62</v>
          </cell>
          <cell r="P6360">
            <v>15434</v>
          </cell>
          <cell r="R6360">
            <v>45799</v>
          </cell>
          <cell r="BL6360" t="str">
            <v>Frais Méca</v>
          </cell>
          <cell r="BP6360">
            <v>16</v>
          </cell>
          <cell r="BU6360">
            <v>1</v>
          </cell>
          <cell r="CD6360">
            <v>11.730000000000018</v>
          </cell>
          <cell r="CE6360">
            <v>16</v>
          </cell>
          <cell r="CK6360">
            <v>137</v>
          </cell>
        </row>
        <row r="6361">
          <cell r="A6361">
            <v>2510</v>
          </cell>
          <cell r="G6361">
            <v>6692325</v>
          </cell>
          <cell r="O6361">
            <v>61</v>
          </cell>
          <cell r="P6361">
            <v>15435</v>
          </cell>
          <cell r="R6361">
            <v>45799</v>
          </cell>
          <cell r="BL6361" t="str">
            <v>Frais Méca</v>
          </cell>
          <cell r="BP6361">
            <v>16</v>
          </cell>
          <cell r="BU6361">
            <v>1</v>
          </cell>
          <cell r="CD6361">
            <v>7.2999999999999972</v>
          </cell>
          <cell r="CE6361">
            <v>16</v>
          </cell>
          <cell r="CK6361">
            <v>126</v>
          </cell>
        </row>
        <row r="6362">
          <cell r="A6362">
            <v>2510</v>
          </cell>
          <cell r="G6362">
            <v>6692326</v>
          </cell>
          <cell r="O6362">
            <v>200</v>
          </cell>
          <cell r="P6362">
            <v>15436</v>
          </cell>
          <cell r="R6362">
            <v>45799</v>
          </cell>
          <cell r="BL6362" t="str">
            <v>Frais Méca</v>
          </cell>
          <cell r="BP6362">
            <v>24</v>
          </cell>
          <cell r="BU6362">
            <v>1</v>
          </cell>
          <cell r="CD6362">
            <v>21.220000000000027</v>
          </cell>
          <cell r="CE6362">
            <v>24</v>
          </cell>
          <cell r="CK6362">
            <v>390</v>
          </cell>
        </row>
        <row r="6363">
          <cell r="A6363">
            <v>2510</v>
          </cell>
          <cell r="G6363">
            <v>6692329</v>
          </cell>
          <cell r="O6363">
            <v>98</v>
          </cell>
          <cell r="P6363">
            <v>15437</v>
          </cell>
          <cell r="R6363">
            <v>45799</v>
          </cell>
          <cell r="BL6363" t="str">
            <v>Frais Méca</v>
          </cell>
          <cell r="BP6363">
            <v>16</v>
          </cell>
          <cell r="BU6363">
            <v>1</v>
          </cell>
          <cell r="CD6363">
            <v>12.289999999999992</v>
          </cell>
          <cell r="CE6363">
            <v>16</v>
          </cell>
          <cell r="CK6363">
            <v>219</v>
          </cell>
        </row>
        <row r="6364">
          <cell r="A6364">
            <v>2510</v>
          </cell>
          <cell r="G6364">
            <v>6692333</v>
          </cell>
          <cell r="O6364">
            <v>25</v>
          </cell>
          <cell r="P6364">
            <v>15439</v>
          </cell>
          <cell r="R6364">
            <v>45799</v>
          </cell>
          <cell r="BL6364" t="str">
            <v>Frais Méca</v>
          </cell>
          <cell r="BP6364">
            <v>0</v>
          </cell>
          <cell r="BU6364">
            <v>1</v>
          </cell>
          <cell r="CD6364">
            <v>0</v>
          </cell>
          <cell r="CE6364">
            <v>0</v>
          </cell>
          <cell r="CK6364">
            <v>0</v>
          </cell>
        </row>
        <row r="6365">
          <cell r="A6365">
            <v>2510</v>
          </cell>
          <cell r="G6365">
            <v>6692335</v>
          </cell>
          <cell r="O6365">
            <v>43</v>
          </cell>
          <cell r="P6365">
            <v>15441</v>
          </cell>
          <cell r="R6365">
            <v>45799</v>
          </cell>
          <cell r="BL6365" t="str">
            <v>Frais Méca</v>
          </cell>
          <cell r="BP6365">
            <v>0</v>
          </cell>
          <cell r="BU6365">
            <v>1</v>
          </cell>
          <cell r="CD6365">
            <v>0</v>
          </cell>
          <cell r="CE6365">
            <v>0</v>
          </cell>
          <cell r="CK6365">
            <v>0</v>
          </cell>
        </row>
        <row r="6366">
          <cell r="A6366">
            <v>2510</v>
          </cell>
          <cell r="G6366">
            <v>6692336</v>
          </cell>
          <cell r="O6366">
            <v>56</v>
          </cell>
          <cell r="P6366">
            <v>15442</v>
          </cell>
          <cell r="R6366">
            <v>45799</v>
          </cell>
          <cell r="BL6366" t="str">
            <v>Frais Méca</v>
          </cell>
          <cell r="BP6366">
            <v>36</v>
          </cell>
          <cell r="BU6366">
            <v>1</v>
          </cell>
          <cell r="CD6366">
            <v>33.539999999999992</v>
          </cell>
          <cell r="CE6366">
            <v>36</v>
          </cell>
          <cell r="CK6366">
            <v>109</v>
          </cell>
        </row>
        <row r="6367">
          <cell r="A6367">
            <v>2510</v>
          </cell>
          <cell r="G6367">
            <v>6692338</v>
          </cell>
          <cell r="O6367">
            <v>86</v>
          </cell>
          <cell r="P6367">
            <v>15443</v>
          </cell>
          <cell r="R6367">
            <v>45799</v>
          </cell>
          <cell r="BL6367" t="str">
            <v>Frais Méca</v>
          </cell>
          <cell r="BP6367">
            <v>18</v>
          </cell>
          <cell r="BU6367">
            <v>1</v>
          </cell>
          <cell r="CD6367">
            <v>16.310000000000002</v>
          </cell>
          <cell r="CE6367">
            <v>18</v>
          </cell>
          <cell r="CK6367">
            <v>168</v>
          </cell>
        </row>
        <row r="6368">
          <cell r="A6368">
            <v>2510</v>
          </cell>
          <cell r="G6368">
            <v>6692339</v>
          </cell>
          <cell r="O6368">
            <v>23</v>
          </cell>
          <cell r="P6368">
            <v>15444</v>
          </cell>
          <cell r="R6368">
            <v>45799</v>
          </cell>
          <cell r="BL6368" t="str">
            <v>Frais Manuel</v>
          </cell>
          <cell r="BP6368">
            <v>0</v>
          </cell>
          <cell r="BU6368">
            <v>1</v>
          </cell>
          <cell r="CD6368">
            <v>0</v>
          </cell>
          <cell r="CE6368">
            <v>0</v>
          </cell>
          <cell r="CK6368">
            <v>0</v>
          </cell>
        </row>
        <row r="6369">
          <cell r="A6369">
            <v>2510</v>
          </cell>
          <cell r="G6369">
            <v>6692341</v>
          </cell>
          <cell r="O6369">
            <v>47</v>
          </cell>
          <cell r="P6369">
            <v>15446</v>
          </cell>
          <cell r="R6369">
            <v>45799</v>
          </cell>
          <cell r="BL6369" t="str">
            <v>Frais Méca</v>
          </cell>
          <cell r="BP6369">
            <v>8</v>
          </cell>
          <cell r="BU6369">
            <v>1</v>
          </cell>
          <cell r="CD6369">
            <v>2.4300000000000068</v>
          </cell>
          <cell r="CE6369">
            <v>8</v>
          </cell>
          <cell r="CK6369">
            <v>90</v>
          </cell>
        </row>
        <row r="6370">
          <cell r="A6370">
            <v>2510</v>
          </cell>
          <cell r="G6370">
            <v>6692342</v>
          </cell>
          <cell r="O6370">
            <v>54</v>
          </cell>
          <cell r="P6370">
            <v>15447</v>
          </cell>
          <cell r="R6370">
            <v>45799</v>
          </cell>
          <cell r="BL6370" t="str">
            <v>Frais Méca</v>
          </cell>
          <cell r="BP6370">
            <v>8</v>
          </cell>
          <cell r="BU6370">
            <v>1</v>
          </cell>
          <cell r="CD6370">
            <v>2.4000000000000057</v>
          </cell>
          <cell r="CE6370">
            <v>8</v>
          </cell>
          <cell r="CK6370">
            <v>100</v>
          </cell>
        </row>
        <row r="6371">
          <cell r="A6371">
            <v>1009</v>
          </cell>
          <cell r="G6371">
            <v>6692707</v>
          </cell>
          <cell r="O6371">
            <v>23</v>
          </cell>
          <cell r="P6371">
            <v>15451</v>
          </cell>
          <cell r="R6371">
            <v>45799</v>
          </cell>
          <cell r="BL6371" t="str">
            <v>Sec Méca</v>
          </cell>
          <cell r="BP6371">
            <v>0</v>
          </cell>
          <cell r="BU6371">
            <v>3.48</v>
          </cell>
          <cell r="CD6371">
            <v>0</v>
          </cell>
          <cell r="CE6371">
            <v>0</v>
          </cell>
          <cell r="CK6371">
            <v>0</v>
          </cell>
        </row>
        <row r="6372">
          <cell r="A6372">
            <v>1000</v>
          </cell>
          <cell r="G6372">
            <v>6693287</v>
          </cell>
          <cell r="O6372">
            <v>538</v>
          </cell>
          <cell r="P6372">
            <v>15456</v>
          </cell>
          <cell r="R6372">
            <v>45799</v>
          </cell>
          <cell r="BL6372" t="str">
            <v>Sec Hétérogène</v>
          </cell>
          <cell r="BP6372">
            <v>0</v>
          </cell>
          <cell r="BU6372">
            <v>1</v>
          </cell>
          <cell r="CD6372">
            <v>0</v>
          </cell>
          <cell r="CE6372">
            <v>0</v>
          </cell>
          <cell r="CK6372">
            <v>0</v>
          </cell>
        </row>
        <row r="6373">
          <cell r="A6373">
            <v>1480</v>
          </cell>
          <cell r="G6373">
            <v>6693343</v>
          </cell>
          <cell r="O6373">
            <v>23</v>
          </cell>
          <cell r="P6373">
            <v>15458</v>
          </cell>
          <cell r="R6373">
            <v>45798</v>
          </cell>
          <cell r="BL6373" t="str">
            <v>Sec Méca</v>
          </cell>
          <cell r="BP6373">
            <v>0</v>
          </cell>
          <cell r="BU6373">
            <v>1</v>
          </cell>
          <cell r="CD6373">
            <v>0</v>
          </cell>
          <cell r="CE6373">
            <v>0</v>
          </cell>
          <cell r="CK6373">
            <v>0</v>
          </cell>
        </row>
        <row r="6374">
          <cell r="A6374">
            <v>1452</v>
          </cell>
          <cell r="G6374">
            <v>6694310</v>
          </cell>
          <cell r="O6374">
            <v>16</v>
          </cell>
          <cell r="P6374">
            <v>15459</v>
          </cell>
          <cell r="R6374">
            <v>45798</v>
          </cell>
          <cell r="BL6374" t="str">
            <v>Sec Méca</v>
          </cell>
          <cell r="BP6374">
            <v>0</v>
          </cell>
          <cell r="BU6374">
            <v>1</v>
          </cell>
          <cell r="CD6374">
            <v>0</v>
          </cell>
          <cell r="CE6374">
            <v>0</v>
          </cell>
          <cell r="CK6374">
            <v>0</v>
          </cell>
        </row>
        <row r="6375">
          <cell r="A6375">
            <v>1123</v>
          </cell>
          <cell r="G6375">
            <v>6695180</v>
          </cell>
          <cell r="O6375">
            <v>25</v>
          </cell>
          <cell r="P6375">
            <v>15470</v>
          </cell>
          <cell r="R6375">
            <v>45798</v>
          </cell>
          <cell r="BL6375" t="str">
            <v>Sec Méca</v>
          </cell>
          <cell r="BP6375">
            <v>0</v>
          </cell>
          <cell r="BU6375">
            <v>1</v>
          </cell>
          <cell r="CD6375">
            <v>0</v>
          </cell>
          <cell r="CE6375">
            <v>0</v>
          </cell>
          <cell r="CK6375">
            <v>0</v>
          </cell>
        </row>
        <row r="6376">
          <cell r="A6376">
            <v>1123</v>
          </cell>
          <cell r="G6376">
            <v>6695214</v>
          </cell>
          <cell r="O6376">
            <v>20</v>
          </cell>
          <cell r="P6376">
            <v>15471</v>
          </cell>
          <cell r="R6376">
            <v>45798</v>
          </cell>
          <cell r="BL6376" t="str">
            <v>Sec Méca</v>
          </cell>
          <cell r="BP6376">
            <v>0</v>
          </cell>
          <cell r="BU6376">
            <v>1</v>
          </cell>
          <cell r="CD6376">
            <v>0.55800000000000338</v>
          </cell>
          <cell r="CE6376">
            <v>6</v>
          </cell>
          <cell r="CK6376">
            <v>34</v>
          </cell>
        </row>
        <row r="6377">
          <cell r="A6377">
            <v>1451</v>
          </cell>
          <cell r="G6377">
            <v>6695300</v>
          </cell>
          <cell r="O6377">
            <v>18</v>
          </cell>
          <cell r="P6377">
            <v>15477</v>
          </cell>
          <cell r="R6377">
            <v>45798</v>
          </cell>
          <cell r="BL6377" t="str">
            <v>Sec Méca</v>
          </cell>
          <cell r="BP6377">
            <v>0</v>
          </cell>
          <cell r="BU6377">
            <v>1</v>
          </cell>
          <cell r="CD6377">
            <v>0</v>
          </cell>
          <cell r="CE6377">
            <v>0</v>
          </cell>
          <cell r="CK6377">
            <v>0</v>
          </cell>
        </row>
        <row r="6378">
          <cell r="A6378">
            <v>1243</v>
          </cell>
          <cell r="G6378">
            <v>6695645</v>
          </cell>
          <cell r="O6378">
            <v>4</v>
          </cell>
          <cell r="P6378">
            <v>15487</v>
          </cell>
          <cell r="R6378">
            <v>45799</v>
          </cell>
          <cell r="BL6378" t="str">
            <v>Sec Méca</v>
          </cell>
          <cell r="BP6378">
            <v>0</v>
          </cell>
          <cell r="BU6378">
            <v>1</v>
          </cell>
          <cell r="CD6378">
            <v>0</v>
          </cell>
          <cell r="CE6378">
            <v>0</v>
          </cell>
          <cell r="CK6378">
            <v>0</v>
          </cell>
        </row>
        <row r="6379">
          <cell r="A6379">
            <v>2515</v>
          </cell>
          <cell r="G6379">
            <v>6696845</v>
          </cell>
          <cell r="O6379">
            <v>57</v>
          </cell>
          <cell r="P6379">
            <v>15514</v>
          </cell>
          <cell r="R6379">
            <v>45799</v>
          </cell>
          <cell r="BL6379" t="str">
            <v>Frais Méca</v>
          </cell>
          <cell r="BP6379">
            <v>30</v>
          </cell>
          <cell r="BU6379">
            <v>1</v>
          </cell>
          <cell r="CD6379">
            <v>13.129999999999995</v>
          </cell>
          <cell r="CE6379">
            <v>30</v>
          </cell>
          <cell r="CK6379">
            <v>134</v>
          </cell>
        </row>
        <row r="6380">
          <cell r="A6380">
            <v>1204</v>
          </cell>
          <cell r="G6380">
            <v>6696898</v>
          </cell>
          <cell r="O6380">
            <v>20</v>
          </cell>
          <cell r="P6380">
            <v>15515</v>
          </cell>
          <cell r="R6380">
            <v>45798</v>
          </cell>
          <cell r="BL6380" t="str">
            <v>Sec Méca</v>
          </cell>
          <cell r="BP6380">
            <v>0</v>
          </cell>
          <cell r="BU6380">
            <v>1</v>
          </cell>
          <cell r="CD6380">
            <v>0</v>
          </cell>
          <cell r="CE6380">
            <v>0</v>
          </cell>
          <cell r="CK6380">
            <v>0</v>
          </cell>
        </row>
        <row r="6381">
          <cell r="A6381">
            <v>1204</v>
          </cell>
          <cell r="G6381">
            <v>6696899</v>
          </cell>
          <cell r="O6381">
            <v>20</v>
          </cell>
          <cell r="P6381">
            <v>15516</v>
          </cell>
          <cell r="R6381">
            <v>45798</v>
          </cell>
          <cell r="BL6381" t="str">
            <v>Sec Méca</v>
          </cell>
          <cell r="BP6381">
            <v>0</v>
          </cell>
          <cell r="BU6381">
            <v>1</v>
          </cell>
          <cell r="CD6381">
            <v>0</v>
          </cell>
          <cell r="CE6381">
            <v>0</v>
          </cell>
          <cell r="CK6381">
            <v>0</v>
          </cell>
        </row>
        <row r="6382">
          <cell r="A6382">
            <v>1212</v>
          </cell>
          <cell r="G6382">
            <v>6696908</v>
          </cell>
          <cell r="O6382">
            <v>33</v>
          </cell>
          <cell r="P6382">
            <v>15517</v>
          </cell>
          <cell r="R6382">
            <v>45799</v>
          </cell>
          <cell r="BL6382" t="str">
            <v>Sec Méca</v>
          </cell>
          <cell r="BP6382">
            <v>0</v>
          </cell>
          <cell r="BU6382">
            <v>1</v>
          </cell>
          <cell r="CD6382">
            <v>0</v>
          </cell>
          <cell r="CE6382">
            <v>0</v>
          </cell>
          <cell r="CK6382">
            <v>0</v>
          </cell>
        </row>
        <row r="6383">
          <cell r="A6383">
            <v>1431</v>
          </cell>
          <cell r="G6383">
            <v>6696933</v>
          </cell>
          <cell r="O6383">
            <v>24</v>
          </cell>
          <cell r="P6383">
            <v>15519</v>
          </cell>
          <cell r="R6383">
            <v>45798</v>
          </cell>
          <cell r="BL6383" t="str">
            <v>Sec Méca</v>
          </cell>
          <cell r="BP6383">
            <v>0</v>
          </cell>
          <cell r="BU6383">
            <v>1</v>
          </cell>
          <cell r="CD6383">
            <v>0</v>
          </cell>
          <cell r="CE6383">
            <v>0</v>
          </cell>
          <cell r="CK6383">
            <v>0</v>
          </cell>
        </row>
        <row r="6384">
          <cell r="A6384">
            <v>1010</v>
          </cell>
          <cell r="G6384">
            <v>6697055</v>
          </cell>
          <cell r="O6384">
            <v>22</v>
          </cell>
          <cell r="P6384">
            <v>15520</v>
          </cell>
          <cell r="R6384">
            <v>45799</v>
          </cell>
          <cell r="BL6384" t="str">
            <v>Sec Méca</v>
          </cell>
          <cell r="BP6384">
            <v>20</v>
          </cell>
          <cell r="BU6384">
            <v>1</v>
          </cell>
          <cell r="CD6384">
            <v>18.78</v>
          </cell>
          <cell r="CE6384">
            <v>20</v>
          </cell>
          <cell r="CK6384">
            <v>33</v>
          </cell>
        </row>
        <row r="6385">
          <cell r="A6385">
            <v>1106</v>
          </cell>
          <cell r="G6385">
            <v>6697102</v>
          </cell>
          <cell r="O6385">
            <v>514</v>
          </cell>
          <cell r="P6385">
            <v>15521</v>
          </cell>
          <cell r="R6385">
            <v>45798</v>
          </cell>
          <cell r="BL6385" t="str">
            <v>Sec Méca</v>
          </cell>
          <cell r="BP6385">
            <v>48</v>
          </cell>
          <cell r="BU6385">
            <v>1</v>
          </cell>
          <cell r="CD6385">
            <v>44.309999999999945</v>
          </cell>
          <cell r="CE6385">
            <v>48</v>
          </cell>
          <cell r="CK6385">
            <v>714</v>
          </cell>
        </row>
        <row r="6386">
          <cell r="A6386">
            <v>1106</v>
          </cell>
          <cell r="G6386">
            <v>6697107</v>
          </cell>
          <cell r="O6386">
            <v>21</v>
          </cell>
          <cell r="P6386">
            <v>15523</v>
          </cell>
          <cell r="R6386">
            <v>45798</v>
          </cell>
          <cell r="BL6386" t="str">
            <v>Sec Méca</v>
          </cell>
          <cell r="BP6386">
            <v>0</v>
          </cell>
          <cell r="BU6386">
            <v>1</v>
          </cell>
          <cell r="CD6386">
            <v>0</v>
          </cell>
          <cell r="CE6386">
            <v>0</v>
          </cell>
          <cell r="CK6386">
            <v>0</v>
          </cell>
        </row>
        <row r="6387">
          <cell r="A6387">
            <v>1405</v>
          </cell>
          <cell r="G6387">
            <v>6697126</v>
          </cell>
          <cell r="O6387">
            <v>27</v>
          </cell>
          <cell r="P6387">
            <v>15524</v>
          </cell>
          <cell r="R6387">
            <v>45798</v>
          </cell>
          <cell r="BL6387" t="str">
            <v>Sec Méca</v>
          </cell>
          <cell r="BP6387">
            <v>0</v>
          </cell>
          <cell r="BU6387">
            <v>1</v>
          </cell>
          <cell r="CD6387">
            <v>0</v>
          </cell>
          <cell r="CE6387">
            <v>0</v>
          </cell>
          <cell r="CK6387">
            <v>0</v>
          </cell>
        </row>
        <row r="6388">
          <cell r="A6388">
            <v>1010</v>
          </cell>
          <cell r="G6388">
            <v>6697129</v>
          </cell>
          <cell r="O6388">
            <v>67</v>
          </cell>
          <cell r="P6388">
            <v>15525</v>
          </cell>
          <cell r="R6388">
            <v>45799</v>
          </cell>
          <cell r="BL6388" t="str">
            <v>Sec Hétérogène</v>
          </cell>
          <cell r="BP6388">
            <v>0</v>
          </cell>
          <cell r="BU6388">
            <v>1</v>
          </cell>
          <cell r="CD6388">
            <v>0</v>
          </cell>
          <cell r="CE6388">
            <v>0</v>
          </cell>
          <cell r="CK6388">
            <v>0</v>
          </cell>
        </row>
        <row r="6389">
          <cell r="A6389">
            <v>1103</v>
          </cell>
          <cell r="G6389">
            <v>6697560</v>
          </cell>
          <cell r="O6389">
            <v>20</v>
          </cell>
          <cell r="P6389">
            <v>15531</v>
          </cell>
          <cell r="R6389">
            <v>45798</v>
          </cell>
          <cell r="BL6389" t="str">
            <v>Sec Méca</v>
          </cell>
          <cell r="BP6389">
            <v>12</v>
          </cell>
          <cell r="BU6389">
            <v>1</v>
          </cell>
          <cell r="CD6389">
            <v>2.8320000000000043</v>
          </cell>
          <cell r="CE6389">
            <v>12</v>
          </cell>
          <cell r="CK6389">
            <v>36</v>
          </cell>
        </row>
        <row r="6390">
          <cell r="A6390">
            <v>1401</v>
          </cell>
          <cell r="G6390">
            <v>6698139</v>
          </cell>
          <cell r="O6390">
            <v>77</v>
          </cell>
          <cell r="P6390">
            <v>15536</v>
          </cell>
          <cell r="R6390">
            <v>45798</v>
          </cell>
          <cell r="BL6390" t="str">
            <v>Sec Méca</v>
          </cell>
          <cell r="BP6390">
            <v>0</v>
          </cell>
          <cell r="BU6390">
            <v>1</v>
          </cell>
          <cell r="CD6390">
            <v>0</v>
          </cell>
          <cell r="CE6390">
            <v>0</v>
          </cell>
          <cell r="CK6390">
            <v>0</v>
          </cell>
        </row>
        <row r="6391">
          <cell r="A6391">
            <v>1401</v>
          </cell>
          <cell r="G6391">
            <v>6698141</v>
          </cell>
          <cell r="O6391">
            <v>78</v>
          </cell>
          <cell r="P6391">
            <v>15537</v>
          </cell>
          <cell r="R6391">
            <v>45798</v>
          </cell>
          <cell r="BL6391" t="str">
            <v>Sec Méca</v>
          </cell>
          <cell r="BP6391">
            <v>0</v>
          </cell>
          <cell r="BU6391">
            <v>1</v>
          </cell>
          <cell r="CD6391">
            <v>2.5992999999999853</v>
          </cell>
          <cell r="CE6391">
            <v>18</v>
          </cell>
          <cell r="CK6391">
            <v>70</v>
          </cell>
        </row>
        <row r="6392">
          <cell r="A6392">
            <v>1401</v>
          </cell>
          <cell r="G6392">
            <v>6698142</v>
          </cell>
          <cell r="O6392">
            <v>35</v>
          </cell>
          <cell r="P6392">
            <v>15538</v>
          </cell>
          <cell r="R6392">
            <v>45798</v>
          </cell>
          <cell r="BL6392" t="str">
            <v>Sec Méca</v>
          </cell>
          <cell r="BP6392">
            <v>0</v>
          </cell>
          <cell r="BU6392">
            <v>1</v>
          </cell>
          <cell r="CD6392">
            <v>0</v>
          </cell>
          <cell r="CE6392">
            <v>0</v>
          </cell>
          <cell r="CK6392">
            <v>0</v>
          </cell>
        </row>
        <row r="6393">
          <cell r="A6393">
            <v>1214</v>
          </cell>
          <cell r="G6393">
            <v>6698152</v>
          </cell>
          <cell r="O6393">
            <v>20</v>
          </cell>
          <cell r="P6393">
            <v>15539</v>
          </cell>
          <cell r="R6393">
            <v>45798</v>
          </cell>
          <cell r="BL6393" t="str">
            <v>Sec Méca</v>
          </cell>
          <cell r="BP6393">
            <v>24</v>
          </cell>
          <cell r="BU6393">
            <v>1</v>
          </cell>
          <cell r="CD6393">
            <v>11.411000000000001</v>
          </cell>
          <cell r="CE6393">
            <v>24</v>
          </cell>
          <cell r="CK6393">
            <v>36</v>
          </cell>
        </row>
        <row r="6394">
          <cell r="A6394">
            <v>1214</v>
          </cell>
          <cell r="G6394">
            <v>6698160</v>
          </cell>
          <cell r="O6394">
            <v>40</v>
          </cell>
          <cell r="P6394">
            <v>15540</v>
          </cell>
          <cell r="R6394">
            <v>45798</v>
          </cell>
          <cell r="BL6394" t="str">
            <v>Sec Méca</v>
          </cell>
          <cell r="BP6394">
            <v>48</v>
          </cell>
          <cell r="BU6394">
            <v>1</v>
          </cell>
          <cell r="CD6394">
            <v>52.570000000000007</v>
          </cell>
          <cell r="CE6394">
            <v>60</v>
          </cell>
          <cell r="CK6394">
            <v>69</v>
          </cell>
        </row>
        <row r="6395">
          <cell r="A6395">
            <v>1214</v>
          </cell>
          <cell r="G6395">
            <v>6698161</v>
          </cell>
          <cell r="O6395">
            <v>13</v>
          </cell>
          <cell r="P6395">
            <v>15541</v>
          </cell>
          <cell r="R6395">
            <v>45798</v>
          </cell>
          <cell r="BL6395" t="str">
            <v>Sec Méca</v>
          </cell>
          <cell r="BP6395">
            <v>0</v>
          </cell>
          <cell r="BU6395">
            <v>1</v>
          </cell>
          <cell r="CD6395">
            <v>0</v>
          </cell>
          <cell r="CE6395">
            <v>0</v>
          </cell>
          <cell r="CK6395">
            <v>0</v>
          </cell>
        </row>
        <row r="6396">
          <cell r="A6396">
            <v>2571</v>
          </cell>
          <cell r="G6396">
            <v>6698828</v>
          </cell>
          <cell r="O6396">
            <v>13</v>
          </cell>
          <cell r="P6396">
            <v>15553</v>
          </cell>
          <cell r="R6396">
            <v>45799</v>
          </cell>
          <cell r="BL6396" t="str">
            <v>Sec Méca</v>
          </cell>
          <cell r="BP6396">
            <v>0</v>
          </cell>
          <cell r="BU6396">
            <v>1</v>
          </cell>
          <cell r="CD6396">
            <v>0</v>
          </cell>
          <cell r="CE6396">
            <v>0</v>
          </cell>
          <cell r="CK6396">
            <v>0</v>
          </cell>
        </row>
        <row r="6397">
          <cell r="A6397">
            <v>1205</v>
          </cell>
          <cell r="G6397">
            <v>6699108</v>
          </cell>
          <cell r="O6397">
            <v>316</v>
          </cell>
          <cell r="P6397">
            <v>15556</v>
          </cell>
          <cell r="R6397">
            <v>45798</v>
          </cell>
          <cell r="BL6397" t="str">
            <v>Sec Méca</v>
          </cell>
          <cell r="BP6397">
            <v>0</v>
          </cell>
          <cell r="BU6397">
            <v>1</v>
          </cell>
          <cell r="CD6397">
            <v>0</v>
          </cell>
          <cell r="CE6397">
            <v>0</v>
          </cell>
          <cell r="CK6397">
            <v>0</v>
          </cell>
        </row>
        <row r="6398">
          <cell r="A6398">
            <v>1204</v>
          </cell>
          <cell r="G6398">
            <v>6699161</v>
          </cell>
          <cell r="O6398">
            <v>20</v>
          </cell>
          <cell r="P6398">
            <v>15561</v>
          </cell>
          <cell r="R6398">
            <v>45798</v>
          </cell>
          <cell r="BL6398" t="str">
            <v>Sec Méca</v>
          </cell>
          <cell r="BP6398">
            <v>0</v>
          </cell>
          <cell r="BU6398">
            <v>1</v>
          </cell>
          <cell r="CD6398">
            <v>0</v>
          </cell>
          <cell r="CE6398">
            <v>0</v>
          </cell>
          <cell r="CK6398">
            <v>0</v>
          </cell>
        </row>
        <row r="6399">
          <cell r="A6399">
            <v>2572</v>
          </cell>
          <cell r="G6399">
            <v>6699252</v>
          </cell>
          <cell r="O6399">
            <v>48</v>
          </cell>
          <cell r="P6399" t="e">
            <v>#N/A</v>
          </cell>
          <cell r="R6399" t="str">
            <v/>
          </cell>
          <cell r="BL6399" t="str">
            <v>Sec Méca</v>
          </cell>
          <cell r="BP6399">
            <v>0</v>
          </cell>
          <cell r="BU6399">
            <v>1</v>
          </cell>
          <cell r="CD6399">
            <v>0</v>
          </cell>
          <cell r="CE6399">
            <v>0</v>
          </cell>
          <cell r="CK6399">
            <v>0</v>
          </cell>
        </row>
        <row r="6400">
          <cell r="A6400">
            <v>1440</v>
          </cell>
          <cell r="G6400">
            <v>6699270</v>
          </cell>
          <cell r="O6400">
            <v>20</v>
          </cell>
          <cell r="P6400">
            <v>15566</v>
          </cell>
          <cell r="R6400">
            <v>45798</v>
          </cell>
          <cell r="BL6400" t="str">
            <v>Sec Méca</v>
          </cell>
          <cell r="BP6400">
            <v>0</v>
          </cell>
          <cell r="BU6400">
            <v>1</v>
          </cell>
          <cell r="CD6400">
            <v>0</v>
          </cell>
          <cell r="CE6400">
            <v>0</v>
          </cell>
          <cell r="CK6400">
            <v>0</v>
          </cell>
        </row>
        <row r="6401">
          <cell r="A6401">
            <v>1440</v>
          </cell>
          <cell r="G6401">
            <v>6699272</v>
          </cell>
          <cell r="O6401">
            <v>10</v>
          </cell>
          <cell r="P6401">
            <v>15567</v>
          </cell>
          <cell r="R6401">
            <v>45798</v>
          </cell>
          <cell r="BL6401" t="str">
            <v>Sec Méca</v>
          </cell>
          <cell r="BP6401">
            <v>0</v>
          </cell>
          <cell r="BU6401">
            <v>1</v>
          </cell>
          <cell r="CD6401">
            <v>0</v>
          </cell>
          <cell r="CE6401">
            <v>0</v>
          </cell>
          <cell r="CK6401">
            <v>0</v>
          </cell>
        </row>
        <row r="6402">
          <cell r="A6402">
            <v>1251</v>
          </cell>
          <cell r="G6402">
            <v>6699395</v>
          </cell>
          <cell r="O6402">
            <v>10</v>
          </cell>
          <cell r="P6402">
            <v>15572</v>
          </cell>
          <cell r="R6402">
            <v>45799</v>
          </cell>
          <cell r="BL6402" t="str">
            <v>Sec Méca</v>
          </cell>
          <cell r="BP6402">
            <v>0</v>
          </cell>
          <cell r="BU6402">
            <v>1</v>
          </cell>
          <cell r="CD6402">
            <v>0</v>
          </cell>
          <cell r="CE6402">
            <v>0</v>
          </cell>
          <cell r="CK6402">
            <v>0</v>
          </cell>
        </row>
        <row r="6403">
          <cell r="A6403">
            <v>1251</v>
          </cell>
          <cell r="G6403">
            <v>6699400</v>
          </cell>
          <cell r="O6403">
            <v>10</v>
          </cell>
          <cell r="P6403">
            <v>15573</v>
          </cell>
          <cell r="R6403">
            <v>45799</v>
          </cell>
          <cell r="BL6403" t="str">
            <v>Sec Méca</v>
          </cell>
          <cell r="BP6403">
            <v>0</v>
          </cell>
          <cell r="BU6403">
            <v>1</v>
          </cell>
          <cell r="CD6403">
            <v>0</v>
          </cell>
          <cell r="CE6403">
            <v>0</v>
          </cell>
          <cell r="CK6403">
            <v>0</v>
          </cell>
        </row>
        <row r="6404">
          <cell r="A6404">
            <v>1441</v>
          </cell>
          <cell r="G6404">
            <v>6699441</v>
          </cell>
          <cell r="O6404">
            <v>12</v>
          </cell>
          <cell r="P6404">
            <v>15575</v>
          </cell>
          <cell r="R6404">
            <v>45798</v>
          </cell>
          <cell r="BL6404" t="str">
            <v>Sec Méca</v>
          </cell>
          <cell r="BP6404">
            <v>0</v>
          </cell>
          <cell r="BU6404">
            <v>1</v>
          </cell>
          <cell r="CD6404">
            <v>0</v>
          </cell>
          <cell r="CE6404">
            <v>0</v>
          </cell>
          <cell r="CK6404">
            <v>0</v>
          </cell>
        </row>
        <row r="6405">
          <cell r="A6405">
            <v>1441</v>
          </cell>
          <cell r="G6405">
            <v>6699444</v>
          </cell>
          <cell r="O6405">
            <v>12</v>
          </cell>
          <cell r="P6405">
            <v>15576</v>
          </cell>
          <cell r="R6405">
            <v>45798</v>
          </cell>
          <cell r="BL6405" t="str">
            <v>Sec Méca</v>
          </cell>
          <cell r="BP6405">
            <v>0</v>
          </cell>
          <cell r="BU6405">
            <v>1</v>
          </cell>
          <cell r="CD6405">
            <v>0</v>
          </cell>
          <cell r="CE6405">
            <v>0</v>
          </cell>
          <cell r="CK6405">
            <v>0</v>
          </cell>
        </row>
        <row r="6406">
          <cell r="A6406">
            <v>1440</v>
          </cell>
          <cell r="G6406">
            <v>6700032</v>
          </cell>
          <cell r="O6406">
            <v>20</v>
          </cell>
          <cell r="P6406">
            <v>15585</v>
          </cell>
          <cell r="R6406">
            <v>45798</v>
          </cell>
          <cell r="BL6406" t="str">
            <v>Sec Méca</v>
          </cell>
          <cell r="BP6406">
            <v>0</v>
          </cell>
          <cell r="BU6406">
            <v>1</v>
          </cell>
          <cell r="CD6406">
            <v>0</v>
          </cell>
          <cell r="CE6406">
            <v>0</v>
          </cell>
          <cell r="CK6406">
            <v>0</v>
          </cell>
        </row>
        <row r="6407">
          <cell r="A6407">
            <v>2592</v>
          </cell>
          <cell r="G6407">
            <v>6701555</v>
          </cell>
          <cell r="O6407">
            <v>21</v>
          </cell>
          <cell r="P6407">
            <v>15597</v>
          </cell>
          <cell r="R6407">
            <v>45799</v>
          </cell>
          <cell r="BL6407" t="str">
            <v>Surgelés</v>
          </cell>
          <cell r="BP6407">
            <v>0</v>
          </cell>
          <cell r="BU6407">
            <v>1</v>
          </cell>
          <cell r="CD6407">
            <v>0</v>
          </cell>
          <cell r="CE6407">
            <v>0</v>
          </cell>
          <cell r="CK6407">
            <v>0</v>
          </cell>
        </row>
        <row r="6408">
          <cell r="A6408">
            <v>2592</v>
          </cell>
          <cell r="G6408">
            <v>6701556</v>
          </cell>
          <cell r="O6408">
            <v>13</v>
          </cell>
          <cell r="P6408">
            <v>15598</v>
          </cell>
          <cell r="R6408">
            <v>45799</v>
          </cell>
          <cell r="BL6408" t="str">
            <v>Surgelés</v>
          </cell>
          <cell r="BP6408">
            <v>0</v>
          </cell>
          <cell r="BU6408">
            <v>1</v>
          </cell>
          <cell r="CD6408">
            <v>0</v>
          </cell>
          <cell r="CE6408">
            <v>0</v>
          </cell>
          <cell r="CK6408">
            <v>0</v>
          </cell>
        </row>
        <row r="6409">
          <cell r="A6409">
            <v>2593</v>
          </cell>
          <cell r="G6409">
            <v>6701557</v>
          </cell>
          <cell r="O6409">
            <v>6</v>
          </cell>
          <cell r="P6409">
            <v>15599</v>
          </cell>
          <cell r="R6409">
            <v>45799</v>
          </cell>
          <cell r="BL6409" t="str">
            <v>Surgelés</v>
          </cell>
          <cell r="BP6409">
            <v>0</v>
          </cell>
          <cell r="BU6409">
            <v>5</v>
          </cell>
          <cell r="CD6409">
            <v>0</v>
          </cell>
          <cell r="CE6409">
            <v>0</v>
          </cell>
          <cell r="CK6409">
            <v>0</v>
          </cell>
        </row>
        <row r="6410">
          <cell r="A6410">
            <v>2593</v>
          </cell>
          <cell r="G6410">
            <v>6701558</v>
          </cell>
          <cell r="O6410">
            <v>31</v>
          </cell>
          <cell r="P6410">
            <v>15600</v>
          </cell>
          <cell r="R6410">
            <v>45799</v>
          </cell>
          <cell r="BL6410" t="str">
            <v>Surgelés</v>
          </cell>
          <cell r="BP6410">
            <v>0</v>
          </cell>
          <cell r="BU6410">
            <v>2.5</v>
          </cell>
          <cell r="CD6410">
            <v>0</v>
          </cell>
          <cell r="CE6410">
            <v>0</v>
          </cell>
          <cell r="CK6410">
            <v>0</v>
          </cell>
        </row>
        <row r="6411">
          <cell r="A6411">
            <v>1440</v>
          </cell>
          <cell r="G6411">
            <v>6701573</v>
          </cell>
          <cell r="O6411">
            <v>20</v>
          </cell>
          <cell r="P6411">
            <v>15602</v>
          </cell>
          <cell r="R6411">
            <v>45798</v>
          </cell>
          <cell r="BL6411" t="str">
            <v>Sec Méca</v>
          </cell>
          <cell r="BP6411">
            <v>0</v>
          </cell>
          <cell r="BU6411">
            <v>1</v>
          </cell>
          <cell r="CD6411">
            <v>0</v>
          </cell>
          <cell r="CE6411">
            <v>0</v>
          </cell>
          <cell r="CK6411">
            <v>0</v>
          </cell>
        </row>
        <row r="6412">
          <cell r="A6412">
            <v>1440</v>
          </cell>
          <cell r="G6412">
            <v>6701575</v>
          </cell>
          <cell r="O6412">
            <v>14</v>
          </cell>
          <cell r="P6412">
            <v>15603</v>
          </cell>
          <cell r="R6412">
            <v>45798</v>
          </cell>
          <cell r="BL6412" t="str">
            <v>Sec Méca</v>
          </cell>
          <cell r="BP6412">
            <v>0</v>
          </cell>
          <cell r="BU6412">
            <v>1</v>
          </cell>
          <cell r="CD6412">
            <v>0</v>
          </cell>
          <cell r="CE6412">
            <v>0</v>
          </cell>
          <cell r="CK6412">
            <v>0</v>
          </cell>
        </row>
        <row r="6413">
          <cell r="A6413">
            <v>1041</v>
          </cell>
          <cell r="G6413">
            <v>6701793</v>
          </cell>
          <cell r="O6413">
            <v>10</v>
          </cell>
          <cell r="P6413">
            <v>15604</v>
          </cell>
          <cell r="R6413">
            <v>45799</v>
          </cell>
          <cell r="BL6413" t="str">
            <v>Sec Méca</v>
          </cell>
          <cell r="BP6413">
            <v>0</v>
          </cell>
          <cell r="BU6413">
            <v>1</v>
          </cell>
          <cell r="CD6413">
            <v>0</v>
          </cell>
          <cell r="CE6413">
            <v>0</v>
          </cell>
          <cell r="CK6413">
            <v>0</v>
          </cell>
        </row>
        <row r="6414">
          <cell r="A6414">
            <v>1041</v>
          </cell>
          <cell r="G6414">
            <v>6702087</v>
          </cell>
          <cell r="O6414">
            <v>10</v>
          </cell>
          <cell r="P6414">
            <v>15605</v>
          </cell>
          <cell r="R6414">
            <v>45799</v>
          </cell>
          <cell r="BL6414" t="str">
            <v>Sec Méca</v>
          </cell>
          <cell r="BP6414">
            <v>0</v>
          </cell>
          <cell r="BU6414">
            <v>1</v>
          </cell>
          <cell r="CD6414">
            <v>0</v>
          </cell>
          <cell r="CE6414">
            <v>0</v>
          </cell>
          <cell r="CK6414">
            <v>0</v>
          </cell>
        </row>
        <row r="6415">
          <cell r="A6415">
            <v>2505</v>
          </cell>
          <cell r="G6415">
            <v>6702439</v>
          </cell>
          <cell r="O6415">
            <v>7</v>
          </cell>
          <cell r="P6415" t="e">
            <v>#N/A</v>
          </cell>
          <cell r="R6415" t="str">
            <v/>
          </cell>
          <cell r="BL6415" t="str">
            <v>Frais Méca</v>
          </cell>
          <cell r="BP6415">
            <v>0</v>
          </cell>
          <cell r="BU6415">
            <v>1</v>
          </cell>
          <cell r="CD6415">
            <v>0</v>
          </cell>
          <cell r="CE6415">
            <v>0</v>
          </cell>
          <cell r="CK6415">
            <v>0</v>
          </cell>
        </row>
        <row r="6416">
          <cell r="A6416">
            <v>1467</v>
          </cell>
          <cell r="G6416">
            <v>6702543</v>
          </cell>
          <cell r="O6416">
            <v>12</v>
          </cell>
          <cell r="P6416">
            <v>15611</v>
          </cell>
          <cell r="R6416">
            <v>45799</v>
          </cell>
          <cell r="BL6416" t="str">
            <v>Sec Méca</v>
          </cell>
          <cell r="BP6416">
            <v>10</v>
          </cell>
          <cell r="BU6416">
            <v>1</v>
          </cell>
          <cell r="CD6416">
            <v>0.48000000000000043</v>
          </cell>
          <cell r="CE6416">
            <v>10</v>
          </cell>
          <cell r="CK6416">
            <v>27</v>
          </cell>
        </row>
        <row r="6417">
          <cell r="A6417">
            <v>1000</v>
          </cell>
          <cell r="G6417">
            <v>6702931</v>
          </cell>
          <cell r="O6417">
            <v>190</v>
          </cell>
          <cell r="P6417">
            <v>15615</v>
          </cell>
          <cell r="R6417">
            <v>45799</v>
          </cell>
          <cell r="BL6417" t="str">
            <v>Sec Méca</v>
          </cell>
          <cell r="BP6417">
            <v>0</v>
          </cell>
          <cell r="BU6417">
            <v>1</v>
          </cell>
          <cell r="CD6417">
            <v>0</v>
          </cell>
          <cell r="CE6417">
            <v>0</v>
          </cell>
          <cell r="CK6417">
            <v>0</v>
          </cell>
        </row>
        <row r="6418">
          <cell r="A6418">
            <v>1000</v>
          </cell>
          <cell r="G6418">
            <v>6703427</v>
          </cell>
          <cell r="O6418">
            <v>28</v>
          </cell>
          <cell r="P6418">
            <v>15618</v>
          </cell>
          <cell r="R6418">
            <v>45799</v>
          </cell>
          <cell r="BL6418" t="str">
            <v>Sec Hétérogène</v>
          </cell>
          <cell r="BP6418">
            <v>0</v>
          </cell>
          <cell r="BU6418">
            <v>1</v>
          </cell>
          <cell r="CD6418">
            <v>0</v>
          </cell>
          <cell r="CE6418">
            <v>0</v>
          </cell>
          <cell r="CK6418">
            <v>0</v>
          </cell>
        </row>
        <row r="6419">
          <cell r="A6419">
            <v>2512</v>
          </cell>
          <cell r="G6419">
            <v>6703459</v>
          </cell>
          <cell r="O6419">
            <v>27</v>
          </cell>
          <cell r="P6419">
            <v>15623</v>
          </cell>
          <cell r="R6419">
            <v>45799</v>
          </cell>
          <cell r="BL6419" t="str">
            <v>Frais Méca</v>
          </cell>
          <cell r="BP6419">
            <v>24</v>
          </cell>
          <cell r="BU6419">
            <v>1</v>
          </cell>
          <cell r="CD6419">
            <v>18.840000000000003</v>
          </cell>
          <cell r="CE6419">
            <v>24</v>
          </cell>
          <cell r="CK6419">
            <v>68</v>
          </cell>
        </row>
        <row r="6420">
          <cell r="A6420">
            <v>2512</v>
          </cell>
          <cell r="G6420">
            <v>6703463</v>
          </cell>
          <cell r="O6420">
            <v>10</v>
          </cell>
          <cell r="P6420">
            <v>15624</v>
          </cell>
          <cell r="R6420">
            <v>45799</v>
          </cell>
          <cell r="BL6420" t="str">
            <v>Frais Méca</v>
          </cell>
          <cell r="BP6420">
            <v>0</v>
          </cell>
          <cell r="BU6420">
            <v>1</v>
          </cell>
          <cell r="CD6420">
            <v>0</v>
          </cell>
          <cell r="CE6420">
            <v>0</v>
          </cell>
          <cell r="CK6420">
            <v>0</v>
          </cell>
        </row>
        <row r="6421">
          <cell r="A6421">
            <v>2512</v>
          </cell>
          <cell r="G6421">
            <v>6703464</v>
          </cell>
          <cell r="O6421">
            <v>25</v>
          </cell>
          <cell r="P6421">
            <v>15625</v>
          </cell>
          <cell r="R6421">
            <v>45799</v>
          </cell>
          <cell r="BL6421" t="str">
            <v>Frais Méca</v>
          </cell>
          <cell r="BP6421">
            <v>18</v>
          </cell>
          <cell r="BU6421">
            <v>1</v>
          </cell>
          <cell r="CD6421">
            <v>12.75</v>
          </cell>
          <cell r="CE6421">
            <v>18</v>
          </cell>
          <cell r="CK6421">
            <v>55</v>
          </cell>
        </row>
        <row r="6422">
          <cell r="A6422">
            <v>2522</v>
          </cell>
          <cell r="G6422">
            <v>6703498</v>
          </cell>
          <cell r="O6422">
            <v>24</v>
          </cell>
          <cell r="P6422" t="e">
            <v>#N/A</v>
          </cell>
          <cell r="R6422" t="str">
            <v/>
          </cell>
          <cell r="BL6422" t="str">
            <v>Frais Méca</v>
          </cell>
          <cell r="BP6422">
            <v>0</v>
          </cell>
          <cell r="BU6422">
            <v>1</v>
          </cell>
          <cell r="CD6422">
            <v>0</v>
          </cell>
          <cell r="CE6422">
            <v>0</v>
          </cell>
          <cell r="CK6422">
            <v>0</v>
          </cell>
        </row>
        <row r="6423">
          <cell r="A6423">
            <v>2571</v>
          </cell>
          <cell r="G6423">
            <v>6707292</v>
          </cell>
          <cell r="O6423">
            <v>21</v>
          </cell>
          <cell r="P6423" t="e">
            <v>#N/A</v>
          </cell>
          <cell r="R6423" t="str">
            <v/>
          </cell>
          <cell r="BL6423" t="str">
            <v>Sec Méca</v>
          </cell>
          <cell r="BP6423">
            <v>0</v>
          </cell>
          <cell r="BU6423">
            <v>1</v>
          </cell>
          <cell r="CD6423">
            <v>0</v>
          </cell>
          <cell r="CE6423">
            <v>0</v>
          </cell>
          <cell r="CK6423">
            <v>0</v>
          </cell>
        </row>
        <row r="6424">
          <cell r="A6424">
            <v>1441</v>
          </cell>
          <cell r="G6424">
            <v>6707649</v>
          </cell>
          <cell r="O6424">
            <v>27</v>
          </cell>
          <cell r="P6424">
            <v>15660</v>
          </cell>
          <cell r="R6424">
            <v>45798</v>
          </cell>
          <cell r="BL6424" t="str">
            <v>Sec Méca</v>
          </cell>
          <cell r="BP6424">
            <v>0</v>
          </cell>
          <cell r="BU6424">
            <v>1</v>
          </cell>
          <cell r="CD6424">
            <v>0</v>
          </cell>
          <cell r="CE6424">
            <v>0</v>
          </cell>
          <cell r="CK6424">
            <v>0</v>
          </cell>
        </row>
        <row r="6425">
          <cell r="A6425">
            <v>1441</v>
          </cell>
          <cell r="G6425">
            <v>6707703</v>
          </cell>
          <cell r="O6425">
            <v>21</v>
          </cell>
          <cell r="P6425">
            <v>15663</v>
          </cell>
          <cell r="R6425">
            <v>45798</v>
          </cell>
          <cell r="BL6425" t="str">
            <v>Sec Méca</v>
          </cell>
          <cell r="BP6425">
            <v>0</v>
          </cell>
          <cell r="BU6425">
            <v>1</v>
          </cell>
          <cell r="CD6425">
            <v>0</v>
          </cell>
          <cell r="CE6425">
            <v>0</v>
          </cell>
          <cell r="CK6425">
            <v>0</v>
          </cell>
        </row>
        <row r="6426">
          <cell r="A6426">
            <v>1441</v>
          </cell>
          <cell r="G6426">
            <v>6708674</v>
          </cell>
          <cell r="O6426">
            <v>20</v>
          </cell>
          <cell r="P6426">
            <v>15664</v>
          </cell>
          <cell r="R6426">
            <v>45798</v>
          </cell>
          <cell r="BL6426" t="str">
            <v>Sec Méca</v>
          </cell>
          <cell r="BP6426">
            <v>0</v>
          </cell>
          <cell r="BU6426">
            <v>1</v>
          </cell>
          <cell r="CD6426">
            <v>0</v>
          </cell>
          <cell r="CE6426">
            <v>0</v>
          </cell>
          <cell r="CK6426">
            <v>0</v>
          </cell>
        </row>
        <row r="6427">
          <cell r="A6427">
            <v>2512</v>
          </cell>
          <cell r="G6427">
            <v>6710319</v>
          </cell>
          <cell r="O6427">
            <v>78</v>
          </cell>
          <cell r="P6427">
            <v>15671</v>
          </cell>
          <cell r="R6427">
            <v>45799</v>
          </cell>
          <cell r="BL6427" t="str">
            <v>Frais Méca</v>
          </cell>
          <cell r="BP6427">
            <v>44</v>
          </cell>
          <cell r="BU6427">
            <v>1</v>
          </cell>
          <cell r="CD6427">
            <v>42.968754417280003</v>
          </cell>
          <cell r="CE6427">
            <v>44</v>
          </cell>
          <cell r="CK6427">
            <v>182</v>
          </cell>
        </row>
        <row r="6428">
          <cell r="A6428">
            <v>1011</v>
          </cell>
          <cell r="G6428">
            <v>6710667</v>
          </cell>
          <cell r="O6428">
            <v>12</v>
          </cell>
          <cell r="P6428">
            <v>15677</v>
          </cell>
          <cell r="R6428">
            <v>45799</v>
          </cell>
          <cell r="BL6428" t="str">
            <v>Sec Méca</v>
          </cell>
          <cell r="BP6428">
            <v>6</v>
          </cell>
          <cell r="BU6428">
            <v>1</v>
          </cell>
          <cell r="CD6428">
            <v>1</v>
          </cell>
          <cell r="CE6428">
            <v>6</v>
          </cell>
          <cell r="CK6428">
            <v>33</v>
          </cell>
        </row>
        <row r="6429">
          <cell r="A6429">
            <v>2511</v>
          </cell>
          <cell r="G6429">
            <v>6710865</v>
          </cell>
          <cell r="O6429">
            <v>44</v>
          </cell>
          <cell r="P6429">
            <v>15681</v>
          </cell>
          <cell r="R6429">
            <v>45799</v>
          </cell>
          <cell r="BL6429" t="str">
            <v>Frais Méca</v>
          </cell>
          <cell r="BP6429">
            <v>0</v>
          </cell>
          <cell r="BU6429">
            <v>1.2</v>
          </cell>
          <cell r="CD6429">
            <v>0</v>
          </cell>
          <cell r="CE6429">
            <v>0</v>
          </cell>
          <cell r="CK6429">
            <v>0</v>
          </cell>
        </row>
        <row r="6430">
          <cell r="A6430">
            <v>1475</v>
          </cell>
          <cell r="G6430">
            <v>6711318</v>
          </cell>
          <cell r="O6430">
            <v>165</v>
          </cell>
          <cell r="P6430">
            <v>15692</v>
          </cell>
          <cell r="R6430">
            <v>45798</v>
          </cell>
          <cell r="BL6430" t="str">
            <v>Sec Méca</v>
          </cell>
          <cell r="BP6430">
            <v>0</v>
          </cell>
          <cell r="BU6430">
            <v>1</v>
          </cell>
          <cell r="CD6430">
            <v>0</v>
          </cell>
          <cell r="CE6430">
            <v>0</v>
          </cell>
          <cell r="CK6430">
            <v>0</v>
          </cell>
        </row>
        <row r="6431">
          <cell r="A6431">
            <v>1441</v>
          </cell>
          <cell r="G6431">
            <v>6711391</v>
          </cell>
          <cell r="O6431">
            <v>20</v>
          </cell>
          <cell r="P6431">
            <v>15693</v>
          </cell>
          <cell r="R6431">
            <v>45798</v>
          </cell>
          <cell r="BL6431" t="str">
            <v>Sec Méca</v>
          </cell>
          <cell r="BP6431">
            <v>0</v>
          </cell>
          <cell r="BU6431">
            <v>1</v>
          </cell>
          <cell r="CD6431">
            <v>0</v>
          </cell>
          <cell r="CE6431">
            <v>0</v>
          </cell>
          <cell r="CK6431">
            <v>0</v>
          </cell>
        </row>
        <row r="6432">
          <cell r="A6432">
            <v>1441</v>
          </cell>
          <cell r="G6432">
            <v>6711528</v>
          </cell>
          <cell r="O6432">
            <v>20</v>
          </cell>
          <cell r="P6432">
            <v>15695</v>
          </cell>
          <cell r="R6432">
            <v>45798</v>
          </cell>
          <cell r="BL6432" t="str">
            <v>Sec Méca</v>
          </cell>
          <cell r="BP6432">
            <v>0</v>
          </cell>
          <cell r="BU6432">
            <v>1</v>
          </cell>
          <cell r="CD6432">
            <v>0</v>
          </cell>
          <cell r="CE6432">
            <v>0</v>
          </cell>
          <cell r="CK6432">
            <v>0</v>
          </cell>
        </row>
        <row r="6433">
          <cell r="A6433">
            <v>1441</v>
          </cell>
          <cell r="G6433">
            <v>6711529</v>
          </cell>
          <cell r="O6433">
            <v>10</v>
          </cell>
          <cell r="P6433">
            <v>15696</v>
          </cell>
          <cell r="R6433">
            <v>45798</v>
          </cell>
          <cell r="BL6433" t="str">
            <v>Sec Méca</v>
          </cell>
          <cell r="BP6433">
            <v>0</v>
          </cell>
          <cell r="BU6433">
            <v>1</v>
          </cell>
          <cell r="CD6433">
            <v>0</v>
          </cell>
          <cell r="CE6433">
            <v>0</v>
          </cell>
          <cell r="CK6433">
            <v>0</v>
          </cell>
        </row>
        <row r="6434">
          <cell r="A6434">
            <v>2593</v>
          </cell>
          <cell r="G6434">
            <v>6711675</v>
          </cell>
          <cell r="O6434">
            <v>21</v>
          </cell>
          <cell r="P6434">
            <v>15699</v>
          </cell>
          <cell r="R6434">
            <v>45799</v>
          </cell>
          <cell r="BL6434" t="str">
            <v>Surgelés</v>
          </cell>
          <cell r="BP6434">
            <v>64</v>
          </cell>
          <cell r="BU6434">
            <v>5</v>
          </cell>
          <cell r="CD6434">
            <v>6.3000000000000114</v>
          </cell>
          <cell r="CE6434">
            <v>64</v>
          </cell>
          <cell r="CK6434">
            <v>209</v>
          </cell>
        </row>
        <row r="6435">
          <cell r="A6435">
            <v>2593</v>
          </cell>
          <cell r="G6435">
            <v>6711678</v>
          </cell>
          <cell r="O6435">
            <v>40</v>
          </cell>
          <cell r="P6435">
            <v>15700</v>
          </cell>
          <cell r="R6435">
            <v>45799</v>
          </cell>
          <cell r="BL6435" t="str">
            <v>Surgelés</v>
          </cell>
          <cell r="BP6435">
            <v>0</v>
          </cell>
          <cell r="BU6435">
            <v>2.5</v>
          </cell>
          <cell r="CD6435">
            <v>0</v>
          </cell>
          <cell r="CE6435">
            <v>0</v>
          </cell>
          <cell r="CK6435">
            <v>0</v>
          </cell>
        </row>
        <row r="6436">
          <cell r="A6436">
            <v>2593</v>
          </cell>
          <cell r="G6436">
            <v>6711686</v>
          </cell>
          <cell r="O6436">
            <v>39</v>
          </cell>
          <cell r="P6436">
            <v>15701</v>
          </cell>
          <cell r="R6436">
            <v>45799</v>
          </cell>
          <cell r="BL6436" t="str">
            <v>Surgelés</v>
          </cell>
          <cell r="BP6436">
            <v>0</v>
          </cell>
          <cell r="BU6436">
            <v>2.5</v>
          </cell>
          <cell r="CD6436">
            <v>0</v>
          </cell>
          <cell r="CE6436">
            <v>0</v>
          </cell>
          <cell r="CK6436">
            <v>0</v>
          </cell>
        </row>
        <row r="6437">
          <cell r="A6437">
            <v>2511</v>
          </cell>
          <cell r="G6437">
            <v>6711709</v>
          </cell>
          <cell r="O6437">
            <v>57</v>
          </cell>
          <cell r="P6437">
            <v>15702</v>
          </cell>
          <cell r="R6437">
            <v>45799</v>
          </cell>
          <cell r="BL6437" t="str">
            <v>Frais Méca</v>
          </cell>
          <cell r="BP6437">
            <v>20</v>
          </cell>
          <cell r="BU6437">
            <v>1.2</v>
          </cell>
          <cell r="CD6437">
            <v>1.7199999999999847</v>
          </cell>
          <cell r="CE6437">
            <v>20</v>
          </cell>
          <cell r="CK6437">
            <v>137</v>
          </cell>
        </row>
        <row r="6438">
          <cell r="A6438">
            <v>2511</v>
          </cell>
          <cell r="G6438">
            <v>6711713</v>
          </cell>
          <cell r="O6438">
            <v>82</v>
          </cell>
          <cell r="P6438">
            <v>15703</v>
          </cell>
          <cell r="R6438">
            <v>45799</v>
          </cell>
          <cell r="BL6438" t="str">
            <v>Frais Méca</v>
          </cell>
          <cell r="BP6438">
            <v>0</v>
          </cell>
          <cell r="BU6438">
            <v>1.2</v>
          </cell>
          <cell r="CD6438">
            <v>0</v>
          </cell>
          <cell r="CE6438">
            <v>0</v>
          </cell>
          <cell r="CK6438">
            <v>0</v>
          </cell>
        </row>
        <row r="6439">
          <cell r="A6439">
            <v>2513</v>
          </cell>
          <cell r="G6439">
            <v>6711718</v>
          </cell>
          <cell r="O6439">
            <v>18</v>
          </cell>
          <cell r="P6439">
            <v>15704</v>
          </cell>
          <cell r="R6439">
            <v>45799</v>
          </cell>
          <cell r="BL6439" t="str">
            <v>Frais Méca</v>
          </cell>
          <cell r="BP6439">
            <v>12</v>
          </cell>
          <cell r="BU6439">
            <v>1</v>
          </cell>
          <cell r="CD6439">
            <v>0.46000000000000085</v>
          </cell>
          <cell r="CE6439">
            <v>12</v>
          </cell>
          <cell r="CK6439">
            <v>47</v>
          </cell>
        </row>
        <row r="6440">
          <cell r="A6440">
            <v>2593</v>
          </cell>
          <cell r="G6440">
            <v>6711769</v>
          </cell>
          <cell r="O6440">
            <v>14</v>
          </cell>
          <cell r="P6440">
            <v>15709</v>
          </cell>
          <cell r="R6440">
            <v>45799</v>
          </cell>
          <cell r="BL6440" t="str">
            <v>Surgelés</v>
          </cell>
          <cell r="BP6440">
            <v>0</v>
          </cell>
          <cell r="BU6440">
            <v>5</v>
          </cell>
          <cell r="CD6440">
            <v>0</v>
          </cell>
          <cell r="CE6440">
            <v>0</v>
          </cell>
          <cell r="CK6440">
            <v>0</v>
          </cell>
        </row>
        <row r="6441">
          <cell r="A6441">
            <v>2592</v>
          </cell>
          <cell r="G6441">
            <v>6711781</v>
          </cell>
          <cell r="O6441">
            <v>6</v>
          </cell>
          <cell r="P6441">
            <v>15710</v>
          </cell>
          <cell r="R6441">
            <v>45799</v>
          </cell>
          <cell r="BL6441" t="str">
            <v>Surgelés</v>
          </cell>
          <cell r="BP6441">
            <v>0</v>
          </cell>
          <cell r="BU6441">
            <v>1</v>
          </cell>
          <cell r="CD6441">
            <v>0</v>
          </cell>
          <cell r="CE6441">
            <v>0</v>
          </cell>
          <cell r="CK6441">
            <v>0</v>
          </cell>
        </row>
        <row r="6442">
          <cell r="A6442">
            <v>2593</v>
          </cell>
          <cell r="G6442">
            <v>6711783</v>
          </cell>
          <cell r="O6442">
            <v>14</v>
          </cell>
          <cell r="P6442">
            <v>15711</v>
          </cell>
          <cell r="R6442">
            <v>45799</v>
          </cell>
          <cell r="BL6442" t="str">
            <v>Surgelés</v>
          </cell>
          <cell r="BP6442">
            <v>0</v>
          </cell>
          <cell r="BU6442">
            <v>5</v>
          </cell>
          <cell r="CD6442">
            <v>0</v>
          </cell>
          <cell r="CE6442">
            <v>0</v>
          </cell>
          <cell r="CK6442">
            <v>0</v>
          </cell>
        </row>
        <row r="6443">
          <cell r="A6443">
            <v>2593</v>
          </cell>
          <cell r="G6443">
            <v>6711788</v>
          </cell>
          <cell r="O6443">
            <v>17</v>
          </cell>
          <cell r="P6443">
            <v>15712</v>
          </cell>
          <cell r="R6443">
            <v>45799</v>
          </cell>
          <cell r="BL6443" t="str">
            <v>Surgelés</v>
          </cell>
          <cell r="BP6443">
            <v>0</v>
          </cell>
          <cell r="BU6443">
            <v>5</v>
          </cell>
          <cell r="CD6443">
            <v>0</v>
          </cell>
          <cell r="CE6443">
            <v>0</v>
          </cell>
          <cell r="CK6443">
            <v>0</v>
          </cell>
        </row>
        <row r="6444">
          <cell r="A6444">
            <v>2592</v>
          </cell>
          <cell r="G6444">
            <v>6711796</v>
          </cell>
          <cell r="O6444">
            <v>26</v>
          </cell>
          <cell r="P6444">
            <v>15713</v>
          </cell>
          <cell r="R6444">
            <v>45799</v>
          </cell>
          <cell r="BL6444" t="str">
            <v>Surgelés</v>
          </cell>
          <cell r="BP6444">
            <v>0</v>
          </cell>
          <cell r="BU6444">
            <v>1</v>
          </cell>
          <cell r="CD6444">
            <v>0</v>
          </cell>
          <cell r="CE6444">
            <v>0</v>
          </cell>
          <cell r="CK6444">
            <v>0</v>
          </cell>
        </row>
        <row r="6445">
          <cell r="A6445">
            <v>2592</v>
          </cell>
          <cell r="G6445">
            <v>6711799</v>
          </cell>
          <cell r="O6445">
            <v>10</v>
          </cell>
          <cell r="P6445">
            <v>15714</v>
          </cell>
          <cell r="R6445">
            <v>45799</v>
          </cell>
          <cell r="BL6445" t="str">
            <v>Surgelés</v>
          </cell>
          <cell r="BP6445">
            <v>0</v>
          </cell>
          <cell r="BU6445">
            <v>1</v>
          </cell>
          <cell r="CD6445">
            <v>0</v>
          </cell>
          <cell r="CE6445">
            <v>0</v>
          </cell>
          <cell r="CK6445">
            <v>0</v>
          </cell>
        </row>
        <row r="6446">
          <cell r="A6446">
            <v>2593</v>
          </cell>
          <cell r="G6446">
            <v>6711803</v>
          </cell>
          <cell r="O6446">
            <v>6</v>
          </cell>
          <cell r="P6446">
            <v>15715</v>
          </cell>
          <cell r="R6446">
            <v>45799</v>
          </cell>
          <cell r="BL6446" t="str">
            <v>Surgelés</v>
          </cell>
          <cell r="BP6446">
            <v>0</v>
          </cell>
          <cell r="BU6446">
            <v>5</v>
          </cell>
          <cell r="CD6446">
            <v>0</v>
          </cell>
          <cell r="CE6446">
            <v>0</v>
          </cell>
          <cell r="CK6446">
            <v>0</v>
          </cell>
        </row>
        <row r="6447">
          <cell r="A6447">
            <v>2593</v>
          </cell>
          <cell r="G6447">
            <v>6711807</v>
          </cell>
          <cell r="O6447">
            <v>11</v>
          </cell>
          <cell r="P6447">
            <v>15716</v>
          </cell>
          <cell r="R6447">
            <v>45799</v>
          </cell>
          <cell r="BL6447" t="str">
            <v>Surgelés</v>
          </cell>
          <cell r="BP6447">
            <v>0</v>
          </cell>
          <cell r="BU6447">
            <v>5</v>
          </cell>
          <cell r="CD6447">
            <v>0</v>
          </cell>
          <cell r="CE6447">
            <v>0</v>
          </cell>
          <cell r="CK6447">
            <v>0</v>
          </cell>
        </row>
        <row r="6448">
          <cell r="A6448">
            <v>1041</v>
          </cell>
          <cell r="G6448">
            <v>6711816</v>
          </cell>
          <cell r="O6448">
            <v>10</v>
          </cell>
          <cell r="P6448">
            <v>15718</v>
          </cell>
          <cell r="R6448">
            <v>45799</v>
          </cell>
          <cell r="BL6448" t="str">
            <v>Sec Méca</v>
          </cell>
          <cell r="BP6448">
            <v>0</v>
          </cell>
          <cell r="BU6448">
            <v>1</v>
          </cell>
          <cell r="CD6448">
            <v>0</v>
          </cell>
          <cell r="CE6448">
            <v>0</v>
          </cell>
          <cell r="CK6448">
            <v>0</v>
          </cell>
        </row>
        <row r="6449">
          <cell r="A6449">
            <v>1490</v>
          </cell>
          <cell r="G6449">
            <v>6712113</v>
          </cell>
          <cell r="O6449">
            <v>25</v>
          </cell>
          <cell r="P6449">
            <v>15723</v>
          </cell>
          <cell r="R6449">
            <v>45798</v>
          </cell>
          <cell r="BL6449" t="str">
            <v>Sec Méca</v>
          </cell>
          <cell r="BP6449">
            <v>0</v>
          </cell>
          <cell r="BU6449">
            <v>1</v>
          </cell>
          <cell r="CD6449">
            <v>0</v>
          </cell>
          <cell r="CE6449">
            <v>0</v>
          </cell>
          <cell r="CK6449">
            <v>0</v>
          </cell>
        </row>
        <row r="6450">
          <cell r="A6450">
            <v>1021</v>
          </cell>
          <cell r="G6450">
            <v>6712696</v>
          </cell>
          <cell r="O6450">
            <v>550</v>
          </cell>
          <cell r="P6450">
            <v>15732</v>
          </cell>
          <cell r="R6450">
            <v>45799</v>
          </cell>
          <cell r="BL6450" t="str">
            <v>Sec Hétérogène</v>
          </cell>
          <cell r="BP6450">
            <v>0</v>
          </cell>
          <cell r="BU6450">
            <v>1</v>
          </cell>
          <cell r="CD6450">
            <v>0</v>
          </cell>
          <cell r="CE6450">
            <v>0</v>
          </cell>
          <cell r="CK6450">
            <v>0</v>
          </cell>
        </row>
        <row r="6451">
          <cell r="A6451">
            <v>2571</v>
          </cell>
          <cell r="G6451">
            <v>6713523</v>
          </cell>
          <cell r="O6451">
            <v>95</v>
          </cell>
          <cell r="P6451">
            <v>15741</v>
          </cell>
          <cell r="R6451">
            <v>45799</v>
          </cell>
          <cell r="BL6451" t="str">
            <v>Sec Méca</v>
          </cell>
          <cell r="BP6451">
            <v>32</v>
          </cell>
          <cell r="BU6451">
            <v>1</v>
          </cell>
          <cell r="CD6451">
            <v>22.949999999999989</v>
          </cell>
          <cell r="CE6451">
            <v>32</v>
          </cell>
          <cell r="CK6451">
            <v>175</v>
          </cell>
        </row>
        <row r="6452">
          <cell r="A6452">
            <v>2571</v>
          </cell>
          <cell r="G6452">
            <v>6713525</v>
          </cell>
          <cell r="O6452">
            <v>114</v>
          </cell>
          <cell r="P6452">
            <v>15742</v>
          </cell>
          <cell r="R6452">
            <v>45799</v>
          </cell>
          <cell r="BL6452" t="str">
            <v>Sec Méca</v>
          </cell>
          <cell r="BP6452">
            <v>64</v>
          </cell>
          <cell r="BU6452">
            <v>1</v>
          </cell>
          <cell r="CD6452">
            <v>50.370000000000005</v>
          </cell>
          <cell r="CE6452">
            <v>64</v>
          </cell>
          <cell r="CK6452">
            <v>215</v>
          </cell>
        </row>
        <row r="6453">
          <cell r="A6453">
            <v>1463</v>
          </cell>
          <cell r="G6453">
            <v>6713686</v>
          </cell>
          <cell r="O6453">
            <v>62</v>
          </cell>
          <cell r="P6453">
            <v>15744</v>
          </cell>
          <cell r="R6453">
            <v>45798</v>
          </cell>
          <cell r="BL6453" t="str">
            <v>Sec Méca</v>
          </cell>
          <cell r="BP6453">
            <v>0</v>
          </cell>
          <cell r="BU6453">
            <v>1</v>
          </cell>
          <cell r="CD6453">
            <v>0</v>
          </cell>
          <cell r="CE6453">
            <v>0</v>
          </cell>
          <cell r="CK6453">
            <v>0</v>
          </cell>
        </row>
        <row r="6454">
          <cell r="A6454">
            <v>1415</v>
          </cell>
          <cell r="G6454">
            <v>6713964</v>
          </cell>
          <cell r="O6454">
            <v>24</v>
          </cell>
          <cell r="P6454">
            <v>15746</v>
          </cell>
          <cell r="R6454">
            <v>45798</v>
          </cell>
          <cell r="BL6454" t="str">
            <v>Sec Méca</v>
          </cell>
          <cell r="BP6454">
            <v>0</v>
          </cell>
          <cell r="BU6454">
            <v>1</v>
          </cell>
          <cell r="CD6454">
            <v>0</v>
          </cell>
          <cell r="CE6454">
            <v>0</v>
          </cell>
          <cell r="CK6454">
            <v>0</v>
          </cell>
        </row>
        <row r="6455">
          <cell r="A6455">
            <v>1437</v>
          </cell>
          <cell r="G6455">
            <v>6714019</v>
          </cell>
          <cell r="O6455">
            <v>21</v>
          </cell>
          <cell r="P6455">
            <v>15750</v>
          </cell>
          <cell r="R6455">
            <v>45799</v>
          </cell>
          <cell r="BL6455" t="str">
            <v>Sec Méca</v>
          </cell>
          <cell r="BP6455">
            <v>12</v>
          </cell>
          <cell r="BU6455">
            <v>1</v>
          </cell>
          <cell r="CD6455">
            <v>6.3100000000000023</v>
          </cell>
          <cell r="CE6455">
            <v>12</v>
          </cell>
          <cell r="CK6455">
            <v>16</v>
          </cell>
        </row>
        <row r="6456">
          <cell r="A6456">
            <v>2251</v>
          </cell>
          <cell r="G6456">
            <v>6714330</v>
          </cell>
          <cell r="O6456">
            <v>12</v>
          </cell>
          <cell r="P6456">
            <v>15757</v>
          </cell>
          <cell r="R6456">
            <v>45800</v>
          </cell>
          <cell r="BL6456" t="str">
            <v>Frais Méca</v>
          </cell>
          <cell r="BP6456">
            <v>28</v>
          </cell>
          <cell r="BU6456">
            <v>1</v>
          </cell>
          <cell r="CD6456">
            <v>12.09</v>
          </cell>
          <cell r="CE6456">
            <v>28</v>
          </cell>
          <cell r="CK6456">
            <v>37</v>
          </cell>
        </row>
        <row r="6457">
          <cell r="A6457">
            <v>2516</v>
          </cell>
          <cell r="G6457">
            <v>6714625</v>
          </cell>
          <cell r="O6457">
            <v>45</v>
          </cell>
          <cell r="P6457">
            <v>15766</v>
          </cell>
          <cell r="R6457">
            <v>45799</v>
          </cell>
          <cell r="BL6457" t="str">
            <v>Frais Méca</v>
          </cell>
          <cell r="BP6457">
            <v>12</v>
          </cell>
          <cell r="BU6457">
            <v>1</v>
          </cell>
          <cell r="CD6457">
            <v>9.2000000000000028</v>
          </cell>
          <cell r="CE6457">
            <v>12</v>
          </cell>
          <cell r="CK6457">
            <v>82</v>
          </cell>
        </row>
        <row r="6458">
          <cell r="A6458">
            <v>2516</v>
          </cell>
          <cell r="G6458">
            <v>6714657</v>
          </cell>
          <cell r="O6458">
            <v>35</v>
          </cell>
          <cell r="P6458">
            <v>15770</v>
          </cell>
          <cell r="R6458">
            <v>45799</v>
          </cell>
          <cell r="BL6458" t="str">
            <v>Frais Méca</v>
          </cell>
          <cell r="BP6458">
            <v>12</v>
          </cell>
          <cell r="BU6458">
            <v>1</v>
          </cell>
          <cell r="CD6458">
            <v>9.3700000000000045</v>
          </cell>
          <cell r="CE6458">
            <v>12</v>
          </cell>
          <cell r="CK6458">
            <v>75</v>
          </cell>
        </row>
        <row r="6459">
          <cell r="A6459">
            <v>2516</v>
          </cell>
          <cell r="G6459">
            <v>6714665</v>
          </cell>
          <cell r="O6459">
            <v>21</v>
          </cell>
          <cell r="P6459">
            <v>15773</v>
          </cell>
          <cell r="R6459">
            <v>45799</v>
          </cell>
          <cell r="BL6459" t="str">
            <v>Frais Méca</v>
          </cell>
          <cell r="BP6459">
            <v>0</v>
          </cell>
          <cell r="BU6459">
            <v>1</v>
          </cell>
          <cell r="CD6459">
            <v>0</v>
          </cell>
          <cell r="CE6459">
            <v>0</v>
          </cell>
          <cell r="CK6459">
            <v>0</v>
          </cell>
        </row>
        <row r="6460">
          <cell r="A6460">
            <v>1036</v>
          </cell>
          <cell r="G6460">
            <v>6714669</v>
          </cell>
          <cell r="O6460">
            <v>10</v>
          </cell>
          <cell r="P6460">
            <v>15774</v>
          </cell>
          <cell r="R6460">
            <v>45799</v>
          </cell>
          <cell r="BL6460" t="str">
            <v>Sec Méca</v>
          </cell>
          <cell r="BP6460">
            <v>0</v>
          </cell>
          <cell r="BU6460">
            <v>1</v>
          </cell>
          <cell r="CD6460">
            <v>0</v>
          </cell>
          <cell r="CE6460">
            <v>0</v>
          </cell>
          <cell r="CK6460">
            <v>0</v>
          </cell>
        </row>
        <row r="6461">
          <cell r="A6461">
            <v>2586</v>
          </cell>
          <cell r="G6461">
            <v>6714976</v>
          </cell>
          <cell r="O6461">
            <v>6</v>
          </cell>
          <cell r="P6461">
            <v>15776</v>
          </cell>
          <cell r="R6461">
            <v>45799</v>
          </cell>
          <cell r="BL6461" t="str">
            <v>Surgelés</v>
          </cell>
          <cell r="BP6461">
            <v>0</v>
          </cell>
          <cell r="BU6461">
            <v>1</v>
          </cell>
          <cell r="CD6461">
            <v>0</v>
          </cell>
          <cell r="CE6461">
            <v>0</v>
          </cell>
          <cell r="CK6461">
            <v>0</v>
          </cell>
        </row>
        <row r="6462">
          <cell r="A6462">
            <v>2033</v>
          </cell>
          <cell r="G6462">
            <v>6716662</v>
          </cell>
          <cell r="O6462">
            <v>3</v>
          </cell>
          <cell r="P6462">
            <v>15791</v>
          </cell>
          <cell r="R6462">
            <v>45800</v>
          </cell>
          <cell r="BL6462" t="str">
            <v>Frais Méca</v>
          </cell>
          <cell r="BP6462">
            <v>0</v>
          </cell>
          <cell r="BU6462">
            <v>1</v>
          </cell>
          <cell r="CD6462">
            <v>0</v>
          </cell>
          <cell r="CE6462">
            <v>0</v>
          </cell>
          <cell r="CK6462">
            <v>0</v>
          </cell>
        </row>
        <row r="6463">
          <cell r="A6463">
            <v>1491</v>
          </cell>
          <cell r="G6463">
            <v>6717055</v>
          </cell>
          <cell r="O6463">
            <v>10</v>
          </cell>
          <cell r="P6463">
            <v>15798</v>
          </cell>
          <cell r="R6463">
            <v>45798</v>
          </cell>
          <cell r="BL6463" t="str">
            <v>Sec Méca</v>
          </cell>
          <cell r="BP6463">
            <v>0</v>
          </cell>
          <cell r="BU6463">
            <v>1</v>
          </cell>
          <cell r="CD6463">
            <v>0</v>
          </cell>
          <cell r="CE6463">
            <v>0</v>
          </cell>
          <cell r="CK6463">
            <v>0</v>
          </cell>
        </row>
        <row r="6464">
          <cell r="A6464">
            <v>1011</v>
          </cell>
          <cell r="G6464">
            <v>6717276</v>
          </cell>
          <cell r="O6464">
            <v>10</v>
          </cell>
          <cell r="P6464">
            <v>15802</v>
          </cell>
          <cell r="R6464">
            <v>45799</v>
          </cell>
          <cell r="BL6464" t="str">
            <v>Sec Méca</v>
          </cell>
          <cell r="BP6464">
            <v>0</v>
          </cell>
          <cell r="BU6464">
            <v>1</v>
          </cell>
          <cell r="CD6464">
            <v>0</v>
          </cell>
          <cell r="CE6464">
            <v>0</v>
          </cell>
          <cell r="CK6464">
            <v>0</v>
          </cell>
        </row>
        <row r="6465">
          <cell r="A6465">
            <v>1462</v>
          </cell>
          <cell r="G6465">
            <v>6717283</v>
          </cell>
          <cell r="O6465">
            <v>53</v>
          </cell>
          <cell r="P6465">
            <v>15803</v>
          </cell>
          <cell r="R6465">
            <v>45798</v>
          </cell>
          <cell r="BL6465" t="str">
            <v>Sec Méca</v>
          </cell>
          <cell r="BP6465">
            <v>0</v>
          </cell>
          <cell r="BU6465">
            <v>1</v>
          </cell>
          <cell r="CD6465">
            <v>0</v>
          </cell>
          <cell r="CE6465">
            <v>0</v>
          </cell>
          <cell r="CK6465">
            <v>0</v>
          </cell>
        </row>
        <row r="6466">
          <cell r="A6466">
            <v>2571</v>
          </cell>
          <cell r="G6466">
            <v>6717334</v>
          </cell>
          <cell r="O6466">
            <v>35</v>
          </cell>
          <cell r="P6466">
            <v>15806</v>
          </cell>
          <cell r="R6466">
            <v>45799</v>
          </cell>
          <cell r="BL6466" t="str">
            <v>Sec Méca</v>
          </cell>
          <cell r="BP6466">
            <v>0</v>
          </cell>
          <cell r="BU6466">
            <v>1</v>
          </cell>
          <cell r="CD6466">
            <v>0</v>
          </cell>
          <cell r="CE6466">
            <v>0</v>
          </cell>
          <cell r="CK6466">
            <v>0</v>
          </cell>
        </row>
        <row r="6467">
          <cell r="A6467">
            <v>2500</v>
          </cell>
          <cell r="G6467">
            <v>6717460</v>
          </cell>
          <cell r="O6467">
            <v>63</v>
          </cell>
          <cell r="P6467" t="e">
            <v>#N/A</v>
          </cell>
          <cell r="R6467" t="str">
            <v/>
          </cell>
          <cell r="BL6467" t="str">
            <v>Frais Méca</v>
          </cell>
          <cell r="BP6467">
            <v>0</v>
          </cell>
          <cell r="BU6467">
            <v>1</v>
          </cell>
          <cell r="CD6467">
            <v>0</v>
          </cell>
          <cell r="CE6467">
            <v>0</v>
          </cell>
          <cell r="CK6467">
            <v>0</v>
          </cell>
        </row>
        <row r="6468">
          <cell r="A6468">
            <v>1473</v>
          </cell>
          <cell r="G6468">
            <v>6717605</v>
          </cell>
          <cell r="O6468">
            <v>22</v>
          </cell>
          <cell r="P6468">
            <v>15813</v>
          </cell>
          <cell r="R6468">
            <v>45798</v>
          </cell>
          <cell r="BL6468" t="str">
            <v>Sec Méca</v>
          </cell>
          <cell r="BP6468">
            <v>0</v>
          </cell>
          <cell r="BU6468">
            <v>1</v>
          </cell>
          <cell r="CD6468">
            <v>0</v>
          </cell>
          <cell r="CE6468">
            <v>0</v>
          </cell>
          <cell r="CK6468">
            <v>0</v>
          </cell>
        </row>
        <row r="6469">
          <cell r="A6469">
            <v>1473</v>
          </cell>
          <cell r="G6469">
            <v>6717633</v>
          </cell>
          <cell r="O6469">
            <v>69</v>
          </cell>
          <cell r="P6469" t="e">
            <v>#N/A</v>
          </cell>
          <cell r="R6469" t="str">
            <v/>
          </cell>
          <cell r="BL6469" t="str">
            <v>Sec Méca</v>
          </cell>
          <cell r="BP6469">
            <v>0</v>
          </cell>
          <cell r="BU6469">
            <v>1</v>
          </cell>
          <cell r="CD6469">
            <v>0</v>
          </cell>
          <cell r="CE6469">
            <v>0</v>
          </cell>
          <cell r="CK6469">
            <v>0</v>
          </cell>
        </row>
        <row r="6470">
          <cell r="A6470">
            <v>2515</v>
          </cell>
          <cell r="G6470">
            <v>6717650</v>
          </cell>
          <cell r="O6470">
            <v>65</v>
          </cell>
          <cell r="P6470">
            <v>15814</v>
          </cell>
          <cell r="R6470">
            <v>45799</v>
          </cell>
          <cell r="BL6470" t="str">
            <v>Frais Méca</v>
          </cell>
          <cell r="BP6470">
            <v>0</v>
          </cell>
          <cell r="BU6470">
            <v>1</v>
          </cell>
          <cell r="CD6470">
            <v>0</v>
          </cell>
          <cell r="CE6470">
            <v>0</v>
          </cell>
          <cell r="CK6470">
            <v>0</v>
          </cell>
        </row>
        <row r="6471">
          <cell r="A6471">
            <v>2555</v>
          </cell>
          <cell r="G6471">
            <v>6718206</v>
          </cell>
          <cell r="O6471">
            <v>160</v>
          </cell>
          <cell r="P6471">
            <v>15815</v>
          </cell>
          <cell r="R6471">
            <v>45799</v>
          </cell>
          <cell r="BL6471" t="str">
            <v>Frais Méca</v>
          </cell>
          <cell r="BP6471">
            <v>96</v>
          </cell>
          <cell r="BU6471">
            <v>1</v>
          </cell>
          <cell r="CD6471">
            <v>92.639999999999986</v>
          </cell>
          <cell r="CE6471">
            <v>96</v>
          </cell>
          <cell r="CK6471">
            <v>367</v>
          </cell>
        </row>
        <row r="6472">
          <cell r="A6472">
            <v>2555</v>
          </cell>
          <cell r="G6472">
            <v>6718209</v>
          </cell>
          <cell r="O6472">
            <v>88</v>
          </cell>
          <cell r="P6472">
            <v>15816</v>
          </cell>
          <cell r="R6472">
            <v>45799</v>
          </cell>
          <cell r="BL6472" t="str">
            <v>Frais Méca</v>
          </cell>
          <cell r="BP6472">
            <v>64</v>
          </cell>
          <cell r="BU6472">
            <v>1</v>
          </cell>
          <cell r="CD6472">
            <v>53.379999999999995</v>
          </cell>
          <cell r="CE6472">
            <v>64</v>
          </cell>
          <cell r="CK6472">
            <v>228</v>
          </cell>
        </row>
        <row r="6473">
          <cell r="A6473">
            <v>2513</v>
          </cell>
          <cell r="G6473">
            <v>6718523</v>
          </cell>
          <cell r="O6473">
            <v>15</v>
          </cell>
          <cell r="P6473">
            <v>15821</v>
          </cell>
          <cell r="R6473">
            <v>45799</v>
          </cell>
          <cell r="BL6473" t="str">
            <v>Frais Méca</v>
          </cell>
          <cell r="BP6473">
            <v>0</v>
          </cell>
          <cell r="BU6473">
            <v>1</v>
          </cell>
          <cell r="CD6473">
            <v>0</v>
          </cell>
          <cell r="CE6473">
            <v>0</v>
          </cell>
          <cell r="CK6473">
            <v>0</v>
          </cell>
        </row>
        <row r="6474">
          <cell r="A6474">
            <v>2524</v>
          </cell>
          <cell r="G6474">
            <v>6719008</v>
          </cell>
          <cell r="O6474">
            <v>20</v>
          </cell>
          <cell r="P6474">
            <v>15829</v>
          </cell>
          <cell r="R6474">
            <v>45798</v>
          </cell>
          <cell r="BL6474" t="str">
            <v>Sec Méca</v>
          </cell>
          <cell r="BP6474">
            <v>0</v>
          </cell>
          <cell r="BU6474">
            <v>1</v>
          </cell>
          <cell r="CD6474">
            <v>0</v>
          </cell>
          <cell r="CE6474">
            <v>0</v>
          </cell>
          <cell r="CK6474">
            <v>0</v>
          </cell>
        </row>
        <row r="6475">
          <cell r="A6475">
            <v>1103</v>
          </cell>
          <cell r="G6475">
            <v>6719087</v>
          </cell>
          <cell r="O6475">
            <v>38</v>
          </cell>
          <cell r="P6475">
            <v>15831</v>
          </cell>
          <cell r="R6475">
            <v>45798</v>
          </cell>
          <cell r="BL6475" t="str">
            <v>Sec Méca</v>
          </cell>
          <cell r="BP6475">
            <v>0</v>
          </cell>
          <cell r="BU6475">
            <v>1</v>
          </cell>
          <cell r="CD6475">
            <v>0</v>
          </cell>
          <cell r="CE6475">
            <v>0</v>
          </cell>
          <cell r="CK6475">
            <v>0</v>
          </cell>
        </row>
        <row r="6476">
          <cell r="A6476">
            <v>1222</v>
          </cell>
          <cell r="G6476">
            <v>6719128</v>
          </cell>
          <cell r="O6476">
            <v>3</v>
          </cell>
          <cell r="P6476">
            <v>15832</v>
          </cell>
          <cell r="R6476">
            <v>45799</v>
          </cell>
          <cell r="BL6476" t="str">
            <v>Sec Méca</v>
          </cell>
          <cell r="BP6476">
            <v>0</v>
          </cell>
          <cell r="BU6476">
            <v>1</v>
          </cell>
          <cell r="CD6476">
            <v>0</v>
          </cell>
          <cell r="CE6476">
            <v>0</v>
          </cell>
          <cell r="CK6476">
            <v>0</v>
          </cell>
        </row>
        <row r="6477">
          <cell r="A6477">
            <v>2515</v>
          </cell>
          <cell r="G6477">
            <v>6719201</v>
          </cell>
          <cell r="O6477">
            <v>249</v>
          </cell>
          <cell r="P6477">
            <v>15833</v>
          </cell>
          <cell r="R6477">
            <v>45799</v>
          </cell>
          <cell r="BL6477" t="str">
            <v>Frais Méca</v>
          </cell>
          <cell r="BP6477">
            <v>128</v>
          </cell>
          <cell r="BU6477">
            <v>1</v>
          </cell>
          <cell r="CD6477">
            <v>124.48000000000002</v>
          </cell>
          <cell r="CE6477">
            <v>128</v>
          </cell>
          <cell r="CK6477">
            <v>458</v>
          </cell>
        </row>
        <row r="6478">
          <cell r="A6478">
            <v>1103</v>
          </cell>
          <cell r="G6478">
            <v>6719783</v>
          </cell>
          <cell r="O6478">
            <v>43</v>
          </cell>
          <cell r="P6478">
            <v>15839</v>
          </cell>
          <cell r="R6478">
            <v>45798</v>
          </cell>
          <cell r="BL6478" t="str">
            <v>Sec Méca</v>
          </cell>
          <cell r="BP6478">
            <v>0</v>
          </cell>
          <cell r="BU6478">
            <v>1</v>
          </cell>
          <cell r="CD6478">
            <v>0</v>
          </cell>
          <cell r="CE6478">
            <v>0</v>
          </cell>
          <cell r="CK6478">
            <v>0</v>
          </cell>
        </row>
        <row r="6479">
          <cell r="A6479">
            <v>1104</v>
          </cell>
          <cell r="G6479">
            <v>6719976</v>
          </cell>
          <cell r="O6479">
            <v>40</v>
          </cell>
          <cell r="P6479">
            <v>15840</v>
          </cell>
          <cell r="R6479">
            <v>45798</v>
          </cell>
          <cell r="BL6479" t="str">
            <v>Sec Méca</v>
          </cell>
          <cell r="BP6479">
            <v>0</v>
          </cell>
          <cell r="BU6479">
            <v>1</v>
          </cell>
          <cell r="CD6479">
            <v>0</v>
          </cell>
          <cell r="CE6479">
            <v>0</v>
          </cell>
          <cell r="CK6479">
            <v>0</v>
          </cell>
        </row>
        <row r="6480">
          <cell r="A6480">
            <v>1464</v>
          </cell>
          <cell r="G6480">
            <v>6721147</v>
          </cell>
          <cell r="O6480">
            <v>61</v>
          </cell>
          <cell r="P6480">
            <v>15847</v>
          </cell>
          <cell r="R6480">
            <v>45798</v>
          </cell>
          <cell r="BL6480" t="str">
            <v>Sec Méca</v>
          </cell>
          <cell r="BP6480">
            <v>0</v>
          </cell>
          <cell r="BU6480">
            <v>1</v>
          </cell>
          <cell r="CD6480">
            <v>0</v>
          </cell>
          <cell r="CE6480">
            <v>0</v>
          </cell>
          <cell r="CK6480">
            <v>0</v>
          </cell>
        </row>
        <row r="6481">
          <cell r="A6481">
            <v>1408</v>
          </cell>
          <cell r="G6481">
            <v>6721440</v>
          </cell>
          <cell r="O6481">
            <v>37</v>
          </cell>
          <cell r="P6481">
            <v>15857</v>
          </cell>
          <cell r="R6481">
            <v>45798</v>
          </cell>
          <cell r="BL6481" t="str">
            <v>Sec Méca</v>
          </cell>
          <cell r="BP6481">
            <v>0</v>
          </cell>
          <cell r="BU6481">
            <v>1</v>
          </cell>
          <cell r="CD6481">
            <v>0</v>
          </cell>
          <cell r="CE6481">
            <v>0</v>
          </cell>
          <cell r="CK6481">
            <v>0</v>
          </cell>
        </row>
        <row r="6482">
          <cell r="A6482">
            <v>1467</v>
          </cell>
          <cell r="G6482">
            <v>6721484</v>
          </cell>
          <cell r="O6482">
            <v>118</v>
          </cell>
          <cell r="P6482">
            <v>15858</v>
          </cell>
          <cell r="R6482">
            <v>45799</v>
          </cell>
          <cell r="BL6482" t="str">
            <v>Sec Méca</v>
          </cell>
          <cell r="BP6482">
            <v>36</v>
          </cell>
          <cell r="BU6482">
            <v>1</v>
          </cell>
          <cell r="CD6482">
            <v>26.97</v>
          </cell>
          <cell r="CE6482">
            <v>36</v>
          </cell>
          <cell r="CK6482">
            <v>134</v>
          </cell>
        </row>
        <row r="6483">
          <cell r="A6483">
            <v>1467</v>
          </cell>
          <cell r="G6483">
            <v>6721485</v>
          </cell>
          <cell r="O6483">
            <v>84</v>
          </cell>
          <cell r="P6483">
            <v>15859</v>
          </cell>
          <cell r="R6483">
            <v>45799</v>
          </cell>
          <cell r="BL6483" t="str">
            <v>Sec Méca</v>
          </cell>
          <cell r="BP6483">
            <v>108</v>
          </cell>
          <cell r="BU6483">
            <v>1</v>
          </cell>
          <cell r="CD6483">
            <v>101.03</v>
          </cell>
          <cell r="CE6483">
            <v>108</v>
          </cell>
          <cell r="CK6483">
            <v>92</v>
          </cell>
        </row>
        <row r="6484">
          <cell r="A6484">
            <v>1467</v>
          </cell>
          <cell r="G6484">
            <v>6721487</v>
          </cell>
          <cell r="O6484">
            <v>94</v>
          </cell>
          <cell r="P6484">
            <v>15860</v>
          </cell>
          <cell r="R6484">
            <v>45799</v>
          </cell>
          <cell r="BL6484" t="str">
            <v>Sec Méca</v>
          </cell>
          <cell r="BP6484">
            <v>108</v>
          </cell>
          <cell r="BU6484">
            <v>1</v>
          </cell>
          <cell r="CD6484">
            <v>96.350000000000023</v>
          </cell>
          <cell r="CE6484">
            <v>108</v>
          </cell>
          <cell r="CK6484">
            <v>113</v>
          </cell>
        </row>
        <row r="6485">
          <cell r="A6485">
            <v>1467</v>
          </cell>
          <cell r="G6485">
            <v>6721489</v>
          </cell>
          <cell r="O6485">
            <v>40</v>
          </cell>
          <cell r="P6485">
            <v>15861</v>
          </cell>
          <cell r="R6485">
            <v>45799</v>
          </cell>
          <cell r="BL6485" t="str">
            <v>Sec Méca</v>
          </cell>
          <cell r="BP6485">
            <v>60</v>
          </cell>
          <cell r="BU6485">
            <v>1</v>
          </cell>
          <cell r="CD6485">
            <v>51.72</v>
          </cell>
          <cell r="CE6485">
            <v>60</v>
          </cell>
          <cell r="CK6485">
            <v>44</v>
          </cell>
        </row>
        <row r="6486">
          <cell r="A6486">
            <v>1407</v>
          </cell>
          <cell r="G6486">
            <v>6721880</v>
          </cell>
          <cell r="O6486">
            <v>39</v>
          </cell>
          <cell r="P6486">
            <v>15872</v>
          </cell>
          <cell r="R6486">
            <v>45798</v>
          </cell>
          <cell r="BL6486" t="str">
            <v>Sec Méca</v>
          </cell>
          <cell r="BP6486">
            <v>60</v>
          </cell>
          <cell r="BU6486">
            <v>1</v>
          </cell>
          <cell r="CD6486">
            <v>28.917000000000002</v>
          </cell>
          <cell r="CE6486">
            <v>60</v>
          </cell>
          <cell r="CK6486">
            <v>70</v>
          </cell>
        </row>
        <row r="6487">
          <cell r="A6487">
            <v>2524</v>
          </cell>
          <cell r="G6487">
            <v>6722042</v>
          </cell>
          <cell r="O6487">
            <v>34</v>
          </cell>
          <cell r="P6487">
            <v>15873</v>
          </cell>
          <cell r="R6487">
            <v>45799</v>
          </cell>
          <cell r="BL6487" t="str">
            <v>Frais Méca</v>
          </cell>
          <cell r="BP6487">
            <v>12</v>
          </cell>
          <cell r="BU6487">
            <v>1</v>
          </cell>
          <cell r="CD6487">
            <v>11.019999999999996</v>
          </cell>
          <cell r="CE6487">
            <v>12</v>
          </cell>
          <cell r="CK6487">
            <v>73</v>
          </cell>
        </row>
        <row r="6488">
          <cell r="A6488">
            <v>2544</v>
          </cell>
          <cell r="G6488">
            <v>6723093</v>
          </cell>
          <cell r="O6488">
            <v>51</v>
          </cell>
          <cell r="P6488" t="e">
            <v>#N/A</v>
          </cell>
          <cell r="R6488" t="str">
            <v/>
          </cell>
          <cell r="BL6488" t="str">
            <v>Frais Méca</v>
          </cell>
          <cell r="BP6488">
            <v>0</v>
          </cell>
          <cell r="BU6488">
            <v>1</v>
          </cell>
          <cell r="CD6488">
            <v>0</v>
          </cell>
          <cell r="CE6488">
            <v>0</v>
          </cell>
          <cell r="CK6488">
            <v>0</v>
          </cell>
        </row>
        <row r="6489">
          <cell r="A6489">
            <v>1106</v>
          </cell>
          <cell r="G6489">
            <v>6724338</v>
          </cell>
          <cell r="O6489">
            <v>32</v>
          </cell>
          <cell r="P6489">
            <v>15889</v>
          </cell>
          <cell r="R6489">
            <v>45798</v>
          </cell>
          <cell r="BL6489" t="str">
            <v>Sec Méca</v>
          </cell>
          <cell r="BP6489">
            <v>0</v>
          </cell>
          <cell r="BU6489">
            <v>1</v>
          </cell>
          <cell r="CD6489">
            <v>0</v>
          </cell>
          <cell r="CE6489">
            <v>0</v>
          </cell>
          <cell r="CK6489">
            <v>0</v>
          </cell>
        </row>
        <row r="6490">
          <cell r="A6490">
            <v>1106</v>
          </cell>
          <cell r="G6490">
            <v>6724339</v>
          </cell>
          <cell r="O6490">
            <v>33</v>
          </cell>
          <cell r="P6490">
            <v>15890</v>
          </cell>
          <cell r="R6490">
            <v>45798</v>
          </cell>
          <cell r="BL6490" t="str">
            <v>Sec Méca</v>
          </cell>
          <cell r="BP6490">
            <v>0</v>
          </cell>
          <cell r="BU6490">
            <v>1</v>
          </cell>
          <cell r="CD6490">
            <v>0</v>
          </cell>
          <cell r="CE6490">
            <v>0</v>
          </cell>
          <cell r="CK6490">
            <v>0</v>
          </cell>
        </row>
        <row r="6491">
          <cell r="A6491">
            <v>1106</v>
          </cell>
          <cell r="G6491">
            <v>6724369</v>
          </cell>
          <cell r="O6491">
            <v>81</v>
          </cell>
          <cell r="P6491">
            <v>15891</v>
          </cell>
          <cell r="R6491">
            <v>45798</v>
          </cell>
          <cell r="BL6491" t="str">
            <v>Sec Méca</v>
          </cell>
          <cell r="BP6491">
            <v>0</v>
          </cell>
          <cell r="BU6491">
            <v>1</v>
          </cell>
          <cell r="CD6491">
            <v>0</v>
          </cell>
          <cell r="CE6491">
            <v>0</v>
          </cell>
          <cell r="CK6491">
            <v>0</v>
          </cell>
        </row>
        <row r="6492">
          <cell r="A6492">
            <v>1010</v>
          </cell>
          <cell r="G6492">
            <v>6724425</v>
          </cell>
          <cell r="O6492">
            <v>45</v>
          </cell>
          <cell r="P6492">
            <v>15894</v>
          </cell>
          <cell r="R6492">
            <v>45799</v>
          </cell>
          <cell r="BL6492" t="str">
            <v>Sec Homogène</v>
          </cell>
          <cell r="BP6492">
            <v>0</v>
          </cell>
          <cell r="BU6492">
            <v>1</v>
          </cell>
          <cell r="CD6492">
            <v>0</v>
          </cell>
          <cell r="CE6492">
            <v>0</v>
          </cell>
          <cell r="CK6492">
            <v>0</v>
          </cell>
        </row>
        <row r="6493">
          <cell r="A6493">
            <v>1430</v>
          </cell>
          <cell r="G6493">
            <v>6724664</v>
          </cell>
          <cell r="O6493">
            <v>31</v>
          </cell>
          <cell r="P6493">
            <v>15899</v>
          </cell>
          <cell r="R6493">
            <v>45799</v>
          </cell>
          <cell r="BL6493" t="str">
            <v>Sec Méca</v>
          </cell>
          <cell r="BP6493">
            <v>0</v>
          </cell>
          <cell r="BU6493">
            <v>1</v>
          </cell>
          <cell r="CD6493">
            <v>0</v>
          </cell>
          <cell r="CE6493">
            <v>0</v>
          </cell>
          <cell r="CK6493">
            <v>0</v>
          </cell>
        </row>
        <row r="6494">
          <cell r="A6494">
            <v>1106</v>
          </cell>
          <cell r="G6494">
            <v>6724668</v>
          </cell>
          <cell r="O6494">
            <v>42</v>
          </cell>
          <cell r="P6494">
            <v>15901</v>
          </cell>
          <cell r="R6494">
            <v>45798</v>
          </cell>
          <cell r="BL6494" t="str">
            <v>Sec Méca</v>
          </cell>
          <cell r="BP6494">
            <v>0</v>
          </cell>
          <cell r="BU6494">
            <v>1</v>
          </cell>
          <cell r="CD6494">
            <v>0</v>
          </cell>
          <cell r="CE6494">
            <v>0</v>
          </cell>
          <cell r="CK6494">
            <v>0</v>
          </cell>
        </row>
        <row r="6495">
          <cell r="A6495">
            <v>1121</v>
          </cell>
          <cell r="G6495">
            <v>6724686</v>
          </cell>
          <cell r="O6495">
            <v>20</v>
          </cell>
          <cell r="P6495">
            <v>15902</v>
          </cell>
          <cell r="R6495">
            <v>45798</v>
          </cell>
          <cell r="BL6495" t="str">
            <v>Sec Méca</v>
          </cell>
          <cell r="BP6495">
            <v>0</v>
          </cell>
          <cell r="BU6495">
            <v>1</v>
          </cell>
          <cell r="CD6495">
            <v>0</v>
          </cell>
          <cell r="CE6495">
            <v>0</v>
          </cell>
          <cell r="CK6495">
            <v>0</v>
          </cell>
        </row>
        <row r="6496">
          <cell r="A6496">
            <v>1106</v>
          </cell>
          <cell r="G6496">
            <v>6724803</v>
          </cell>
          <cell r="O6496">
            <v>30</v>
          </cell>
          <cell r="P6496">
            <v>15907</v>
          </cell>
          <cell r="R6496">
            <v>45798</v>
          </cell>
          <cell r="BL6496" t="str">
            <v>Sec Méca</v>
          </cell>
          <cell r="BP6496">
            <v>24</v>
          </cell>
          <cell r="BU6496">
            <v>1</v>
          </cell>
          <cell r="CD6496">
            <v>4.4399999999999977</v>
          </cell>
          <cell r="CE6496">
            <v>24</v>
          </cell>
          <cell r="CK6496">
            <v>59</v>
          </cell>
        </row>
        <row r="6497">
          <cell r="A6497">
            <v>1010</v>
          </cell>
          <cell r="G6497">
            <v>6725791</v>
          </cell>
          <cell r="O6497">
            <v>20</v>
          </cell>
          <cell r="P6497">
            <v>15918</v>
          </cell>
          <cell r="R6497">
            <v>45799</v>
          </cell>
          <cell r="BL6497" t="str">
            <v>Sec Méca</v>
          </cell>
          <cell r="BP6497">
            <v>4</v>
          </cell>
          <cell r="BU6497">
            <v>1</v>
          </cell>
          <cell r="CD6497">
            <v>3.0199999999999996</v>
          </cell>
          <cell r="CE6497">
            <v>4</v>
          </cell>
          <cell r="CK6497">
            <v>31</v>
          </cell>
        </row>
        <row r="6498">
          <cell r="A6498">
            <v>1472</v>
          </cell>
          <cell r="G6498">
            <v>6725864</v>
          </cell>
          <cell r="O6498">
            <v>37</v>
          </cell>
          <cell r="P6498">
            <v>15919</v>
          </cell>
          <cell r="R6498">
            <v>45798</v>
          </cell>
          <cell r="BL6498" t="str">
            <v>Sec Méca</v>
          </cell>
          <cell r="BP6498">
            <v>0</v>
          </cell>
          <cell r="BU6498">
            <v>1</v>
          </cell>
          <cell r="CD6498">
            <v>0</v>
          </cell>
          <cell r="CE6498">
            <v>0</v>
          </cell>
          <cell r="CK6498">
            <v>0</v>
          </cell>
        </row>
        <row r="6499">
          <cell r="A6499">
            <v>1472</v>
          </cell>
          <cell r="G6499">
            <v>6725866</v>
          </cell>
          <cell r="O6499">
            <v>72</v>
          </cell>
          <cell r="P6499">
            <v>15920</v>
          </cell>
          <cell r="R6499">
            <v>45798</v>
          </cell>
          <cell r="BL6499" t="str">
            <v>Sec Méca</v>
          </cell>
          <cell r="BP6499">
            <v>0</v>
          </cell>
          <cell r="BU6499">
            <v>1</v>
          </cell>
          <cell r="CD6499">
            <v>3.903899999999993</v>
          </cell>
          <cell r="CE6499">
            <v>18</v>
          </cell>
          <cell r="CK6499">
            <v>60</v>
          </cell>
        </row>
        <row r="6500">
          <cell r="A6500">
            <v>1211</v>
          </cell>
          <cell r="G6500">
            <v>6726105</v>
          </cell>
          <cell r="O6500">
            <v>20</v>
          </cell>
          <cell r="P6500">
            <v>15924</v>
          </cell>
          <cell r="R6500">
            <v>45799</v>
          </cell>
          <cell r="BL6500" t="str">
            <v>Sec Méca</v>
          </cell>
          <cell r="BP6500">
            <v>0</v>
          </cell>
          <cell r="BU6500">
            <v>1</v>
          </cell>
          <cell r="CD6500">
            <v>0</v>
          </cell>
          <cell r="CE6500">
            <v>0</v>
          </cell>
          <cell r="CK6500">
            <v>0</v>
          </cell>
        </row>
        <row r="6501">
          <cell r="A6501">
            <v>1232</v>
          </cell>
          <cell r="G6501">
            <v>6726245</v>
          </cell>
          <cell r="O6501">
            <v>13</v>
          </cell>
          <cell r="P6501">
            <v>15925</v>
          </cell>
          <cell r="R6501">
            <v>45799</v>
          </cell>
          <cell r="BL6501" t="str">
            <v>Sec Méca</v>
          </cell>
          <cell r="BP6501">
            <v>0</v>
          </cell>
          <cell r="BU6501">
            <v>1</v>
          </cell>
          <cell r="CD6501">
            <v>0</v>
          </cell>
          <cell r="CE6501">
            <v>0</v>
          </cell>
          <cell r="CK6501">
            <v>0</v>
          </cell>
        </row>
        <row r="6502">
          <cell r="A6502">
            <v>1010</v>
          </cell>
          <cell r="G6502">
            <v>6726458</v>
          </cell>
          <cell r="O6502">
            <v>73</v>
          </cell>
          <cell r="P6502">
            <v>15932</v>
          </cell>
          <cell r="R6502">
            <v>45799</v>
          </cell>
          <cell r="BL6502" t="str">
            <v>Sec Méca</v>
          </cell>
          <cell r="BP6502">
            <v>0</v>
          </cell>
          <cell r="BU6502">
            <v>1</v>
          </cell>
          <cell r="CD6502">
            <v>0</v>
          </cell>
          <cell r="CE6502">
            <v>0</v>
          </cell>
          <cell r="CK6502">
            <v>0</v>
          </cell>
        </row>
        <row r="6503">
          <cell r="A6503">
            <v>1204</v>
          </cell>
          <cell r="G6503">
            <v>6726462</v>
          </cell>
          <cell r="O6503">
            <v>61</v>
          </cell>
          <cell r="P6503">
            <v>15933</v>
          </cell>
          <cell r="R6503">
            <v>45798</v>
          </cell>
          <cell r="BL6503" t="str">
            <v>Sec Méca</v>
          </cell>
          <cell r="BP6503">
            <v>0</v>
          </cell>
          <cell r="BU6503">
            <v>1</v>
          </cell>
          <cell r="CD6503">
            <v>10.761799999999994</v>
          </cell>
          <cell r="CE6503">
            <v>12</v>
          </cell>
          <cell r="CK6503">
            <v>93</v>
          </cell>
        </row>
        <row r="6504">
          <cell r="A6504">
            <v>1461</v>
          </cell>
          <cell r="G6504">
            <v>6726851</v>
          </cell>
          <cell r="O6504">
            <v>10</v>
          </cell>
          <cell r="P6504">
            <v>15939</v>
          </cell>
          <cell r="R6504">
            <v>45798</v>
          </cell>
          <cell r="BL6504" t="str">
            <v>Sec Méca</v>
          </cell>
          <cell r="BP6504">
            <v>0</v>
          </cell>
          <cell r="BU6504">
            <v>1</v>
          </cell>
          <cell r="CD6504">
            <v>0</v>
          </cell>
          <cell r="CE6504">
            <v>0</v>
          </cell>
          <cell r="CK6504">
            <v>0</v>
          </cell>
        </row>
        <row r="6505">
          <cell r="A6505">
            <v>1470</v>
          </cell>
          <cell r="G6505">
            <v>6726868</v>
          </cell>
          <cell r="O6505">
            <v>39</v>
          </cell>
          <cell r="P6505">
            <v>15940</v>
          </cell>
          <cell r="R6505">
            <v>45798</v>
          </cell>
          <cell r="BL6505" t="str">
            <v>Sec Méca</v>
          </cell>
          <cell r="BP6505">
            <v>0</v>
          </cell>
          <cell r="BU6505">
            <v>1</v>
          </cell>
          <cell r="CD6505">
            <v>0</v>
          </cell>
          <cell r="CE6505">
            <v>0</v>
          </cell>
          <cell r="CK6505">
            <v>0</v>
          </cell>
        </row>
        <row r="6506">
          <cell r="A6506">
            <v>1470</v>
          </cell>
          <cell r="G6506">
            <v>6727179</v>
          </cell>
          <cell r="O6506">
            <v>35</v>
          </cell>
          <cell r="P6506">
            <v>15942</v>
          </cell>
          <cell r="R6506">
            <v>45798</v>
          </cell>
          <cell r="BL6506" t="str">
            <v>Sec Méca</v>
          </cell>
          <cell r="BP6506">
            <v>0</v>
          </cell>
          <cell r="BU6506">
            <v>1</v>
          </cell>
          <cell r="CD6506">
            <v>0</v>
          </cell>
          <cell r="CE6506">
            <v>0</v>
          </cell>
          <cell r="CK6506">
            <v>0</v>
          </cell>
        </row>
        <row r="6507">
          <cell r="A6507">
            <v>2595</v>
          </cell>
          <cell r="G6507">
            <v>6727243</v>
          </cell>
          <cell r="O6507">
            <v>21</v>
          </cell>
          <cell r="P6507">
            <v>15943</v>
          </cell>
          <cell r="R6507">
            <v>45799</v>
          </cell>
          <cell r="BL6507" t="str">
            <v>Surgelés</v>
          </cell>
          <cell r="BP6507">
            <v>0</v>
          </cell>
          <cell r="BU6507">
            <v>1</v>
          </cell>
          <cell r="CD6507">
            <v>0</v>
          </cell>
          <cell r="CE6507">
            <v>0</v>
          </cell>
          <cell r="CK6507">
            <v>0</v>
          </cell>
        </row>
        <row r="6508">
          <cell r="A6508">
            <v>2504</v>
          </cell>
          <cell r="G6508">
            <v>6727505</v>
          </cell>
          <cell r="O6508">
            <v>33</v>
          </cell>
          <cell r="P6508">
            <v>15944</v>
          </cell>
          <cell r="R6508">
            <v>45799</v>
          </cell>
          <cell r="BL6508" t="str">
            <v>Frais Méca</v>
          </cell>
          <cell r="BP6508">
            <v>24</v>
          </cell>
          <cell r="BU6508">
            <v>1</v>
          </cell>
          <cell r="CD6508">
            <v>5.1200000000000045</v>
          </cell>
          <cell r="CE6508">
            <v>24</v>
          </cell>
          <cell r="CK6508">
            <v>80</v>
          </cell>
        </row>
        <row r="6509">
          <cell r="A6509">
            <v>2415</v>
          </cell>
          <cell r="G6509">
            <v>6727874</v>
          </cell>
          <cell r="O6509">
            <v>20</v>
          </cell>
          <cell r="P6509">
            <v>15949</v>
          </cell>
          <cell r="R6509">
            <v>45799</v>
          </cell>
          <cell r="BL6509" t="str">
            <v>Frais Manuel</v>
          </cell>
          <cell r="BP6509">
            <v>12</v>
          </cell>
          <cell r="BU6509">
            <v>1</v>
          </cell>
          <cell r="CD6509">
            <v>10.170000000000002</v>
          </cell>
          <cell r="CE6509">
            <v>12</v>
          </cell>
          <cell r="CK6509">
            <v>51</v>
          </cell>
        </row>
        <row r="6510">
          <cell r="A6510">
            <v>1104</v>
          </cell>
          <cell r="G6510">
            <v>6728447</v>
          </cell>
          <cell r="O6510">
            <v>10</v>
          </cell>
          <cell r="P6510">
            <v>15961</v>
          </cell>
          <cell r="R6510">
            <v>45798</v>
          </cell>
          <cell r="BL6510" t="str">
            <v>Sec Méca</v>
          </cell>
          <cell r="BP6510">
            <v>0</v>
          </cell>
          <cell r="BU6510">
            <v>1</v>
          </cell>
          <cell r="CD6510">
            <v>0</v>
          </cell>
          <cell r="CE6510">
            <v>0</v>
          </cell>
          <cell r="CK6510">
            <v>0</v>
          </cell>
        </row>
        <row r="6511">
          <cell r="A6511">
            <v>2595</v>
          </cell>
          <cell r="G6511">
            <v>6728835</v>
          </cell>
          <cell r="O6511">
            <v>23</v>
          </cell>
          <cell r="P6511">
            <v>15967</v>
          </cell>
          <cell r="R6511">
            <v>45799</v>
          </cell>
          <cell r="BL6511" t="str">
            <v>Surgelés</v>
          </cell>
          <cell r="BP6511">
            <v>10</v>
          </cell>
          <cell r="BU6511">
            <v>1</v>
          </cell>
          <cell r="CD6511">
            <v>0</v>
          </cell>
          <cell r="CE6511">
            <v>0</v>
          </cell>
          <cell r="CK6511">
            <v>0</v>
          </cell>
        </row>
        <row r="6512">
          <cell r="A6512">
            <v>1010</v>
          </cell>
          <cell r="G6512">
            <v>6728892</v>
          </cell>
          <cell r="O6512">
            <v>99</v>
          </cell>
          <cell r="P6512">
            <v>15968</v>
          </cell>
          <cell r="R6512">
            <v>45799</v>
          </cell>
          <cell r="BL6512" t="str">
            <v>Sec Homogène</v>
          </cell>
          <cell r="BP6512">
            <v>0</v>
          </cell>
          <cell r="BU6512">
            <v>1</v>
          </cell>
          <cell r="CD6512">
            <v>0</v>
          </cell>
          <cell r="CE6512">
            <v>0</v>
          </cell>
          <cell r="CK6512">
            <v>0</v>
          </cell>
        </row>
        <row r="6513">
          <cell r="A6513">
            <v>1464</v>
          </cell>
          <cell r="G6513">
            <v>6728894</v>
          </cell>
          <cell r="O6513">
            <v>53</v>
          </cell>
          <cell r="P6513">
            <v>15969</v>
          </cell>
          <cell r="R6513">
            <v>45798</v>
          </cell>
          <cell r="BL6513" t="str">
            <v>Sec Méca</v>
          </cell>
          <cell r="BP6513">
            <v>0</v>
          </cell>
          <cell r="BU6513">
            <v>1</v>
          </cell>
          <cell r="CD6513">
            <v>2.7060000000000173</v>
          </cell>
          <cell r="CE6513">
            <v>24</v>
          </cell>
          <cell r="CK6513">
            <v>77</v>
          </cell>
        </row>
        <row r="6514">
          <cell r="A6514">
            <v>1464</v>
          </cell>
          <cell r="G6514">
            <v>6729410</v>
          </cell>
          <cell r="O6514">
            <v>37</v>
          </cell>
          <cell r="P6514">
            <v>15974</v>
          </cell>
          <cell r="R6514">
            <v>45798</v>
          </cell>
          <cell r="BL6514" t="str">
            <v>Sec Méca</v>
          </cell>
          <cell r="BP6514">
            <v>0</v>
          </cell>
          <cell r="BU6514">
            <v>1</v>
          </cell>
          <cell r="CD6514">
            <v>0</v>
          </cell>
          <cell r="CE6514">
            <v>0</v>
          </cell>
          <cell r="CK6514">
            <v>0</v>
          </cell>
        </row>
        <row r="6515">
          <cell r="A6515">
            <v>1431</v>
          </cell>
          <cell r="G6515">
            <v>6729523</v>
          </cell>
          <cell r="O6515">
            <v>35</v>
          </cell>
          <cell r="P6515">
            <v>15976</v>
          </cell>
          <cell r="R6515">
            <v>45798</v>
          </cell>
          <cell r="BL6515" t="str">
            <v>Sec Méca</v>
          </cell>
          <cell r="BP6515">
            <v>0</v>
          </cell>
          <cell r="BU6515">
            <v>1</v>
          </cell>
          <cell r="CD6515">
            <v>4.2730000000000032</v>
          </cell>
          <cell r="CE6515">
            <v>32</v>
          </cell>
          <cell r="CK6515">
            <v>59</v>
          </cell>
        </row>
        <row r="6516">
          <cell r="A6516">
            <v>2570</v>
          </cell>
          <cell r="G6516">
            <v>6729528</v>
          </cell>
          <cell r="O6516">
            <v>68</v>
          </cell>
          <cell r="P6516">
            <v>15977</v>
          </cell>
          <cell r="R6516">
            <v>45799</v>
          </cell>
          <cell r="BL6516" t="str">
            <v>Sec Méca</v>
          </cell>
          <cell r="BP6516">
            <v>18</v>
          </cell>
          <cell r="BU6516">
            <v>1</v>
          </cell>
          <cell r="CD6516">
            <v>9.1899999999999977</v>
          </cell>
          <cell r="CE6516">
            <v>18</v>
          </cell>
          <cell r="CK6516">
            <v>128</v>
          </cell>
        </row>
        <row r="6517">
          <cell r="A6517">
            <v>1033</v>
          </cell>
          <cell r="G6517">
            <v>6729810</v>
          </cell>
          <cell r="O6517">
            <v>15</v>
          </cell>
          <cell r="P6517">
            <v>15981</v>
          </cell>
          <cell r="R6517">
            <v>45799</v>
          </cell>
          <cell r="BL6517" t="str">
            <v>Sec Méca</v>
          </cell>
          <cell r="BP6517">
            <v>0</v>
          </cell>
          <cell r="BU6517">
            <v>1</v>
          </cell>
          <cell r="CD6517">
            <v>0</v>
          </cell>
          <cell r="CE6517">
            <v>0</v>
          </cell>
          <cell r="CK6517">
            <v>0</v>
          </cell>
        </row>
        <row r="6518">
          <cell r="A6518">
            <v>2531</v>
          </cell>
          <cell r="G6518">
            <v>6730079</v>
          </cell>
          <cell r="O6518">
            <v>38</v>
          </cell>
          <cell r="P6518">
            <v>15984</v>
          </cell>
          <cell r="R6518">
            <v>45799</v>
          </cell>
          <cell r="BL6518" t="str">
            <v>Frais Manuel</v>
          </cell>
          <cell r="BP6518">
            <v>36</v>
          </cell>
          <cell r="BU6518">
            <v>1</v>
          </cell>
          <cell r="CD6518">
            <v>35.379999999999995</v>
          </cell>
          <cell r="CE6518">
            <v>36</v>
          </cell>
          <cell r="CK6518">
            <v>83</v>
          </cell>
        </row>
        <row r="6519">
          <cell r="A6519">
            <v>2531</v>
          </cell>
          <cell r="G6519">
            <v>6730084</v>
          </cell>
          <cell r="O6519">
            <v>14</v>
          </cell>
          <cell r="P6519">
            <v>15985</v>
          </cell>
          <cell r="R6519">
            <v>45799</v>
          </cell>
          <cell r="BL6519" t="str">
            <v>Frais Manuel</v>
          </cell>
          <cell r="BP6519">
            <v>12</v>
          </cell>
          <cell r="BU6519">
            <v>1</v>
          </cell>
          <cell r="CD6519">
            <v>11.04</v>
          </cell>
          <cell r="CE6519">
            <v>12</v>
          </cell>
          <cell r="CK6519">
            <v>28</v>
          </cell>
        </row>
        <row r="6520">
          <cell r="A6520">
            <v>1121</v>
          </cell>
          <cell r="G6520">
            <v>6730172</v>
          </cell>
          <cell r="O6520">
            <v>26</v>
          </cell>
          <cell r="P6520">
            <v>15986</v>
          </cell>
          <cell r="R6520">
            <v>45798</v>
          </cell>
          <cell r="BL6520" t="str">
            <v>Sec Méca</v>
          </cell>
          <cell r="BP6520">
            <v>0</v>
          </cell>
          <cell r="BU6520">
            <v>1</v>
          </cell>
          <cell r="CD6520">
            <v>0</v>
          </cell>
          <cell r="CE6520">
            <v>0</v>
          </cell>
          <cell r="CK6520">
            <v>0</v>
          </cell>
        </row>
        <row r="6521">
          <cell r="A6521">
            <v>1250</v>
          </cell>
          <cell r="G6521">
            <v>6730467</v>
          </cell>
          <cell r="O6521">
            <v>20</v>
          </cell>
          <cell r="P6521">
            <v>15989</v>
          </cell>
          <cell r="R6521">
            <v>45799</v>
          </cell>
          <cell r="BL6521" t="str">
            <v>Sec Méca</v>
          </cell>
          <cell r="BP6521">
            <v>0</v>
          </cell>
          <cell r="BU6521">
            <v>1</v>
          </cell>
          <cell r="CD6521">
            <v>0</v>
          </cell>
          <cell r="CE6521">
            <v>0</v>
          </cell>
          <cell r="CK6521">
            <v>0</v>
          </cell>
        </row>
        <row r="6522">
          <cell r="A6522">
            <v>1104</v>
          </cell>
          <cell r="G6522">
            <v>6730611</v>
          </cell>
          <cell r="O6522">
            <v>43</v>
          </cell>
          <cell r="P6522">
            <v>15990</v>
          </cell>
          <cell r="R6522">
            <v>45798</v>
          </cell>
          <cell r="BL6522" t="str">
            <v>Sec Méca</v>
          </cell>
          <cell r="BP6522">
            <v>0</v>
          </cell>
          <cell r="BU6522">
            <v>1</v>
          </cell>
          <cell r="CD6522">
            <v>1.4270000000000067</v>
          </cell>
          <cell r="CE6522">
            <v>15</v>
          </cell>
          <cell r="CK6522">
            <v>74</v>
          </cell>
        </row>
        <row r="6523">
          <cell r="A6523">
            <v>1491</v>
          </cell>
          <cell r="G6523">
            <v>6730676</v>
          </cell>
          <cell r="O6523">
            <v>15</v>
          </cell>
          <cell r="P6523">
            <v>15994</v>
          </cell>
          <cell r="R6523">
            <v>45798</v>
          </cell>
          <cell r="BL6523" t="str">
            <v>Sec Méca</v>
          </cell>
          <cell r="BP6523">
            <v>0</v>
          </cell>
          <cell r="BU6523">
            <v>1</v>
          </cell>
          <cell r="CD6523">
            <v>0</v>
          </cell>
          <cell r="CE6523">
            <v>0</v>
          </cell>
          <cell r="CK6523">
            <v>0</v>
          </cell>
        </row>
        <row r="6524">
          <cell r="A6524">
            <v>1491</v>
          </cell>
          <cell r="G6524">
            <v>6730683</v>
          </cell>
          <cell r="O6524">
            <v>21</v>
          </cell>
          <cell r="P6524">
            <v>15995</v>
          </cell>
          <cell r="R6524">
            <v>45798</v>
          </cell>
          <cell r="BL6524" t="str">
            <v>Sec Méca</v>
          </cell>
          <cell r="BP6524">
            <v>0</v>
          </cell>
          <cell r="BU6524">
            <v>1</v>
          </cell>
          <cell r="CD6524">
            <v>0</v>
          </cell>
          <cell r="CE6524">
            <v>0</v>
          </cell>
          <cell r="CK6524">
            <v>0</v>
          </cell>
        </row>
        <row r="6525">
          <cell r="A6525">
            <v>1491</v>
          </cell>
          <cell r="G6525">
            <v>6730686</v>
          </cell>
          <cell r="O6525">
            <v>29</v>
          </cell>
          <cell r="P6525">
            <v>15996</v>
          </cell>
          <cell r="R6525">
            <v>45798</v>
          </cell>
          <cell r="BL6525" t="str">
            <v>Sec Méca</v>
          </cell>
          <cell r="BP6525">
            <v>0</v>
          </cell>
          <cell r="BU6525">
            <v>1</v>
          </cell>
          <cell r="CD6525">
            <v>0</v>
          </cell>
          <cell r="CE6525">
            <v>0</v>
          </cell>
          <cell r="CK6525">
            <v>0</v>
          </cell>
        </row>
        <row r="6526">
          <cell r="A6526">
            <v>1491</v>
          </cell>
          <cell r="G6526">
            <v>6730687</v>
          </cell>
          <cell r="O6526">
            <v>29</v>
          </cell>
          <cell r="P6526">
            <v>15997</v>
          </cell>
          <cell r="R6526">
            <v>45798</v>
          </cell>
          <cell r="BL6526" t="str">
            <v>Sec Méca</v>
          </cell>
          <cell r="BP6526">
            <v>0</v>
          </cell>
          <cell r="BU6526">
            <v>1</v>
          </cell>
          <cell r="CD6526">
            <v>0</v>
          </cell>
          <cell r="CE6526">
            <v>0</v>
          </cell>
          <cell r="CK6526">
            <v>0</v>
          </cell>
        </row>
        <row r="6527">
          <cell r="A6527">
            <v>1431</v>
          </cell>
          <cell r="G6527">
            <v>6730806</v>
          </cell>
          <cell r="O6527">
            <v>24</v>
          </cell>
          <cell r="P6527">
            <v>16011</v>
          </cell>
          <cell r="R6527">
            <v>45798</v>
          </cell>
          <cell r="BL6527" t="str">
            <v>Sec Méca</v>
          </cell>
          <cell r="BP6527">
            <v>0</v>
          </cell>
          <cell r="BU6527">
            <v>1</v>
          </cell>
          <cell r="CD6527">
            <v>0</v>
          </cell>
          <cell r="CE6527">
            <v>0</v>
          </cell>
          <cell r="CK6527">
            <v>0</v>
          </cell>
        </row>
        <row r="6528">
          <cell r="A6528">
            <v>1431</v>
          </cell>
          <cell r="G6528">
            <v>6730807</v>
          </cell>
          <cell r="O6528">
            <v>28</v>
          </cell>
          <cell r="P6528">
            <v>16012</v>
          </cell>
          <cell r="R6528">
            <v>45798</v>
          </cell>
          <cell r="BL6528" t="str">
            <v>Sec Méca</v>
          </cell>
          <cell r="BP6528">
            <v>0</v>
          </cell>
          <cell r="BU6528">
            <v>1</v>
          </cell>
          <cell r="CD6528">
            <v>0</v>
          </cell>
          <cell r="CE6528">
            <v>0</v>
          </cell>
          <cell r="CK6528">
            <v>0</v>
          </cell>
        </row>
        <row r="6529">
          <cell r="A6529">
            <v>1431</v>
          </cell>
          <cell r="G6529">
            <v>6730808</v>
          </cell>
          <cell r="O6529">
            <v>41</v>
          </cell>
          <cell r="P6529">
            <v>16013</v>
          </cell>
          <cell r="R6529">
            <v>45798</v>
          </cell>
          <cell r="BL6529" t="str">
            <v>Sec Méca</v>
          </cell>
          <cell r="BP6529">
            <v>0</v>
          </cell>
          <cell r="BU6529">
            <v>1</v>
          </cell>
          <cell r="CD6529">
            <v>1.5560000000000045</v>
          </cell>
          <cell r="CE6529">
            <v>12</v>
          </cell>
          <cell r="CK6529">
            <v>41</v>
          </cell>
        </row>
        <row r="6530">
          <cell r="A6530">
            <v>1403</v>
          </cell>
          <cell r="G6530">
            <v>6730810</v>
          </cell>
          <cell r="O6530">
            <v>30</v>
          </cell>
          <cell r="P6530">
            <v>16015</v>
          </cell>
          <cell r="R6530">
            <v>45798</v>
          </cell>
          <cell r="BL6530" t="str">
            <v>Sec Méca</v>
          </cell>
          <cell r="BP6530">
            <v>0</v>
          </cell>
          <cell r="BU6530">
            <v>1</v>
          </cell>
          <cell r="CD6530">
            <v>0</v>
          </cell>
          <cell r="CE6530">
            <v>0</v>
          </cell>
          <cell r="CK6530">
            <v>0</v>
          </cell>
        </row>
        <row r="6531">
          <cell r="A6531">
            <v>1431</v>
          </cell>
          <cell r="G6531">
            <v>6730812</v>
          </cell>
          <cell r="O6531">
            <v>18</v>
          </cell>
          <cell r="P6531">
            <v>16016</v>
          </cell>
          <cell r="R6531">
            <v>45798</v>
          </cell>
          <cell r="BL6531" t="str">
            <v>Sec Méca</v>
          </cell>
          <cell r="BP6531">
            <v>0</v>
          </cell>
          <cell r="BU6531">
            <v>1</v>
          </cell>
          <cell r="CD6531">
            <v>0.94000000000000128</v>
          </cell>
          <cell r="CE6531">
            <v>6</v>
          </cell>
          <cell r="CK6531">
            <v>19</v>
          </cell>
        </row>
        <row r="6532">
          <cell r="A6532">
            <v>2251</v>
          </cell>
          <cell r="G6532">
            <v>6731661</v>
          </cell>
          <cell r="O6532">
            <v>28</v>
          </cell>
          <cell r="P6532">
            <v>16023</v>
          </cell>
          <cell r="R6532">
            <v>45800</v>
          </cell>
          <cell r="BL6532" t="str">
            <v>Frais Méca</v>
          </cell>
          <cell r="BP6532">
            <v>0</v>
          </cell>
          <cell r="BU6532">
            <v>1</v>
          </cell>
          <cell r="CD6532">
            <v>0</v>
          </cell>
          <cell r="CE6532">
            <v>0</v>
          </cell>
          <cell r="CK6532">
            <v>0</v>
          </cell>
        </row>
        <row r="6533">
          <cell r="A6533">
            <v>1204</v>
          </cell>
          <cell r="G6533">
            <v>6731799</v>
          </cell>
          <cell r="O6533">
            <v>20</v>
          </cell>
          <cell r="P6533">
            <v>16027</v>
          </cell>
          <cell r="R6533">
            <v>45798</v>
          </cell>
          <cell r="BL6533" t="str">
            <v>Sec Méca</v>
          </cell>
          <cell r="BP6533">
            <v>0</v>
          </cell>
          <cell r="BU6533">
            <v>1</v>
          </cell>
          <cell r="CD6533">
            <v>0</v>
          </cell>
          <cell r="CE6533">
            <v>0</v>
          </cell>
          <cell r="CK6533">
            <v>0</v>
          </cell>
        </row>
        <row r="6534">
          <cell r="A6534">
            <v>1454</v>
          </cell>
          <cell r="G6534">
            <v>6732160</v>
          </cell>
          <cell r="O6534">
            <v>59</v>
          </cell>
          <cell r="P6534">
            <v>16030</v>
          </cell>
          <cell r="R6534">
            <v>45798</v>
          </cell>
          <cell r="BL6534" t="str">
            <v>Sec Méca</v>
          </cell>
          <cell r="BP6534">
            <v>0</v>
          </cell>
          <cell r="BU6534">
            <v>1</v>
          </cell>
          <cell r="CD6534">
            <v>0</v>
          </cell>
          <cell r="CE6534">
            <v>0</v>
          </cell>
          <cell r="CK6534">
            <v>0</v>
          </cell>
        </row>
        <row r="6535">
          <cell r="A6535">
            <v>1105</v>
          </cell>
          <cell r="G6535">
            <v>6732604</v>
          </cell>
          <cell r="O6535">
            <v>26</v>
          </cell>
          <cell r="P6535">
            <v>16034</v>
          </cell>
          <cell r="R6535">
            <v>45799</v>
          </cell>
          <cell r="BL6535" t="str">
            <v>Sec Méca</v>
          </cell>
          <cell r="BP6535">
            <v>0</v>
          </cell>
          <cell r="BU6535">
            <v>1</v>
          </cell>
          <cell r="CD6535">
            <v>0</v>
          </cell>
          <cell r="CE6535">
            <v>0</v>
          </cell>
          <cell r="CK6535">
            <v>0</v>
          </cell>
        </row>
        <row r="6536">
          <cell r="A6536">
            <v>2550</v>
          </cell>
          <cell r="G6536">
            <v>6733022</v>
          </cell>
          <cell r="O6536">
            <v>13</v>
          </cell>
          <cell r="P6536">
            <v>16036</v>
          </cell>
          <cell r="R6536">
            <v>45799</v>
          </cell>
          <cell r="BL6536" t="str">
            <v>Frais Méca</v>
          </cell>
          <cell r="BP6536">
            <v>0</v>
          </cell>
          <cell r="BU6536">
            <v>1</v>
          </cell>
          <cell r="CD6536">
            <v>0</v>
          </cell>
          <cell r="CE6536">
            <v>0</v>
          </cell>
          <cell r="CK6536">
            <v>0</v>
          </cell>
        </row>
        <row r="6537">
          <cell r="A6537">
            <v>1022</v>
          </cell>
          <cell r="G6537">
            <v>6734842</v>
          </cell>
          <cell r="O6537">
            <v>65</v>
          </cell>
          <cell r="P6537">
            <v>16043</v>
          </cell>
          <cell r="R6537">
            <v>45799</v>
          </cell>
          <cell r="BL6537" t="str">
            <v>Sec Méca</v>
          </cell>
          <cell r="BP6537">
            <v>0</v>
          </cell>
          <cell r="BU6537">
            <v>1</v>
          </cell>
          <cell r="CD6537">
            <v>0</v>
          </cell>
          <cell r="CE6537">
            <v>0</v>
          </cell>
          <cell r="CK6537">
            <v>0</v>
          </cell>
        </row>
        <row r="6538">
          <cell r="A6538">
            <v>1022</v>
          </cell>
          <cell r="G6538">
            <v>6734916</v>
          </cell>
          <cell r="O6538">
            <v>33</v>
          </cell>
          <cell r="P6538">
            <v>16044</v>
          </cell>
          <cell r="R6538">
            <v>45799</v>
          </cell>
          <cell r="BL6538" t="str">
            <v>Sec Méca</v>
          </cell>
          <cell r="BP6538">
            <v>0</v>
          </cell>
          <cell r="BU6538">
            <v>2.76</v>
          </cell>
          <cell r="CD6538">
            <v>0</v>
          </cell>
          <cell r="CE6538">
            <v>0</v>
          </cell>
          <cell r="CK6538">
            <v>0</v>
          </cell>
        </row>
        <row r="6539">
          <cell r="A6539">
            <v>1020</v>
          </cell>
          <cell r="G6539">
            <v>6734922</v>
          </cell>
          <cell r="O6539">
            <v>217</v>
          </cell>
          <cell r="P6539">
            <v>16045</v>
          </cell>
          <cell r="R6539">
            <v>45799</v>
          </cell>
          <cell r="BL6539" t="str">
            <v>Sec Hétérogène</v>
          </cell>
          <cell r="BP6539">
            <v>360</v>
          </cell>
          <cell r="BU6539">
            <v>1</v>
          </cell>
          <cell r="CD6539">
            <v>258.09000000000003</v>
          </cell>
          <cell r="CE6539">
            <v>360</v>
          </cell>
          <cell r="CK6539">
            <v>330</v>
          </cell>
        </row>
        <row r="6540">
          <cell r="A6540">
            <v>1105</v>
          </cell>
          <cell r="G6540">
            <v>6735464</v>
          </cell>
          <cell r="O6540">
            <v>20</v>
          </cell>
          <cell r="P6540">
            <v>16053</v>
          </cell>
          <cell r="R6540">
            <v>45799</v>
          </cell>
          <cell r="BL6540" t="str">
            <v>Sec Méca</v>
          </cell>
          <cell r="BP6540">
            <v>0</v>
          </cell>
          <cell r="BU6540">
            <v>1</v>
          </cell>
          <cell r="CD6540">
            <v>0</v>
          </cell>
          <cell r="CE6540">
            <v>0</v>
          </cell>
          <cell r="CK6540">
            <v>0</v>
          </cell>
        </row>
        <row r="6541">
          <cell r="A6541">
            <v>1205</v>
          </cell>
          <cell r="G6541">
            <v>6736651</v>
          </cell>
          <cell r="O6541">
            <v>257</v>
          </cell>
          <cell r="P6541">
            <v>16069</v>
          </cell>
          <cell r="R6541">
            <v>45798</v>
          </cell>
          <cell r="BL6541" t="str">
            <v>Sec Méca</v>
          </cell>
          <cell r="BP6541">
            <v>0</v>
          </cell>
          <cell r="BU6541">
            <v>1</v>
          </cell>
          <cell r="CD6541">
            <v>15.81899999999996</v>
          </cell>
          <cell r="CE6541">
            <v>24</v>
          </cell>
          <cell r="CK6541">
            <v>422</v>
          </cell>
        </row>
        <row r="6542">
          <cell r="A6542">
            <v>1103</v>
          </cell>
          <cell r="G6542">
            <v>6736691</v>
          </cell>
          <cell r="O6542">
            <v>15</v>
          </cell>
          <cell r="P6542">
            <v>16070</v>
          </cell>
          <cell r="R6542">
            <v>45798</v>
          </cell>
          <cell r="BL6542" t="str">
            <v>Sec Méca</v>
          </cell>
          <cell r="BP6542">
            <v>0</v>
          </cell>
          <cell r="BU6542">
            <v>1</v>
          </cell>
          <cell r="CD6542">
            <v>0</v>
          </cell>
          <cell r="CE6542">
            <v>0</v>
          </cell>
          <cell r="CK6542">
            <v>0</v>
          </cell>
        </row>
        <row r="6543">
          <cell r="A6543">
            <v>1001</v>
          </cell>
          <cell r="G6543">
            <v>6736732</v>
          </cell>
          <cell r="O6543">
            <v>42</v>
          </cell>
          <cell r="P6543">
            <v>16071</v>
          </cell>
          <cell r="R6543">
            <v>45799</v>
          </cell>
          <cell r="BL6543" t="str">
            <v>Sec Méca</v>
          </cell>
          <cell r="BP6543">
            <v>12</v>
          </cell>
          <cell r="BU6543">
            <v>1</v>
          </cell>
          <cell r="CD6543">
            <v>0.95000000000000284</v>
          </cell>
          <cell r="CE6543">
            <v>12</v>
          </cell>
          <cell r="CK6543">
            <v>76</v>
          </cell>
        </row>
        <row r="6544">
          <cell r="A6544">
            <v>1205</v>
          </cell>
          <cell r="G6544">
            <v>6736759</v>
          </cell>
          <cell r="O6544">
            <v>77</v>
          </cell>
          <cell r="P6544">
            <v>16072</v>
          </cell>
          <cell r="R6544">
            <v>45798</v>
          </cell>
          <cell r="BL6544" t="str">
            <v>Sec Méca</v>
          </cell>
          <cell r="BP6544">
            <v>0</v>
          </cell>
          <cell r="BU6544">
            <v>1</v>
          </cell>
          <cell r="CD6544">
            <v>0</v>
          </cell>
          <cell r="CE6544">
            <v>0</v>
          </cell>
          <cell r="CK6544">
            <v>0</v>
          </cell>
        </row>
        <row r="6545">
          <cell r="A6545">
            <v>1437</v>
          </cell>
          <cell r="G6545">
            <v>6736913</v>
          </cell>
          <cell r="O6545">
            <v>23</v>
          </cell>
          <cell r="P6545">
            <v>16076</v>
          </cell>
          <cell r="R6545">
            <v>45799</v>
          </cell>
          <cell r="BL6545" t="str">
            <v>Sec Méca</v>
          </cell>
          <cell r="BP6545">
            <v>0</v>
          </cell>
          <cell r="BU6545">
            <v>1</v>
          </cell>
          <cell r="CD6545">
            <v>0</v>
          </cell>
          <cell r="CE6545">
            <v>0</v>
          </cell>
          <cell r="CK6545">
            <v>0</v>
          </cell>
        </row>
        <row r="6546">
          <cell r="A6546">
            <v>1437</v>
          </cell>
          <cell r="G6546">
            <v>6736914</v>
          </cell>
          <cell r="O6546">
            <v>19</v>
          </cell>
          <cell r="P6546">
            <v>16077</v>
          </cell>
          <cell r="R6546">
            <v>45799</v>
          </cell>
          <cell r="BL6546" t="str">
            <v>Sec Méca</v>
          </cell>
          <cell r="BP6546">
            <v>24</v>
          </cell>
          <cell r="BU6546">
            <v>1</v>
          </cell>
          <cell r="CD6546">
            <v>3.0900000000000034</v>
          </cell>
          <cell r="CE6546">
            <v>24</v>
          </cell>
          <cell r="CK6546">
            <v>25</v>
          </cell>
        </row>
        <row r="6547">
          <cell r="A6547">
            <v>1000</v>
          </cell>
          <cell r="G6547">
            <v>6737253</v>
          </cell>
          <cell r="O6547">
            <v>41</v>
          </cell>
          <cell r="P6547">
            <v>16082</v>
          </cell>
          <cell r="R6547">
            <v>45799</v>
          </cell>
          <cell r="BL6547" t="str">
            <v>Sec Méca</v>
          </cell>
          <cell r="BP6547">
            <v>0</v>
          </cell>
          <cell r="BU6547">
            <v>1</v>
          </cell>
          <cell r="CD6547">
            <v>0</v>
          </cell>
          <cell r="CE6547">
            <v>0</v>
          </cell>
          <cell r="CK6547">
            <v>0</v>
          </cell>
        </row>
        <row r="6548">
          <cell r="A6548">
            <v>1405</v>
          </cell>
          <cell r="G6548">
            <v>6737255</v>
          </cell>
          <cell r="O6548">
            <v>20</v>
          </cell>
          <cell r="P6548">
            <v>16083</v>
          </cell>
          <cell r="R6548">
            <v>45798</v>
          </cell>
          <cell r="BL6548" t="str">
            <v>Sec Méca</v>
          </cell>
          <cell r="BP6548">
            <v>0</v>
          </cell>
          <cell r="BU6548">
            <v>1</v>
          </cell>
          <cell r="CD6548">
            <v>0</v>
          </cell>
          <cell r="CE6548">
            <v>0</v>
          </cell>
          <cell r="CK6548">
            <v>0</v>
          </cell>
        </row>
        <row r="6549">
          <cell r="A6549">
            <v>1000</v>
          </cell>
          <cell r="G6549">
            <v>6737272</v>
          </cell>
          <cell r="O6549">
            <v>204</v>
          </cell>
          <cell r="P6549">
            <v>16084</v>
          </cell>
          <cell r="R6549">
            <v>45799</v>
          </cell>
          <cell r="BL6549" t="str">
            <v>Sec Hétérogène</v>
          </cell>
          <cell r="BP6549">
            <v>0</v>
          </cell>
          <cell r="BU6549">
            <v>1</v>
          </cell>
          <cell r="CD6549">
            <v>0</v>
          </cell>
          <cell r="CE6549">
            <v>0</v>
          </cell>
          <cell r="CK6549">
            <v>0</v>
          </cell>
        </row>
        <row r="6550">
          <cell r="A6550">
            <v>1406</v>
          </cell>
          <cell r="G6550">
            <v>6737388</v>
          </cell>
          <cell r="O6550">
            <v>34</v>
          </cell>
          <cell r="P6550">
            <v>16088</v>
          </cell>
          <cell r="R6550">
            <v>45798</v>
          </cell>
          <cell r="BL6550" t="str">
            <v>Sec Méca</v>
          </cell>
          <cell r="BP6550">
            <v>0</v>
          </cell>
          <cell r="BU6550">
            <v>1</v>
          </cell>
          <cell r="CD6550">
            <v>0</v>
          </cell>
          <cell r="CE6550">
            <v>0</v>
          </cell>
          <cell r="CK6550">
            <v>0</v>
          </cell>
        </row>
        <row r="6551">
          <cell r="A6551">
            <v>1001</v>
          </cell>
          <cell r="G6551">
            <v>6737396</v>
          </cell>
          <cell r="O6551">
            <v>10</v>
          </cell>
          <cell r="P6551">
            <v>16089</v>
          </cell>
          <cell r="R6551">
            <v>45799</v>
          </cell>
          <cell r="BL6551" t="str">
            <v>Sec Méca</v>
          </cell>
          <cell r="BP6551">
            <v>0</v>
          </cell>
          <cell r="BU6551">
            <v>1</v>
          </cell>
          <cell r="CD6551">
            <v>0</v>
          </cell>
          <cell r="CE6551">
            <v>0</v>
          </cell>
          <cell r="CK6551">
            <v>0</v>
          </cell>
        </row>
        <row r="6552">
          <cell r="A6552">
            <v>1001</v>
          </cell>
          <cell r="G6552">
            <v>6737438</v>
          </cell>
          <cell r="O6552">
            <v>105</v>
          </cell>
          <cell r="P6552">
            <v>16090</v>
          </cell>
          <cell r="R6552">
            <v>45799</v>
          </cell>
          <cell r="BL6552" t="str">
            <v>Sec Méca</v>
          </cell>
          <cell r="BP6552">
            <v>0</v>
          </cell>
          <cell r="BU6552">
            <v>1</v>
          </cell>
          <cell r="CD6552">
            <v>0</v>
          </cell>
          <cell r="CE6552">
            <v>0</v>
          </cell>
          <cell r="CK6552">
            <v>0</v>
          </cell>
        </row>
        <row r="6553">
          <cell r="A6553">
            <v>1001</v>
          </cell>
          <cell r="G6553">
            <v>6737442</v>
          </cell>
          <cell r="O6553">
            <v>74</v>
          </cell>
          <cell r="P6553">
            <v>16091</v>
          </cell>
          <cell r="R6553">
            <v>45799</v>
          </cell>
          <cell r="BL6553" t="str">
            <v>Sec Méca</v>
          </cell>
          <cell r="BP6553">
            <v>12</v>
          </cell>
          <cell r="BU6553">
            <v>1</v>
          </cell>
          <cell r="CD6553">
            <v>11.370000000000005</v>
          </cell>
          <cell r="CE6553">
            <v>12</v>
          </cell>
          <cell r="CK6553">
            <v>116</v>
          </cell>
        </row>
        <row r="6554">
          <cell r="A6554">
            <v>1001</v>
          </cell>
          <cell r="G6554">
            <v>6737591</v>
          </cell>
          <cell r="O6554">
            <v>21</v>
          </cell>
          <cell r="P6554">
            <v>16093</v>
          </cell>
          <cell r="R6554">
            <v>45799</v>
          </cell>
          <cell r="BL6554" t="str">
            <v>Sec Méca</v>
          </cell>
          <cell r="BP6554">
            <v>8</v>
          </cell>
          <cell r="BU6554">
            <v>1</v>
          </cell>
          <cell r="CD6554">
            <v>7.1400000000000006</v>
          </cell>
          <cell r="CE6554">
            <v>8</v>
          </cell>
          <cell r="CK6554">
            <v>31</v>
          </cell>
        </row>
        <row r="6555">
          <cell r="A6555">
            <v>1001</v>
          </cell>
          <cell r="G6555">
            <v>6737668</v>
          </cell>
          <cell r="O6555">
            <v>95</v>
          </cell>
          <cell r="P6555">
            <v>16094</v>
          </cell>
          <cell r="R6555">
            <v>45799</v>
          </cell>
          <cell r="BL6555" t="str">
            <v>Sec Méca</v>
          </cell>
          <cell r="BP6555">
            <v>0</v>
          </cell>
          <cell r="BU6555">
            <v>1</v>
          </cell>
          <cell r="CD6555">
            <v>0</v>
          </cell>
          <cell r="CE6555">
            <v>0</v>
          </cell>
          <cell r="CK6555">
            <v>0</v>
          </cell>
        </row>
        <row r="6556">
          <cell r="A6556">
            <v>1009</v>
          </cell>
          <cell r="G6556">
            <v>6737706</v>
          </cell>
          <cell r="O6556">
            <v>100</v>
          </cell>
          <cell r="P6556">
            <v>16095</v>
          </cell>
          <cell r="R6556">
            <v>45799</v>
          </cell>
          <cell r="BL6556" t="str">
            <v>Sec Méca</v>
          </cell>
          <cell r="BP6556">
            <v>0</v>
          </cell>
          <cell r="BU6556">
            <v>3.49</v>
          </cell>
          <cell r="CD6556">
            <v>0</v>
          </cell>
          <cell r="CE6556">
            <v>0</v>
          </cell>
          <cell r="CK6556">
            <v>0</v>
          </cell>
        </row>
        <row r="6557">
          <cell r="A6557">
            <v>1467</v>
          </cell>
          <cell r="G6557">
            <v>6737920</v>
          </cell>
          <cell r="O6557">
            <v>39</v>
          </cell>
          <cell r="P6557">
            <v>16096</v>
          </cell>
          <cell r="R6557">
            <v>45799</v>
          </cell>
          <cell r="BL6557" t="str">
            <v>Sec Méca</v>
          </cell>
          <cell r="BP6557">
            <v>0</v>
          </cell>
          <cell r="BU6557">
            <v>2.38</v>
          </cell>
          <cell r="CD6557">
            <v>0</v>
          </cell>
          <cell r="CE6557">
            <v>0</v>
          </cell>
          <cell r="CK6557">
            <v>0</v>
          </cell>
        </row>
        <row r="6558">
          <cell r="A6558">
            <v>1412</v>
          </cell>
          <cell r="G6558">
            <v>6738199</v>
          </cell>
          <cell r="O6558">
            <v>165</v>
          </cell>
          <cell r="P6558">
            <v>16097</v>
          </cell>
          <cell r="R6558">
            <v>45798</v>
          </cell>
          <cell r="BL6558" t="str">
            <v>Sec Méca</v>
          </cell>
          <cell r="BP6558">
            <v>0</v>
          </cell>
          <cell r="BU6558">
            <v>1</v>
          </cell>
          <cell r="CD6558">
            <v>15.397599999999954</v>
          </cell>
          <cell r="CE6558">
            <v>20</v>
          </cell>
          <cell r="CK6558">
            <v>139</v>
          </cell>
        </row>
        <row r="6559">
          <cell r="A6559">
            <v>1437</v>
          </cell>
          <cell r="G6559">
            <v>6739326</v>
          </cell>
          <cell r="O6559">
            <v>19</v>
          </cell>
          <cell r="P6559">
            <v>16105</v>
          </cell>
          <cell r="R6559">
            <v>45799</v>
          </cell>
          <cell r="BL6559" t="str">
            <v>Sec Méca</v>
          </cell>
          <cell r="BP6559">
            <v>12</v>
          </cell>
          <cell r="BU6559">
            <v>1</v>
          </cell>
          <cell r="CD6559">
            <v>0.43999999999999773</v>
          </cell>
          <cell r="CE6559">
            <v>12</v>
          </cell>
          <cell r="CK6559">
            <v>29</v>
          </cell>
        </row>
        <row r="6560">
          <cell r="A6560">
            <v>2251</v>
          </cell>
          <cell r="G6560">
            <v>6739354</v>
          </cell>
          <cell r="O6560">
            <v>11</v>
          </cell>
          <cell r="P6560">
            <v>16114</v>
          </cell>
          <cell r="R6560">
            <v>45800</v>
          </cell>
          <cell r="BL6560" t="str">
            <v>Frais Méca</v>
          </cell>
          <cell r="BP6560">
            <v>24</v>
          </cell>
          <cell r="BU6560">
            <v>1</v>
          </cell>
          <cell r="CD6560">
            <v>3.6699999999999982</v>
          </cell>
          <cell r="CE6560">
            <v>24</v>
          </cell>
          <cell r="CK6560">
            <v>45</v>
          </cell>
        </row>
        <row r="6561">
          <cell r="A6561">
            <v>1441</v>
          </cell>
          <cell r="G6561">
            <v>6739383</v>
          </cell>
          <cell r="O6561">
            <v>20</v>
          </cell>
          <cell r="P6561">
            <v>16121</v>
          </cell>
          <cell r="R6561">
            <v>45798</v>
          </cell>
          <cell r="BL6561" t="str">
            <v>Sec Méca</v>
          </cell>
          <cell r="BP6561">
            <v>0</v>
          </cell>
          <cell r="BU6561">
            <v>1</v>
          </cell>
          <cell r="CD6561">
            <v>0</v>
          </cell>
          <cell r="CE6561">
            <v>0</v>
          </cell>
          <cell r="CK6561">
            <v>0</v>
          </cell>
        </row>
        <row r="6562">
          <cell r="A6562">
            <v>1260</v>
          </cell>
          <cell r="G6562">
            <v>6739526</v>
          </cell>
          <cell r="O6562">
            <v>5</v>
          </cell>
          <cell r="P6562">
            <v>16124</v>
          </cell>
          <cell r="R6562">
            <v>45799</v>
          </cell>
          <cell r="BL6562" t="str">
            <v>Sec Méca</v>
          </cell>
          <cell r="BP6562">
            <v>0</v>
          </cell>
          <cell r="BU6562">
            <v>1</v>
          </cell>
          <cell r="CD6562">
            <v>0</v>
          </cell>
          <cell r="CE6562">
            <v>0</v>
          </cell>
          <cell r="CK6562">
            <v>0</v>
          </cell>
        </row>
        <row r="6563">
          <cell r="A6563">
            <v>1405</v>
          </cell>
          <cell r="G6563">
            <v>6739605</v>
          </cell>
          <cell r="O6563">
            <v>26</v>
          </cell>
          <cell r="P6563">
            <v>16125</v>
          </cell>
          <cell r="R6563">
            <v>45798</v>
          </cell>
          <cell r="BL6563" t="str">
            <v>Sec Méca</v>
          </cell>
          <cell r="BP6563">
            <v>0</v>
          </cell>
          <cell r="BU6563">
            <v>1</v>
          </cell>
          <cell r="CD6563">
            <v>0.20000000000000284</v>
          </cell>
          <cell r="CE6563">
            <v>9</v>
          </cell>
          <cell r="CK6563">
            <v>80</v>
          </cell>
        </row>
        <row r="6564">
          <cell r="A6564">
            <v>2570</v>
          </cell>
          <cell r="G6564">
            <v>6739742</v>
          </cell>
          <cell r="O6564">
            <v>16</v>
          </cell>
          <cell r="P6564">
            <v>16127</v>
          </cell>
          <cell r="R6564">
            <v>45799</v>
          </cell>
          <cell r="BL6564" t="str">
            <v>Sec Méca</v>
          </cell>
          <cell r="BP6564">
            <v>0</v>
          </cell>
          <cell r="BU6564">
            <v>1</v>
          </cell>
          <cell r="CD6564">
            <v>0</v>
          </cell>
          <cell r="CE6564">
            <v>0</v>
          </cell>
          <cell r="CK6564">
            <v>0</v>
          </cell>
        </row>
        <row r="6565">
          <cell r="A6565">
            <v>1464</v>
          </cell>
          <cell r="G6565">
            <v>6740199</v>
          </cell>
          <cell r="O6565">
            <v>106</v>
          </cell>
          <cell r="P6565">
            <v>16130</v>
          </cell>
          <cell r="R6565">
            <v>45798</v>
          </cell>
          <cell r="BL6565" t="str">
            <v>Sec Méca</v>
          </cell>
          <cell r="BP6565">
            <v>0</v>
          </cell>
          <cell r="BU6565">
            <v>1</v>
          </cell>
          <cell r="CD6565">
            <v>9.3242999999999938</v>
          </cell>
          <cell r="CE6565">
            <v>10</v>
          </cell>
          <cell r="CK6565">
            <v>118</v>
          </cell>
        </row>
        <row r="6566">
          <cell r="A6566">
            <v>2513</v>
          </cell>
          <cell r="G6566">
            <v>6740664</v>
          </cell>
          <cell r="O6566">
            <v>57</v>
          </cell>
          <cell r="P6566">
            <v>16131</v>
          </cell>
          <cell r="R6566">
            <v>45799</v>
          </cell>
          <cell r="BL6566" t="str">
            <v>Frais Méca</v>
          </cell>
          <cell r="BP6566">
            <v>32</v>
          </cell>
          <cell r="BU6566">
            <v>1</v>
          </cell>
          <cell r="CD6566">
            <v>29.78</v>
          </cell>
          <cell r="CE6566">
            <v>32</v>
          </cell>
          <cell r="CK6566">
            <v>127</v>
          </cell>
        </row>
        <row r="6567">
          <cell r="A6567">
            <v>1464</v>
          </cell>
          <cell r="G6567">
            <v>6740706</v>
          </cell>
          <cell r="O6567">
            <v>106</v>
          </cell>
          <cell r="P6567">
            <v>16133</v>
          </cell>
          <cell r="R6567">
            <v>45798</v>
          </cell>
          <cell r="BL6567" t="str">
            <v>Sec Méca</v>
          </cell>
          <cell r="BP6567">
            <v>0</v>
          </cell>
          <cell r="BU6567">
            <v>1</v>
          </cell>
          <cell r="CD6567">
            <v>12.362899999999996</v>
          </cell>
          <cell r="CE6567">
            <v>20</v>
          </cell>
          <cell r="CK6567">
            <v>101</v>
          </cell>
        </row>
        <row r="6568">
          <cell r="A6568">
            <v>1464</v>
          </cell>
          <cell r="G6568">
            <v>6740765</v>
          </cell>
          <cell r="O6568">
            <v>94</v>
          </cell>
          <cell r="P6568" t="e">
            <v>#N/A</v>
          </cell>
          <cell r="R6568" t="str">
            <v/>
          </cell>
          <cell r="BL6568" t="str">
            <v>Sec Méca</v>
          </cell>
          <cell r="BP6568">
            <v>0</v>
          </cell>
          <cell r="BU6568">
            <v>1</v>
          </cell>
          <cell r="CD6568">
            <v>0</v>
          </cell>
          <cell r="CE6568">
            <v>0</v>
          </cell>
          <cell r="CK6568">
            <v>0</v>
          </cell>
        </row>
        <row r="6569">
          <cell r="A6569">
            <v>1400</v>
          </cell>
          <cell r="G6569">
            <v>6742215</v>
          </cell>
          <cell r="O6569">
            <v>57</v>
          </cell>
          <cell r="P6569">
            <v>16139</v>
          </cell>
          <cell r="R6569">
            <v>45798</v>
          </cell>
          <cell r="BL6569" t="str">
            <v>Sec Méca</v>
          </cell>
          <cell r="BP6569">
            <v>0</v>
          </cell>
          <cell r="BU6569">
            <v>3.35</v>
          </cell>
          <cell r="CD6569">
            <v>0</v>
          </cell>
          <cell r="CE6569">
            <v>0</v>
          </cell>
          <cell r="CK6569">
            <v>0</v>
          </cell>
        </row>
        <row r="6570">
          <cell r="A6570">
            <v>1400</v>
          </cell>
          <cell r="G6570">
            <v>6742217</v>
          </cell>
          <cell r="O6570">
            <v>151</v>
          </cell>
          <cell r="P6570">
            <v>16140</v>
          </cell>
          <cell r="R6570">
            <v>45798</v>
          </cell>
          <cell r="BL6570" t="str">
            <v>Sec Méca</v>
          </cell>
          <cell r="BP6570">
            <v>0</v>
          </cell>
          <cell r="BU6570">
            <v>2.98</v>
          </cell>
          <cell r="CD6570">
            <v>3.6428619999998091</v>
          </cell>
          <cell r="CE6570">
            <v>12</v>
          </cell>
          <cell r="CK6570">
            <v>624</v>
          </cell>
        </row>
        <row r="6571">
          <cell r="A6571">
            <v>1404</v>
          </cell>
          <cell r="G6571">
            <v>6748095</v>
          </cell>
          <cell r="O6571">
            <v>48</v>
          </cell>
          <cell r="P6571">
            <v>16158</v>
          </cell>
          <cell r="R6571">
            <v>45798</v>
          </cell>
          <cell r="BL6571" t="str">
            <v>Sec Méca</v>
          </cell>
          <cell r="BP6571">
            <v>0</v>
          </cell>
          <cell r="BU6571">
            <v>1</v>
          </cell>
          <cell r="CD6571">
            <v>0</v>
          </cell>
          <cell r="CE6571">
            <v>0</v>
          </cell>
          <cell r="CK6571">
            <v>0</v>
          </cell>
        </row>
        <row r="6572">
          <cell r="A6572">
            <v>1009</v>
          </cell>
          <cell r="G6572">
            <v>6751691</v>
          </cell>
          <cell r="O6572">
            <v>10</v>
          </cell>
          <cell r="P6572">
            <v>16160</v>
          </cell>
          <cell r="R6572">
            <v>45799</v>
          </cell>
          <cell r="BL6572" t="str">
            <v>Sec Méca</v>
          </cell>
          <cell r="BP6572">
            <v>0</v>
          </cell>
          <cell r="BU6572">
            <v>1</v>
          </cell>
          <cell r="CD6572">
            <v>0</v>
          </cell>
          <cell r="CE6572">
            <v>0</v>
          </cell>
          <cell r="CK6572">
            <v>0</v>
          </cell>
        </row>
        <row r="6573">
          <cell r="A6573">
            <v>1009</v>
          </cell>
          <cell r="G6573">
            <v>6751700</v>
          </cell>
          <cell r="O6573">
            <v>10</v>
          </cell>
          <cell r="P6573">
            <v>16161</v>
          </cell>
          <cell r="R6573">
            <v>45799</v>
          </cell>
          <cell r="BL6573" t="str">
            <v>Sec Méca</v>
          </cell>
          <cell r="BP6573">
            <v>0</v>
          </cell>
          <cell r="BU6573">
            <v>1</v>
          </cell>
          <cell r="CD6573">
            <v>0</v>
          </cell>
          <cell r="CE6573">
            <v>0</v>
          </cell>
          <cell r="CK6573">
            <v>0</v>
          </cell>
        </row>
        <row r="6574">
          <cell r="A6574">
            <v>1472</v>
          </cell>
          <cell r="G6574">
            <v>6759284</v>
          </cell>
          <cell r="O6574">
            <v>30</v>
          </cell>
          <cell r="P6574">
            <v>16163</v>
          </cell>
          <cell r="R6574">
            <v>45798</v>
          </cell>
          <cell r="BL6574" t="str">
            <v>Sec Méca</v>
          </cell>
          <cell r="BP6574">
            <v>0</v>
          </cell>
          <cell r="BU6574">
            <v>1</v>
          </cell>
          <cell r="CD6574">
            <v>0</v>
          </cell>
          <cell r="CE6574">
            <v>0</v>
          </cell>
          <cell r="CK6574">
            <v>0</v>
          </cell>
        </row>
        <row r="6575">
          <cell r="A6575">
            <v>1466</v>
          </cell>
          <cell r="G6575">
            <v>6767971</v>
          </cell>
          <cell r="O6575">
            <v>22</v>
          </cell>
          <cell r="P6575">
            <v>16165</v>
          </cell>
          <cell r="R6575">
            <v>45799</v>
          </cell>
          <cell r="BL6575" t="str">
            <v>Sec Méca</v>
          </cell>
          <cell r="BP6575">
            <v>36</v>
          </cell>
          <cell r="BU6575">
            <v>1</v>
          </cell>
          <cell r="CD6575">
            <v>9.269999999999996</v>
          </cell>
          <cell r="CE6575">
            <v>36</v>
          </cell>
          <cell r="CK6575">
            <v>38</v>
          </cell>
        </row>
        <row r="6576">
          <cell r="A6576">
            <v>1466</v>
          </cell>
          <cell r="G6576">
            <v>6767996</v>
          </cell>
          <cell r="O6576">
            <v>10</v>
          </cell>
          <cell r="P6576">
            <v>16166</v>
          </cell>
          <cell r="R6576">
            <v>45799</v>
          </cell>
          <cell r="BL6576" t="str">
            <v>Sec Méca</v>
          </cell>
          <cell r="BP6576">
            <v>12</v>
          </cell>
          <cell r="BU6576">
            <v>1</v>
          </cell>
          <cell r="CD6576">
            <v>7.379999999999999</v>
          </cell>
          <cell r="CE6576">
            <v>12</v>
          </cell>
          <cell r="CK6576">
            <v>12</v>
          </cell>
        </row>
        <row r="6577">
          <cell r="A6577">
            <v>1464</v>
          </cell>
          <cell r="G6577">
            <v>6768642</v>
          </cell>
          <cell r="O6577">
            <v>162</v>
          </cell>
          <cell r="P6577">
            <v>16167</v>
          </cell>
          <cell r="R6577">
            <v>45798</v>
          </cell>
          <cell r="BL6577" t="str">
            <v>Sec Méca</v>
          </cell>
          <cell r="BP6577">
            <v>192</v>
          </cell>
          <cell r="BU6577">
            <v>1</v>
          </cell>
          <cell r="CD6577">
            <v>216.19159999999997</v>
          </cell>
          <cell r="CE6577">
            <v>228</v>
          </cell>
          <cell r="CK6577">
            <v>214</v>
          </cell>
        </row>
        <row r="6578">
          <cell r="A6578">
            <v>1464</v>
          </cell>
          <cell r="G6578">
            <v>6769135</v>
          </cell>
          <cell r="O6578">
            <v>159</v>
          </cell>
          <cell r="P6578">
            <v>16168</v>
          </cell>
          <cell r="R6578">
            <v>45798</v>
          </cell>
          <cell r="BL6578" t="str">
            <v>Sec Méca</v>
          </cell>
          <cell r="BP6578">
            <v>0</v>
          </cell>
          <cell r="BU6578">
            <v>1</v>
          </cell>
          <cell r="CD6578">
            <v>0</v>
          </cell>
          <cell r="CE6578">
            <v>0</v>
          </cell>
          <cell r="CK6578">
            <v>0</v>
          </cell>
        </row>
        <row r="6579">
          <cell r="A6579">
            <v>1464</v>
          </cell>
          <cell r="G6579">
            <v>6769177</v>
          </cell>
          <cell r="O6579">
            <v>180</v>
          </cell>
          <cell r="P6579">
            <v>16169</v>
          </cell>
          <cell r="R6579">
            <v>45798</v>
          </cell>
          <cell r="BL6579" t="str">
            <v>Sec Méca</v>
          </cell>
          <cell r="BP6579">
            <v>0</v>
          </cell>
          <cell r="BU6579">
            <v>1</v>
          </cell>
          <cell r="CD6579">
            <v>0</v>
          </cell>
          <cell r="CE6579">
            <v>0</v>
          </cell>
          <cell r="CK6579">
            <v>0</v>
          </cell>
        </row>
        <row r="6580">
          <cell r="A6580">
            <v>1464</v>
          </cell>
          <cell r="G6580">
            <v>6770027</v>
          </cell>
          <cell r="O6580">
            <v>72</v>
          </cell>
          <cell r="P6580">
            <v>16170</v>
          </cell>
          <cell r="R6580">
            <v>45798</v>
          </cell>
          <cell r="BL6580" t="str">
            <v>Sec Méca</v>
          </cell>
          <cell r="BP6580">
            <v>0</v>
          </cell>
          <cell r="BU6580">
            <v>1</v>
          </cell>
          <cell r="CD6580">
            <v>0</v>
          </cell>
          <cell r="CE6580">
            <v>0</v>
          </cell>
          <cell r="CK6580">
            <v>0</v>
          </cell>
        </row>
        <row r="6581">
          <cell r="A6581">
            <v>2511</v>
          </cell>
          <cell r="G6581">
            <v>6770116</v>
          </cell>
          <cell r="O6581">
            <v>111</v>
          </cell>
          <cell r="P6581" t="e">
            <v>#N/A</v>
          </cell>
          <cell r="R6581" t="str">
            <v/>
          </cell>
          <cell r="BL6581" t="str">
            <v>Frais Méca</v>
          </cell>
          <cell r="BP6581">
            <v>0</v>
          </cell>
          <cell r="BU6581">
            <v>1</v>
          </cell>
          <cell r="CD6581">
            <v>0</v>
          </cell>
          <cell r="CE6581">
            <v>0</v>
          </cell>
          <cell r="CK6581">
            <v>0</v>
          </cell>
        </row>
        <row r="6582">
          <cell r="A6582">
            <v>1464</v>
          </cell>
          <cell r="G6582">
            <v>6770655</v>
          </cell>
          <cell r="O6582">
            <v>40</v>
          </cell>
          <cell r="P6582">
            <v>16174</v>
          </cell>
          <cell r="R6582">
            <v>45798</v>
          </cell>
          <cell r="BL6582" t="str">
            <v>Sec Méca</v>
          </cell>
          <cell r="BP6582">
            <v>0</v>
          </cell>
          <cell r="BU6582">
            <v>1</v>
          </cell>
          <cell r="CD6582">
            <v>0</v>
          </cell>
          <cell r="CE6582">
            <v>0</v>
          </cell>
          <cell r="CK6582">
            <v>0</v>
          </cell>
        </row>
        <row r="6583">
          <cell r="A6583">
            <v>1453</v>
          </cell>
          <cell r="G6583">
            <v>6771181</v>
          </cell>
          <cell r="O6583">
            <v>10</v>
          </cell>
          <cell r="P6583">
            <v>16179</v>
          </cell>
          <cell r="R6583">
            <v>45798</v>
          </cell>
          <cell r="BL6583" t="str">
            <v>Sec Méca</v>
          </cell>
          <cell r="BP6583">
            <v>0</v>
          </cell>
          <cell r="BU6583">
            <v>1</v>
          </cell>
          <cell r="CD6583">
            <v>0</v>
          </cell>
          <cell r="CE6583">
            <v>0</v>
          </cell>
          <cell r="CK6583">
            <v>0</v>
          </cell>
        </row>
        <row r="6584">
          <cell r="A6584">
            <v>2505</v>
          </cell>
          <cell r="G6584">
            <v>6772708</v>
          </cell>
          <cell r="O6584">
            <v>35</v>
          </cell>
          <cell r="P6584" t="e">
            <v>#N/A</v>
          </cell>
          <cell r="R6584" t="str">
            <v/>
          </cell>
          <cell r="BL6584" t="str">
            <v>Frais Méca</v>
          </cell>
          <cell r="BP6584">
            <v>0</v>
          </cell>
          <cell r="BU6584">
            <v>1</v>
          </cell>
          <cell r="CD6584">
            <v>0</v>
          </cell>
          <cell r="CE6584">
            <v>0</v>
          </cell>
          <cell r="CK6584">
            <v>0</v>
          </cell>
        </row>
        <row r="6585">
          <cell r="A6585">
            <v>2505</v>
          </cell>
          <cell r="G6585">
            <v>6772794</v>
          </cell>
          <cell r="O6585">
            <v>22</v>
          </cell>
          <cell r="P6585" t="e">
            <v>#N/A</v>
          </cell>
          <cell r="R6585" t="str">
            <v/>
          </cell>
          <cell r="BL6585" t="str">
            <v>Frais Méca</v>
          </cell>
          <cell r="BP6585">
            <v>0</v>
          </cell>
          <cell r="BU6585">
            <v>1</v>
          </cell>
          <cell r="CD6585">
            <v>0</v>
          </cell>
          <cell r="CE6585">
            <v>0</v>
          </cell>
          <cell r="CK6585">
            <v>0</v>
          </cell>
        </row>
        <row r="6586">
          <cell r="A6586">
            <v>2570</v>
          </cell>
          <cell r="G6586">
            <v>6777453</v>
          </cell>
          <cell r="O6586">
            <v>65</v>
          </cell>
          <cell r="P6586">
            <v>16187</v>
          </cell>
          <cell r="R6586">
            <v>45799</v>
          </cell>
          <cell r="BL6586" t="str">
            <v>Sec Méca</v>
          </cell>
          <cell r="BP6586">
            <v>12</v>
          </cell>
          <cell r="BU6586">
            <v>1</v>
          </cell>
          <cell r="CD6586">
            <v>2.8400000000000034</v>
          </cell>
          <cell r="CE6586">
            <v>12</v>
          </cell>
          <cell r="CK6586">
            <v>134</v>
          </cell>
        </row>
        <row r="6587">
          <cell r="A6587">
            <v>1037</v>
          </cell>
          <cell r="G6587">
            <v>6778005</v>
          </cell>
          <cell r="O6587">
            <v>10</v>
          </cell>
          <cell r="P6587">
            <v>16188</v>
          </cell>
          <cell r="R6587">
            <v>45799</v>
          </cell>
          <cell r="BL6587" t="str">
            <v>Sec Méca</v>
          </cell>
          <cell r="BP6587">
            <v>0</v>
          </cell>
          <cell r="BU6587">
            <v>1</v>
          </cell>
          <cell r="CD6587">
            <v>0</v>
          </cell>
          <cell r="CE6587">
            <v>0</v>
          </cell>
          <cell r="CK6587">
            <v>0</v>
          </cell>
        </row>
        <row r="6588">
          <cell r="A6588">
            <v>2586</v>
          </cell>
          <cell r="G6588">
            <v>6778876</v>
          </cell>
          <cell r="O6588">
            <v>10</v>
          </cell>
          <cell r="P6588">
            <v>16189</v>
          </cell>
          <cell r="R6588">
            <v>45799</v>
          </cell>
          <cell r="BL6588" t="str">
            <v>Surgelés</v>
          </cell>
          <cell r="BP6588">
            <v>0</v>
          </cell>
          <cell r="BU6588">
            <v>1</v>
          </cell>
          <cell r="CD6588">
            <v>0</v>
          </cell>
          <cell r="CE6588">
            <v>0</v>
          </cell>
          <cell r="CK6588">
            <v>0</v>
          </cell>
        </row>
        <row r="6589">
          <cell r="A6589">
            <v>1405</v>
          </cell>
          <cell r="G6589">
            <v>6779196</v>
          </cell>
          <cell r="O6589">
            <v>10</v>
          </cell>
          <cell r="P6589">
            <v>16190</v>
          </cell>
          <cell r="R6589">
            <v>45798</v>
          </cell>
          <cell r="BL6589" t="str">
            <v>Sec Méca</v>
          </cell>
          <cell r="BP6589">
            <v>0</v>
          </cell>
          <cell r="BU6589">
            <v>1</v>
          </cell>
          <cell r="CD6589">
            <v>0</v>
          </cell>
          <cell r="CE6589">
            <v>0</v>
          </cell>
          <cell r="CK6589">
            <v>0</v>
          </cell>
        </row>
        <row r="6590">
          <cell r="A6590">
            <v>2516</v>
          </cell>
          <cell r="G6590">
            <v>6779825</v>
          </cell>
          <cell r="O6590">
            <v>37</v>
          </cell>
          <cell r="P6590">
            <v>16191</v>
          </cell>
          <cell r="R6590">
            <v>45799</v>
          </cell>
          <cell r="BL6590" t="str">
            <v>Frais Méca</v>
          </cell>
          <cell r="BP6590">
            <v>0</v>
          </cell>
          <cell r="BU6590">
            <v>1</v>
          </cell>
          <cell r="CD6590">
            <v>0</v>
          </cell>
          <cell r="CE6590">
            <v>0</v>
          </cell>
          <cell r="CK6590">
            <v>0</v>
          </cell>
        </row>
        <row r="6591">
          <cell r="A6591">
            <v>1405</v>
          </cell>
          <cell r="G6591">
            <v>6780116</v>
          </cell>
          <cell r="O6591">
            <v>10</v>
          </cell>
          <cell r="P6591">
            <v>16194</v>
          </cell>
          <cell r="R6591">
            <v>45798</v>
          </cell>
          <cell r="BL6591" t="str">
            <v>Sec Méca</v>
          </cell>
          <cell r="BP6591">
            <v>0</v>
          </cell>
          <cell r="BU6591">
            <v>1</v>
          </cell>
          <cell r="CD6591">
            <v>0</v>
          </cell>
          <cell r="CE6591">
            <v>0</v>
          </cell>
          <cell r="CK6591">
            <v>0</v>
          </cell>
        </row>
        <row r="6592">
          <cell r="A6592">
            <v>1001</v>
          </cell>
          <cell r="G6592">
            <v>6780208</v>
          </cell>
          <cell r="O6592">
            <v>352</v>
          </cell>
          <cell r="P6592">
            <v>16195</v>
          </cell>
          <cell r="R6592">
            <v>45799</v>
          </cell>
          <cell r="BL6592" t="str">
            <v>Sec Hétérogène</v>
          </cell>
          <cell r="BP6592">
            <v>0</v>
          </cell>
          <cell r="BU6592">
            <v>1</v>
          </cell>
          <cell r="CD6592">
            <v>0</v>
          </cell>
          <cell r="CE6592">
            <v>0</v>
          </cell>
          <cell r="CK6592">
            <v>0</v>
          </cell>
        </row>
        <row r="6593">
          <cell r="A6593">
            <v>1441</v>
          </cell>
          <cell r="G6593">
            <v>6781381</v>
          </cell>
          <cell r="O6593">
            <v>20</v>
          </cell>
          <cell r="P6593">
            <v>16200</v>
          </cell>
          <cell r="R6593">
            <v>45798</v>
          </cell>
          <cell r="BL6593" t="str">
            <v>Sec Méca</v>
          </cell>
          <cell r="BP6593">
            <v>0</v>
          </cell>
          <cell r="BU6593">
            <v>1</v>
          </cell>
          <cell r="CD6593">
            <v>0</v>
          </cell>
          <cell r="CE6593">
            <v>0</v>
          </cell>
          <cell r="CK6593">
            <v>0</v>
          </cell>
        </row>
        <row r="6594">
          <cell r="A6594">
            <v>1441</v>
          </cell>
          <cell r="G6594">
            <v>6781382</v>
          </cell>
          <cell r="O6594">
            <v>23</v>
          </cell>
          <cell r="P6594">
            <v>16201</v>
          </cell>
          <cell r="R6594">
            <v>45798</v>
          </cell>
          <cell r="BL6594" t="str">
            <v>Sec Méca</v>
          </cell>
          <cell r="BP6594">
            <v>0</v>
          </cell>
          <cell r="BU6594">
            <v>1</v>
          </cell>
          <cell r="CD6594">
            <v>0</v>
          </cell>
          <cell r="CE6594">
            <v>0</v>
          </cell>
          <cell r="CK6594">
            <v>0</v>
          </cell>
        </row>
        <row r="6595">
          <cell r="A6595">
            <v>1441</v>
          </cell>
          <cell r="G6595">
            <v>6781387</v>
          </cell>
          <cell r="O6595">
            <v>20</v>
          </cell>
          <cell r="P6595">
            <v>16202</v>
          </cell>
          <cell r="R6595">
            <v>45798</v>
          </cell>
          <cell r="BL6595" t="str">
            <v>Sec Méca</v>
          </cell>
          <cell r="BP6595">
            <v>0</v>
          </cell>
          <cell r="BU6595">
            <v>1</v>
          </cell>
          <cell r="CD6595">
            <v>0</v>
          </cell>
          <cell r="CE6595">
            <v>0</v>
          </cell>
          <cell r="CK6595">
            <v>0</v>
          </cell>
        </row>
        <row r="6596">
          <cell r="A6596">
            <v>1441</v>
          </cell>
          <cell r="G6596">
            <v>6781393</v>
          </cell>
          <cell r="O6596">
            <v>20</v>
          </cell>
          <cell r="P6596">
            <v>16203</v>
          </cell>
          <cell r="R6596">
            <v>45798</v>
          </cell>
          <cell r="BL6596" t="str">
            <v>Sec Méca</v>
          </cell>
          <cell r="BP6596">
            <v>0</v>
          </cell>
          <cell r="BU6596">
            <v>1</v>
          </cell>
          <cell r="CD6596">
            <v>0.43700000000000472</v>
          </cell>
          <cell r="CE6596">
            <v>24</v>
          </cell>
          <cell r="CK6596">
            <v>42</v>
          </cell>
        </row>
        <row r="6597">
          <cell r="A6597">
            <v>1441</v>
          </cell>
          <cell r="G6597">
            <v>6781395</v>
          </cell>
          <cell r="O6597">
            <v>36</v>
          </cell>
          <cell r="P6597">
            <v>16204</v>
          </cell>
          <cell r="R6597">
            <v>45798</v>
          </cell>
          <cell r="BL6597" t="str">
            <v>Sec Méca</v>
          </cell>
          <cell r="BP6597">
            <v>0</v>
          </cell>
          <cell r="BU6597">
            <v>1</v>
          </cell>
          <cell r="CD6597">
            <v>0</v>
          </cell>
          <cell r="CE6597">
            <v>0</v>
          </cell>
          <cell r="CK6597">
            <v>0</v>
          </cell>
        </row>
        <row r="6598">
          <cell r="A6598">
            <v>1441</v>
          </cell>
          <cell r="G6598">
            <v>6781420</v>
          </cell>
          <cell r="O6598">
            <v>20</v>
          </cell>
          <cell r="P6598">
            <v>16205</v>
          </cell>
          <cell r="R6598">
            <v>45798</v>
          </cell>
          <cell r="BL6598" t="str">
            <v>Sec Méca</v>
          </cell>
          <cell r="BP6598">
            <v>0</v>
          </cell>
          <cell r="BU6598">
            <v>1</v>
          </cell>
          <cell r="CD6598">
            <v>0</v>
          </cell>
          <cell r="CE6598">
            <v>0</v>
          </cell>
          <cell r="CK6598">
            <v>0</v>
          </cell>
        </row>
        <row r="6599">
          <cell r="A6599">
            <v>1441</v>
          </cell>
          <cell r="G6599">
            <v>6781467</v>
          </cell>
          <cell r="O6599">
            <v>33</v>
          </cell>
          <cell r="P6599">
            <v>16206</v>
          </cell>
          <cell r="R6599">
            <v>45798</v>
          </cell>
          <cell r="BL6599" t="str">
            <v>Sec Méca</v>
          </cell>
          <cell r="BP6599">
            <v>54</v>
          </cell>
          <cell r="BU6599">
            <v>1</v>
          </cell>
          <cell r="CD6599">
            <v>43.824000000000005</v>
          </cell>
          <cell r="CE6599">
            <v>54</v>
          </cell>
          <cell r="CK6599">
            <v>45</v>
          </cell>
        </row>
        <row r="6600">
          <cell r="A6600">
            <v>1441</v>
          </cell>
          <cell r="G6600">
            <v>6781481</v>
          </cell>
          <cell r="O6600">
            <v>16</v>
          </cell>
          <cell r="P6600">
            <v>16207</v>
          </cell>
          <cell r="R6600">
            <v>45798</v>
          </cell>
          <cell r="BL6600" t="str">
            <v>Sec Méca</v>
          </cell>
          <cell r="BP6600">
            <v>0</v>
          </cell>
          <cell r="BU6600">
            <v>1</v>
          </cell>
          <cell r="CD6600">
            <v>0</v>
          </cell>
          <cell r="CE6600">
            <v>0</v>
          </cell>
          <cell r="CK6600">
            <v>0</v>
          </cell>
        </row>
        <row r="6601">
          <cell r="A6601">
            <v>1441</v>
          </cell>
          <cell r="G6601">
            <v>6781482</v>
          </cell>
          <cell r="O6601">
            <v>28</v>
          </cell>
          <cell r="P6601">
            <v>16208</v>
          </cell>
          <cell r="R6601">
            <v>45798</v>
          </cell>
          <cell r="BL6601" t="str">
            <v>Sec Méca</v>
          </cell>
          <cell r="BP6601">
            <v>0</v>
          </cell>
          <cell r="BU6601">
            <v>1</v>
          </cell>
          <cell r="CD6601">
            <v>0</v>
          </cell>
          <cell r="CE6601">
            <v>0</v>
          </cell>
          <cell r="CK6601">
            <v>0</v>
          </cell>
        </row>
        <row r="6602">
          <cell r="A6602">
            <v>1441</v>
          </cell>
          <cell r="G6602">
            <v>6781483</v>
          </cell>
          <cell r="O6602">
            <v>20</v>
          </cell>
          <cell r="P6602">
            <v>16209</v>
          </cell>
          <cell r="R6602">
            <v>45798</v>
          </cell>
          <cell r="BL6602" t="str">
            <v>Sec Méca</v>
          </cell>
          <cell r="BP6602">
            <v>0</v>
          </cell>
          <cell r="BU6602">
            <v>1</v>
          </cell>
          <cell r="CD6602">
            <v>0</v>
          </cell>
          <cell r="CE6602">
            <v>0</v>
          </cell>
          <cell r="CK6602">
            <v>0</v>
          </cell>
        </row>
        <row r="6603">
          <cell r="A6603">
            <v>1441</v>
          </cell>
          <cell r="G6603">
            <v>6781485</v>
          </cell>
          <cell r="O6603">
            <v>27</v>
          </cell>
          <cell r="P6603">
            <v>16210</v>
          </cell>
          <cell r="R6603">
            <v>45798</v>
          </cell>
          <cell r="BL6603" t="str">
            <v>Sec Méca</v>
          </cell>
          <cell r="BP6603">
            <v>0</v>
          </cell>
          <cell r="BU6603">
            <v>1</v>
          </cell>
          <cell r="CD6603">
            <v>0</v>
          </cell>
          <cell r="CE6603">
            <v>0</v>
          </cell>
          <cell r="CK6603">
            <v>0</v>
          </cell>
        </row>
        <row r="6604">
          <cell r="A6604">
            <v>1441</v>
          </cell>
          <cell r="G6604">
            <v>6781487</v>
          </cell>
          <cell r="O6604">
            <v>18</v>
          </cell>
          <cell r="P6604">
            <v>16211</v>
          </cell>
          <cell r="R6604">
            <v>45798</v>
          </cell>
          <cell r="BL6604" t="str">
            <v>Sec Méca</v>
          </cell>
          <cell r="BP6604">
            <v>0</v>
          </cell>
          <cell r="BU6604">
            <v>1</v>
          </cell>
          <cell r="CD6604">
            <v>0.6980000000000004</v>
          </cell>
          <cell r="CE6604">
            <v>27</v>
          </cell>
          <cell r="CK6604">
            <v>41</v>
          </cell>
        </row>
        <row r="6605">
          <cell r="A6605">
            <v>1441</v>
          </cell>
          <cell r="G6605">
            <v>6781492</v>
          </cell>
          <cell r="O6605">
            <v>35</v>
          </cell>
          <cell r="P6605">
            <v>16212</v>
          </cell>
          <cell r="R6605">
            <v>45798</v>
          </cell>
          <cell r="BL6605" t="str">
            <v>Sec Méca</v>
          </cell>
          <cell r="BP6605">
            <v>0</v>
          </cell>
          <cell r="BU6605">
            <v>1</v>
          </cell>
          <cell r="CD6605">
            <v>0</v>
          </cell>
          <cell r="CE6605">
            <v>0</v>
          </cell>
          <cell r="CK6605">
            <v>0</v>
          </cell>
        </row>
        <row r="6606">
          <cell r="A6606">
            <v>1441</v>
          </cell>
          <cell r="G6606">
            <v>6781524</v>
          </cell>
          <cell r="O6606">
            <v>19</v>
          </cell>
          <cell r="P6606">
            <v>16215</v>
          </cell>
          <cell r="R6606">
            <v>45798</v>
          </cell>
          <cell r="BL6606" t="str">
            <v>Sec Méca</v>
          </cell>
          <cell r="BP6606">
            <v>0</v>
          </cell>
          <cell r="BU6606">
            <v>1</v>
          </cell>
          <cell r="CD6606">
            <v>0</v>
          </cell>
          <cell r="CE6606">
            <v>0</v>
          </cell>
          <cell r="CK6606">
            <v>0</v>
          </cell>
        </row>
        <row r="6607">
          <cell r="A6607">
            <v>1441</v>
          </cell>
          <cell r="G6607">
            <v>6781525</v>
          </cell>
          <cell r="O6607">
            <v>20</v>
          </cell>
          <cell r="P6607">
            <v>16216</v>
          </cell>
          <cell r="R6607">
            <v>45798</v>
          </cell>
          <cell r="BL6607" t="str">
            <v>Sec Méca</v>
          </cell>
          <cell r="BP6607">
            <v>0</v>
          </cell>
          <cell r="BU6607">
            <v>1</v>
          </cell>
          <cell r="CD6607">
            <v>0</v>
          </cell>
          <cell r="CE6607">
            <v>0</v>
          </cell>
          <cell r="CK6607">
            <v>0</v>
          </cell>
        </row>
        <row r="6608">
          <cell r="A6608">
            <v>1441</v>
          </cell>
          <cell r="G6608">
            <v>6781526</v>
          </cell>
          <cell r="O6608">
            <v>33</v>
          </cell>
          <cell r="P6608">
            <v>16217</v>
          </cell>
          <cell r="R6608">
            <v>45798</v>
          </cell>
          <cell r="BL6608" t="str">
            <v>Sec Méca</v>
          </cell>
          <cell r="BP6608">
            <v>0</v>
          </cell>
          <cell r="BU6608">
            <v>1</v>
          </cell>
          <cell r="CD6608">
            <v>0</v>
          </cell>
          <cell r="CE6608">
            <v>0</v>
          </cell>
          <cell r="CK6608">
            <v>0</v>
          </cell>
        </row>
        <row r="6609">
          <cell r="A6609">
            <v>1441</v>
          </cell>
          <cell r="G6609">
            <v>6781527</v>
          </cell>
          <cell r="O6609">
            <v>28</v>
          </cell>
          <cell r="P6609">
            <v>16218</v>
          </cell>
          <cell r="R6609">
            <v>45798</v>
          </cell>
          <cell r="BL6609" t="str">
            <v>Sec Méca</v>
          </cell>
          <cell r="BP6609">
            <v>0</v>
          </cell>
          <cell r="BU6609">
            <v>1</v>
          </cell>
          <cell r="CD6609">
            <v>0</v>
          </cell>
          <cell r="CE6609">
            <v>0</v>
          </cell>
          <cell r="CK6609">
            <v>0</v>
          </cell>
        </row>
        <row r="6610">
          <cell r="A6610">
            <v>1451</v>
          </cell>
          <cell r="G6610">
            <v>6781704</v>
          </cell>
          <cell r="O6610">
            <v>74</v>
          </cell>
          <cell r="P6610">
            <v>16223</v>
          </cell>
          <cell r="R6610">
            <v>45798</v>
          </cell>
          <cell r="BL6610" t="str">
            <v>Sec Méca</v>
          </cell>
          <cell r="BP6610">
            <v>0</v>
          </cell>
          <cell r="BU6610">
            <v>1</v>
          </cell>
          <cell r="CD6610">
            <v>4.6838999999999942</v>
          </cell>
          <cell r="CE6610">
            <v>24</v>
          </cell>
          <cell r="CK6610">
            <v>65</v>
          </cell>
        </row>
        <row r="6611">
          <cell r="A6611">
            <v>1405</v>
          </cell>
          <cell r="G6611">
            <v>6782373</v>
          </cell>
          <cell r="O6611">
            <v>30</v>
          </cell>
          <cell r="P6611">
            <v>16226</v>
          </cell>
          <cell r="R6611">
            <v>45798</v>
          </cell>
          <cell r="BL6611" t="str">
            <v>Sec Méca</v>
          </cell>
          <cell r="BP6611">
            <v>0</v>
          </cell>
          <cell r="BU6611">
            <v>1</v>
          </cell>
          <cell r="CD6611">
            <v>0</v>
          </cell>
          <cell r="CE6611">
            <v>0</v>
          </cell>
          <cell r="CK6611">
            <v>0</v>
          </cell>
        </row>
        <row r="6612">
          <cell r="A6612">
            <v>1441</v>
          </cell>
          <cell r="G6612">
            <v>6782886</v>
          </cell>
          <cell r="O6612">
            <v>21</v>
          </cell>
          <cell r="P6612">
            <v>16227</v>
          </cell>
          <cell r="R6612">
            <v>45798</v>
          </cell>
          <cell r="BL6612" t="str">
            <v>Sec Méca</v>
          </cell>
          <cell r="BP6612">
            <v>0</v>
          </cell>
          <cell r="BU6612">
            <v>1</v>
          </cell>
          <cell r="CD6612">
            <v>0</v>
          </cell>
          <cell r="CE6612">
            <v>0</v>
          </cell>
          <cell r="CK6612">
            <v>0</v>
          </cell>
        </row>
        <row r="6613">
          <cell r="A6613">
            <v>1441</v>
          </cell>
          <cell r="G6613">
            <v>6782887</v>
          </cell>
          <cell r="O6613">
            <v>30</v>
          </cell>
          <cell r="P6613">
            <v>16228</v>
          </cell>
          <cell r="R6613">
            <v>45798</v>
          </cell>
          <cell r="BL6613" t="str">
            <v>Sec Méca</v>
          </cell>
          <cell r="BP6613">
            <v>0</v>
          </cell>
          <cell r="BU6613">
            <v>1</v>
          </cell>
          <cell r="CD6613">
            <v>0</v>
          </cell>
          <cell r="CE6613">
            <v>0</v>
          </cell>
          <cell r="CK6613">
            <v>0</v>
          </cell>
        </row>
        <row r="6614">
          <cell r="A6614">
            <v>1001</v>
          </cell>
          <cell r="G6614">
            <v>6783905</v>
          </cell>
          <cell r="O6614">
            <v>36</v>
          </cell>
          <cell r="P6614">
            <v>16230</v>
          </cell>
          <cell r="R6614">
            <v>45799</v>
          </cell>
          <cell r="BL6614" t="str">
            <v>Sec Homogène</v>
          </cell>
          <cell r="BP6614">
            <v>0</v>
          </cell>
          <cell r="BU6614">
            <v>1</v>
          </cell>
          <cell r="CD6614">
            <v>0</v>
          </cell>
          <cell r="CE6614">
            <v>0</v>
          </cell>
          <cell r="CK6614">
            <v>0</v>
          </cell>
        </row>
        <row r="6615">
          <cell r="A6615">
            <v>1033</v>
          </cell>
          <cell r="G6615">
            <v>6784026</v>
          </cell>
          <cell r="O6615">
            <v>10</v>
          </cell>
          <cell r="P6615">
            <v>16236</v>
          </cell>
          <cell r="R6615">
            <v>45799</v>
          </cell>
          <cell r="BL6615" t="str">
            <v>Sec Méca</v>
          </cell>
          <cell r="BP6615">
            <v>0</v>
          </cell>
          <cell r="BU6615">
            <v>1</v>
          </cell>
          <cell r="CD6615">
            <v>0</v>
          </cell>
          <cell r="CE6615">
            <v>0</v>
          </cell>
          <cell r="CK6615">
            <v>0</v>
          </cell>
        </row>
        <row r="6616">
          <cell r="A6616">
            <v>1441</v>
          </cell>
          <cell r="G6616">
            <v>6784256</v>
          </cell>
          <cell r="O6616">
            <v>20</v>
          </cell>
          <cell r="P6616">
            <v>16241</v>
          </cell>
          <cell r="R6616">
            <v>45798</v>
          </cell>
          <cell r="BL6616" t="str">
            <v>Sec Méca</v>
          </cell>
          <cell r="BP6616">
            <v>0</v>
          </cell>
          <cell r="BU6616">
            <v>1</v>
          </cell>
          <cell r="CD6616">
            <v>0</v>
          </cell>
          <cell r="CE6616">
            <v>0</v>
          </cell>
          <cell r="CK6616">
            <v>0</v>
          </cell>
        </row>
        <row r="6617">
          <cell r="A6617">
            <v>1420</v>
          </cell>
          <cell r="G6617">
            <v>6784614</v>
          </cell>
          <cell r="O6617">
            <v>24</v>
          </cell>
          <cell r="P6617">
            <v>16243</v>
          </cell>
          <cell r="R6617">
            <v>45799</v>
          </cell>
          <cell r="BL6617" t="str">
            <v>Sec Méca</v>
          </cell>
          <cell r="BP6617">
            <v>0</v>
          </cell>
          <cell r="BU6617">
            <v>1</v>
          </cell>
          <cell r="CD6617">
            <v>0</v>
          </cell>
          <cell r="CE6617">
            <v>0</v>
          </cell>
          <cell r="CK6617">
            <v>0</v>
          </cell>
        </row>
        <row r="6618">
          <cell r="A6618">
            <v>1441</v>
          </cell>
          <cell r="G6618">
            <v>6785005</v>
          </cell>
          <cell r="O6618">
            <v>20</v>
          </cell>
          <cell r="P6618">
            <v>16244</v>
          </cell>
          <cell r="R6618">
            <v>45798</v>
          </cell>
          <cell r="BL6618" t="str">
            <v>Sec Méca</v>
          </cell>
          <cell r="BP6618">
            <v>0</v>
          </cell>
          <cell r="BU6618">
            <v>1</v>
          </cell>
          <cell r="CD6618">
            <v>0</v>
          </cell>
          <cell r="CE6618">
            <v>0</v>
          </cell>
          <cell r="CK6618">
            <v>0</v>
          </cell>
        </row>
        <row r="6619">
          <cell r="A6619">
            <v>1022</v>
          </cell>
          <cell r="G6619">
            <v>6789020</v>
          </cell>
          <cell r="O6619">
            <v>47</v>
          </cell>
          <cell r="P6619">
            <v>16253</v>
          </cell>
          <cell r="R6619">
            <v>45799</v>
          </cell>
          <cell r="BL6619" t="str">
            <v>Sec Méca</v>
          </cell>
          <cell r="BP6619">
            <v>18</v>
          </cell>
          <cell r="BU6619">
            <v>1</v>
          </cell>
          <cell r="CD6619">
            <v>12.469999999999999</v>
          </cell>
          <cell r="CE6619">
            <v>18</v>
          </cell>
          <cell r="CK6619">
            <v>78</v>
          </cell>
        </row>
        <row r="6620">
          <cell r="A6620">
            <v>1214</v>
          </cell>
          <cell r="G6620">
            <v>6790663</v>
          </cell>
          <cell r="O6620">
            <v>20</v>
          </cell>
          <cell r="P6620">
            <v>16258</v>
          </cell>
          <cell r="R6620">
            <v>45798</v>
          </cell>
          <cell r="BL6620" t="str">
            <v>Sec Méca</v>
          </cell>
          <cell r="BP6620">
            <v>0</v>
          </cell>
          <cell r="BU6620">
            <v>1</v>
          </cell>
          <cell r="CD6620">
            <v>1.3570000000000029</v>
          </cell>
          <cell r="CE6620">
            <v>4</v>
          </cell>
          <cell r="CK6620">
            <v>29</v>
          </cell>
        </row>
        <row r="6621">
          <cell r="A6621">
            <v>2586</v>
          </cell>
          <cell r="G6621">
            <v>6790759</v>
          </cell>
          <cell r="O6621">
            <v>13</v>
          </cell>
          <cell r="P6621">
            <v>16259</v>
          </cell>
          <cell r="R6621">
            <v>45799</v>
          </cell>
          <cell r="BL6621" t="str">
            <v>Surgelés</v>
          </cell>
          <cell r="BP6621">
            <v>0</v>
          </cell>
          <cell r="BU6621">
            <v>1</v>
          </cell>
          <cell r="CD6621">
            <v>0</v>
          </cell>
          <cell r="CE6621">
            <v>0</v>
          </cell>
          <cell r="CK6621">
            <v>0</v>
          </cell>
        </row>
        <row r="6622">
          <cell r="A6622">
            <v>1250</v>
          </cell>
          <cell r="G6622">
            <v>6790760</v>
          </cell>
          <cell r="O6622">
            <v>20</v>
          </cell>
          <cell r="P6622">
            <v>16260</v>
          </cell>
          <cell r="R6622">
            <v>45799</v>
          </cell>
          <cell r="BL6622" t="str">
            <v>Sec Méca</v>
          </cell>
          <cell r="BP6622">
            <v>0</v>
          </cell>
          <cell r="BU6622">
            <v>1</v>
          </cell>
          <cell r="CD6622">
            <v>0</v>
          </cell>
          <cell r="CE6622">
            <v>0</v>
          </cell>
          <cell r="CK6622">
            <v>0</v>
          </cell>
        </row>
        <row r="6623">
          <cell r="A6623">
            <v>2586</v>
          </cell>
          <cell r="G6623">
            <v>6791397</v>
          </cell>
          <cell r="O6623">
            <v>10</v>
          </cell>
          <cell r="P6623">
            <v>16264</v>
          </cell>
          <cell r="R6623">
            <v>45799</v>
          </cell>
          <cell r="BL6623" t="str">
            <v>Surgelés</v>
          </cell>
          <cell r="BP6623">
            <v>0</v>
          </cell>
          <cell r="BU6623">
            <v>1</v>
          </cell>
          <cell r="CD6623">
            <v>0</v>
          </cell>
          <cell r="CE6623">
            <v>0</v>
          </cell>
          <cell r="CK6623">
            <v>0</v>
          </cell>
        </row>
        <row r="6624">
          <cell r="A6624">
            <v>2586</v>
          </cell>
          <cell r="G6624">
            <v>6791476</v>
          </cell>
          <cell r="O6624">
            <v>26</v>
          </cell>
          <cell r="P6624">
            <v>16265</v>
          </cell>
          <cell r="R6624">
            <v>45799</v>
          </cell>
          <cell r="BL6624" t="str">
            <v>Surgelés</v>
          </cell>
          <cell r="BP6624">
            <v>0</v>
          </cell>
          <cell r="BU6624">
            <v>1</v>
          </cell>
          <cell r="CD6624">
            <v>0</v>
          </cell>
          <cell r="CE6624">
            <v>0</v>
          </cell>
          <cell r="CK6624">
            <v>0</v>
          </cell>
        </row>
        <row r="6625">
          <cell r="A6625">
            <v>1437</v>
          </cell>
          <cell r="G6625">
            <v>6792265</v>
          </cell>
          <cell r="O6625">
            <v>21</v>
          </cell>
          <cell r="P6625">
            <v>16268</v>
          </cell>
          <cell r="R6625">
            <v>45799</v>
          </cell>
          <cell r="BL6625" t="str">
            <v>Sec Méca</v>
          </cell>
          <cell r="BP6625">
            <v>18</v>
          </cell>
          <cell r="BU6625">
            <v>1</v>
          </cell>
          <cell r="CD6625">
            <v>5.6200000000000045</v>
          </cell>
          <cell r="CE6625">
            <v>18</v>
          </cell>
          <cell r="CK6625">
            <v>36</v>
          </cell>
        </row>
        <row r="6626">
          <cell r="A6626">
            <v>1420</v>
          </cell>
          <cell r="G6626">
            <v>6792292</v>
          </cell>
          <cell r="O6626">
            <v>57</v>
          </cell>
          <cell r="P6626">
            <v>16269</v>
          </cell>
          <cell r="R6626">
            <v>45799</v>
          </cell>
          <cell r="BL6626" t="str">
            <v>Sec Méca</v>
          </cell>
          <cell r="BP6626">
            <v>0</v>
          </cell>
          <cell r="BU6626">
            <v>1</v>
          </cell>
          <cell r="CD6626">
            <v>0</v>
          </cell>
          <cell r="CE6626">
            <v>0</v>
          </cell>
          <cell r="CK6626">
            <v>0</v>
          </cell>
        </row>
        <row r="6627">
          <cell r="A6627">
            <v>1232</v>
          </cell>
          <cell r="G6627">
            <v>6792466</v>
          </cell>
          <cell r="O6627">
            <v>20</v>
          </cell>
          <cell r="P6627">
            <v>16271</v>
          </cell>
          <cell r="R6627">
            <v>45799</v>
          </cell>
          <cell r="BL6627" t="str">
            <v>Sec Méca</v>
          </cell>
          <cell r="BP6627">
            <v>0</v>
          </cell>
          <cell r="BU6627">
            <v>1</v>
          </cell>
          <cell r="CD6627">
            <v>0</v>
          </cell>
          <cell r="CE6627">
            <v>0</v>
          </cell>
          <cell r="CK6627">
            <v>0</v>
          </cell>
        </row>
        <row r="6628">
          <cell r="A6628">
            <v>2583</v>
          </cell>
          <cell r="G6628">
            <v>6792774</v>
          </cell>
          <cell r="O6628">
            <v>6</v>
          </cell>
          <cell r="P6628">
            <v>16278</v>
          </cell>
          <cell r="R6628">
            <v>45799</v>
          </cell>
          <cell r="BL6628" t="str">
            <v>Surgelés</v>
          </cell>
          <cell r="BP6628">
            <v>0</v>
          </cell>
          <cell r="BU6628">
            <v>1</v>
          </cell>
          <cell r="CD6628">
            <v>0</v>
          </cell>
          <cell r="CE6628">
            <v>0</v>
          </cell>
          <cell r="CK6628">
            <v>0</v>
          </cell>
        </row>
        <row r="6629">
          <cell r="A6629">
            <v>1033</v>
          </cell>
          <cell r="G6629">
            <v>6792850</v>
          </cell>
          <cell r="O6629">
            <v>10</v>
          </cell>
          <cell r="P6629">
            <v>16280</v>
          </cell>
          <cell r="R6629">
            <v>45799</v>
          </cell>
          <cell r="BL6629" t="str">
            <v>Sec Méca</v>
          </cell>
          <cell r="BP6629">
            <v>0</v>
          </cell>
          <cell r="BU6629">
            <v>1</v>
          </cell>
          <cell r="CD6629">
            <v>0</v>
          </cell>
          <cell r="CE6629">
            <v>0</v>
          </cell>
          <cell r="CK6629">
            <v>0</v>
          </cell>
        </row>
        <row r="6630">
          <cell r="A6630">
            <v>2513</v>
          </cell>
          <cell r="G6630">
            <v>6793585</v>
          </cell>
          <cell r="O6630">
            <v>37</v>
          </cell>
          <cell r="P6630">
            <v>16285</v>
          </cell>
          <cell r="R6630">
            <v>45799</v>
          </cell>
          <cell r="BL6630" t="str">
            <v>Frais Méca</v>
          </cell>
          <cell r="BP6630">
            <v>0</v>
          </cell>
          <cell r="BU6630">
            <v>1</v>
          </cell>
          <cell r="CD6630">
            <v>0</v>
          </cell>
          <cell r="CE6630">
            <v>0</v>
          </cell>
          <cell r="CK6630">
            <v>0</v>
          </cell>
        </row>
        <row r="6631">
          <cell r="A6631">
            <v>2513</v>
          </cell>
          <cell r="G6631">
            <v>6793591</v>
          </cell>
          <cell r="O6631">
            <v>25</v>
          </cell>
          <cell r="P6631">
            <v>16286</v>
          </cell>
          <cell r="R6631">
            <v>45799</v>
          </cell>
          <cell r="BL6631" t="str">
            <v>Frais Méca</v>
          </cell>
          <cell r="BP6631">
            <v>6</v>
          </cell>
          <cell r="BU6631">
            <v>1</v>
          </cell>
          <cell r="CD6631">
            <v>4.5100000000000051</v>
          </cell>
          <cell r="CE6631">
            <v>6</v>
          </cell>
          <cell r="CK6631">
            <v>50</v>
          </cell>
        </row>
        <row r="6632">
          <cell r="A6632">
            <v>2513</v>
          </cell>
          <cell r="G6632">
            <v>6793644</v>
          </cell>
          <cell r="O6632">
            <v>26</v>
          </cell>
          <cell r="P6632">
            <v>16287</v>
          </cell>
          <cell r="R6632">
            <v>45799</v>
          </cell>
          <cell r="BL6632" t="str">
            <v>Frais Méca</v>
          </cell>
          <cell r="BP6632">
            <v>12</v>
          </cell>
          <cell r="BU6632">
            <v>1</v>
          </cell>
          <cell r="CD6632">
            <v>6.5499999999999972</v>
          </cell>
          <cell r="CE6632">
            <v>12</v>
          </cell>
          <cell r="CK6632">
            <v>49</v>
          </cell>
        </row>
        <row r="6633">
          <cell r="A6633">
            <v>2586</v>
          </cell>
          <cell r="G6633">
            <v>6793671</v>
          </cell>
          <cell r="O6633">
            <v>49</v>
          </cell>
          <cell r="P6633">
            <v>16288</v>
          </cell>
          <cell r="R6633">
            <v>45799</v>
          </cell>
          <cell r="BL6633" t="str">
            <v>Surgelés</v>
          </cell>
          <cell r="BP6633">
            <v>49</v>
          </cell>
          <cell r="BU6633">
            <v>1</v>
          </cell>
          <cell r="CD6633">
            <v>37.727900000000005</v>
          </cell>
          <cell r="CE6633">
            <v>42</v>
          </cell>
          <cell r="CK6633">
            <v>86</v>
          </cell>
        </row>
        <row r="6634">
          <cell r="A6634">
            <v>2586</v>
          </cell>
          <cell r="G6634">
            <v>6793672</v>
          </cell>
          <cell r="O6634">
            <v>70</v>
          </cell>
          <cell r="P6634">
            <v>16289</v>
          </cell>
          <cell r="R6634">
            <v>45799</v>
          </cell>
          <cell r="BL6634" t="str">
            <v>Surgelés</v>
          </cell>
          <cell r="BP6634">
            <v>42</v>
          </cell>
          <cell r="BU6634">
            <v>1</v>
          </cell>
          <cell r="CD6634">
            <v>34.541999999999987</v>
          </cell>
          <cell r="CE6634">
            <v>35</v>
          </cell>
          <cell r="CK6634">
            <v>108</v>
          </cell>
        </row>
        <row r="6635">
          <cell r="A6635">
            <v>2513</v>
          </cell>
          <cell r="G6635">
            <v>6793703</v>
          </cell>
          <cell r="O6635">
            <v>73</v>
          </cell>
          <cell r="P6635">
            <v>16290</v>
          </cell>
          <cell r="R6635">
            <v>45799</v>
          </cell>
          <cell r="BL6635" t="str">
            <v>Frais Méca</v>
          </cell>
          <cell r="BP6635">
            <v>28</v>
          </cell>
          <cell r="BU6635">
            <v>1</v>
          </cell>
          <cell r="CD6635">
            <v>25.600000000000009</v>
          </cell>
          <cell r="CE6635">
            <v>28</v>
          </cell>
          <cell r="CK6635">
            <v>125</v>
          </cell>
        </row>
        <row r="6636">
          <cell r="A6636">
            <v>1214</v>
          </cell>
          <cell r="G6636">
            <v>6794070</v>
          </cell>
          <cell r="O6636">
            <v>10</v>
          </cell>
          <cell r="P6636">
            <v>16291</v>
          </cell>
          <cell r="R6636">
            <v>45799</v>
          </cell>
          <cell r="BL6636" t="str">
            <v>Sec Méca</v>
          </cell>
          <cell r="BP6636">
            <v>0</v>
          </cell>
          <cell r="BU6636">
            <v>1</v>
          </cell>
          <cell r="CD6636">
            <v>0</v>
          </cell>
          <cell r="CE6636">
            <v>0</v>
          </cell>
          <cell r="CK6636">
            <v>0</v>
          </cell>
        </row>
        <row r="6637">
          <cell r="A6637">
            <v>1405</v>
          </cell>
          <cell r="G6637">
            <v>6800200</v>
          </cell>
          <cell r="O6637">
            <v>23</v>
          </cell>
          <cell r="P6637">
            <v>16295</v>
          </cell>
          <cell r="R6637">
            <v>45798</v>
          </cell>
          <cell r="BL6637" t="str">
            <v>Sec Méca</v>
          </cell>
          <cell r="BP6637">
            <v>0</v>
          </cell>
          <cell r="BU6637">
            <v>1</v>
          </cell>
          <cell r="CD6637">
            <v>0</v>
          </cell>
          <cell r="CE6637">
            <v>0</v>
          </cell>
          <cell r="CK6637">
            <v>0</v>
          </cell>
        </row>
        <row r="6638">
          <cell r="A6638">
            <v>1405</v>
          </cell>
          <cell r="G6638">
            <v>6800208</v>
          </cell>
          <cell r="O6638">
            <v>21</v>
          </cell>
          <cell r="P6638">
            <v>16296</v>
          </cell>
          <cell r="R6638">
            <v>45798</v>
          </cell>
          <cell r="BL6638" t="str">
            <v>Sec Méca</v>
          </cell>
          <cell r="BP6638">
            <v>0</v>
          </cell>
          <cell r="BU6638">
            <v>1</v>
          </cell>
          <cell r="CD6638">
            <v>0</v>
          </cell>
          <cell r="CE6638">
            <v>0</v>
          </cell>
          <cell r="CK6638">
            <v>0</v>
          </cell>
        </row>
        <row r="6639">
          <cell r="A6639">
            <v>1405</v>
          </cell>
          <cell r="G6639">
            <v>6800212</v>
          </cell>
          <cell r="O6639">
            <v>19</v>
          </cell>
          <cell r="P6639">
            <v>16297</v>
          </cell>
          <cell r="R6639">
            <v>45798</v>
          </cell>
          <cell r="BL6639" t="str">
            <v>Sec Méca</v>
          </cell>
          <cell r="BP6639">
            <v>0</v>
          </cell>
          <cell r="BU6639">
            <v>1</v>
          </cell>
          <cell r="CD6639">
            <v>0</v>
          </cell>
          <cell r="CE6639">
            <v>0</v>
          </cell>
          <cell r="CK6639">
            <v>0</v>
          </cell>
        </row>
        <row r="6640">
          <cell r="A6640">
            <v>1405</v>
          </cell>
          <cell r="G6640">
            <v>6800220</v>
          </cell>
          <cell r="O6640">
            <v>10</v>
          </cell>
          <cell r="P6640">
            <v>16299</v>
          </cell>
          <cell r="R6640">
            <v>45798</v>
          </cell>
          <cell r="BL6640" t="str">
            <v>Sec Méca</v>
          </cell>
          <cell r="BP6640">
            <v>0</v>
          </cell>
          <cell r="BU6640">
            <v>1</v>
          </cell>
          <cell r="CD6640">
            <v>0</v>
          </cell>
          <cell r="CE6640">
            <v>0</v>
          </cell>
          <cell r="CK6640">
            <v>0</v>
          </cell>
        </row>
        <row r="6641">
          <cell r="A6641">
            <v>1405</v>
          </cell>
          <cell r="G6641">
            <v>6800323</v>
          </cell>
          <cell r="O6641">
            <v>10</v>
          </cell>
          <cell r="P6641">
            <v>16301</v>
          </cell>
          <cell r="R6641">
            <v>45798</v>
          </cell>
          <cell r="BL6641" t="str">
            <v>Sec Méca</v>
          </cell>
          <cell r="BP6641">
            <v>0</v>
          </cell>
          <cell r="BU6641">
            <v>1</v>
          </cell>
          <cell r="CD6641">
            <v>0</v>
          </cell>
          <cell r="CE6641">
            <v>0</v>
          </cell>
          <cell r="CK6641">
            <v>0</v>
          </cell>
        </row>
        <row r="6642">
          <cell r="A6642">
            <v>1405</v>
          </cell>
          <cell r="G6642">
            <v>6800352</v>
          </cell>
          <cell r="O6642">
            <v>12</v>
          </cell>
          <cell r="P6642">
            <v>16302</v>
          </cell>
          <cell r="R6642">
            <v>45798</v>
          </cell>
          <cell r="BL6642" t="str">
            <v>Sec Méca</v>
          </cell>
          <cell r="BP6642">
            <v>0</v>
          </cell>
          <cell r="BU6642">
            <v>1</v>
          </cell>
          <cell r="CD6642">
            <v>0</v>
          </cell>
          <cell r="CE6642">
            <v>0</v>
          </cell>
          <cell r="CK6642">
            <v>0</v>
          </cell>
        </row>
        <row r="6643">
          <cell r="A6643">
            <v>2586</v>
          </cell>
          <cell r="G6643">
            <v>6800859</v>
          </cell>
          <cell r="O6643">
            <v>18</v>
          </cell>
          <cell r="P6643">
            <v>16304</v>
          </cell>
          <cell r="R6643">
            <v>45799</v>
          </cell>
          <cell r="BL6643" t="str">
            <v>Surgelés</v>
          </cell>
          <cell r="BP6643">
            <v>0</v>
          </cell>
          <cell r="BU6643">
            <v>1</v>
          </cell>
          <cell r="CD6643">
            <v>0</v>
          </cell>
          <cell r="CE6643">
            <v>0</v>
          </cell>
          <cell r="CK6643">
            <v>0</v>
          </cell>
        </row>
        <row r="6644">
          <cell r="A6644">
            <v>1241</v>
          </cell>
          <cell r="G6644">
            <v>6802966</v>
          </cell>
          <cell r="O6644">
            <v>5</v>
          </cell>
          <cell r="P6644">
            <v>16306</v>
          </cell>
          <cell r="R6644">
            <v>45799</v>
          </cell>
          <cell r="BL6644" t="str">
            <v>Sec Méca</v>
          </cell>
          <cell r="BP6644">
            <v>0</v>
          </cell>
          <cell r="BU6644">
            <v>1</v>
          </cell>
          <cell r="CD6644">
            <v>0</v>
          </cell>
          <cell r="CE6644">
            <v>0</v>
          </cell>
          <cell r="CK6644">
            <v>0</v>
          </cell>
        </row>
        <row r="6645">
          <cell r="A6645">
            <v>1241</v>
          </cell>
          <cell r="G6645">
            <v>6802970</v>
          </cell>
          <cell r="O6645">
            <v>5</v>
          </cell>
          <cell r="P6645">
            <v>16307</v>
          </cell>
          <cell r="R6645">
            <v>45799</v>
          </cell>
          <cell r="BL6645" t="str">
            <v>Sec Méca</v>
          </cell>
          <cell r="BP6645">
            <v>0</v>
          </cell>
          <cell r="BU6645">
            <v>1</v>
          </cell>
          <cell r="CD6645">
            <v>0</v>
          </cell>
          <cell r="CE6645">
            <v>0</v>
          </cell>
          <cell r="CK6645">
            <v>0</v>
          </cell>
        </row>
        <row r="6646">
          <cell r="A6646">
            <v>2586</v>
          </cell>
          <cell r="G6646">
            <v>6802990</v>
          </cell>
          <cell r="O6646">
            <v>25</v>
          </cell>
          <cell r="P6646">
            <v>16308</v>
          </cell>
          <cell r="R6646">
            <v>45799</v>
          </cell>
          <cell r="BL6646" t="str">
            <v>Surgelés</v>
          </cell>
          <cell r="BP6646">
            <v>0</v>
          </cell>
          <cell r="BU6646">
            <v>1</v>
          </cell>
          <cell r="CD6646">
            <v>0</v>
          </cell>
          <cell r="CE6646">
            <v>0</v>
          </cell>
          <cell r="CK6646">
            <v>0</v>
          </cell>
        </row>
        <row r="6647">
          <cell r="A6647">
            <v>1201</v>
          </cell>
          <cell r="G6647">
            <v>6804011</v>
          </cell>
          <cell r="O6647">
            <v>39</v>
          </cell>
          <cell r="P6647">
            <v>16311</v>
          </cell>
          <cell r="R6647">
            <v>45798</v>
          </cell>
          <cell r="BL6647" t="str">
            <v>Sec Méca</v>
          </cell>
          <cell r="BP6647">
            <v>0</v>
          </cell>
          <cell r="BU6647">
            <v>1</v>
          </cell>
          <cell r="CD6647">
            <v>0</v>
          </cell>
          <cell r="CE6647">
            <v>0</v>
          </cell>
          <cell r="CK6647">
            <v>0</v>
          </cell>
        </row>
        <row r="6648">
          <cell r="A6648">
            <v>2471</v>
          </cell>
          <cell r="G6648">
            <v>6806545</v>
          </cell>
          <cell r="O6648">
            <v>20</v>
          </cell>
          <cell r="P6648">
            <v>16319</v>
          </cell>
          <cell r="R6648">
            <v>45799</v>
          </cell>
          <cell r="BL6648" t="str">
            <v>Frais Manuel</v>
          </cell>
          <cell r="BP6648">
            <v>0</v>
          </cell>
          <cell r="BU6648">
            <v>1</v>
          </cell>
          <cell r="CD6648">
            <v>0</v>
          </cell>
          <cell r="CE6648">
            <v>0</v>
          </cell>
          <cell r="CK6648">
            <v>0</v>
          </cell>
        </row>
        <row r="6649">
          <cell r="A6649">
            <v>2586</v>
          </cell>
          <cell r="G6649">
            <v>6806552</v>
          </cell>
          <cell r="O6649">
            <v>100</v>
          </cell>
          <cell r="P6649">
            <v>16320</v>
          </cell>
          <cell r="R6649">
            <v>45799</v>
          </cell>
          <cell r="BL6649" t="str">
            <v>Surgelés</v>
          </cell>
          <cell r="BP6649">
            <v>12</v>
          </cell>
          <cell r="BU6649">
            <v>1</v>
          </cell>
          <cell r="CD6649">
            <v>4.3009999999999877</v>
          </cell>
          <cell r="CE6649">
            <v>12</v>
          </cell>
          <cell r="CK6649">
            <v>161</v>
          </cell>
        </row>
        <row r="6650">
          <cell r="A6650">
            <v>2586</v>
          </cell>
          <cell r="G6650">
            <v>6806554</v>
          </cell>
          <cell r="O6650">
            <v>82</v>
          </cell>
          <cell r="P6650">
            <v>16321</v>
          </cell>
          <cell r="R6650">
            <v>45799</v>
          </cell>
          <cell r="BL6650" t="str">
            <v>Surgelés</v>
          </cell>
          <cell r="BP6650">
            <v>24</v>
          </cell>
          <cell r="BU6650">
            <v>1</v>
          </cell>
          <cell r="CD6650">
            <v>13.731999999999999</v>
          </cell>
          <cell r="CE6650">
            <v>24</v>
          </cell>
          <cell r="CK6650">
            <v>137</v>
          </cell>
        </row>
        <row r="6651">
          <cell r="A6651">
            <v>2586</v>
          </cell>
          <cell r="G6651">
            <v>6806555</v>
          </cell>
          <cell r="O6651">
            <v>33</v>
          </cell>
          <cell r="P6651">
            <v>16322</v>
          </cell>
          <cell r="R6651">
            <v>45799</v>
          </cell>
          <cell r="BL6651" t="str">
            <v>Surgelés</v>
          </cell>
          <cell r="BP6651">
            <v>12</v>
          </cell>
          <cell r="BU6651">
            <v>1</v>
          </cell>
          <cell r="CD6651">
            <v>3.2708999999999975</v>
          </cell>
          <cell r="CE6651">
            <v>12</v>
          </cell>
          <cell r="CK6651">
            <v>57</v>
          </cell>
        </row>
        <row r="6652">
          <cell r="A6652">
            <v>1232</v>
          </cell>
          <cell r="G6652">
            <v>6807409</v>
          </cell>
          <cell r="O6652">
            <v>20</v>
          </cell>
          <cell r="P6652">
            <v>16325</v>
          </cell>
          <cell r="R6652">
            <v>45799</v>
          </cell>
          <cell r="BL6652" t="str">
            <v>Sec Méca</v>
          </cell>
          <cell r="BP6652">
            <v>0</v>
          </cell>
          <cell r="BU6652">
            <v>1</v>
          </cell>
          <cell r="CD6652">
            <v>0</v>
          </cell>
          <cell r="CE6652">
            <v>0</v>
          </cell>
          <cell r="CK6652">
            <v>0</v>
          </cell>
        </row>
        <row r="6653">
          <cell r="A6653">
            <v>1407</v>
          </cell>
          <cell r="G6653">
            <v>6810740</v>
          </cell>
          <cell r="O6653">
            <v>18</v>
          </cell>
          <cell r="P6653">
            <v>16333</v>
          </cell>
          <cell r="R6653">
            <v>45798</v>
          </cell>
          <cell r="BL6653" t="str">
            <v>Sec Méca</v>
          </cell>
          <cell r="BP6653">
            <v>0</v>
          </cell>
          <cell r="BU6653">
            <v>1</v>
          </cell>
          <cell r="CD6653">
            <v>0</v>
          </cell>
          <cell r="CE6653">
            <v>0</v>
          </cell>
          <cell r="CK6653">
            <v>0</v>
          </cell>
        </row>
        <row r="6654">
          <cell r="A6654">
            <v>1441</v>
          </cell>
          <cell r="G6654">
            <v>6810782</v>
          </cell>
          <cell r="O6654">
            <v>10</v>
          </cell>
          <cell r="P6654">
            <v>16334</v>
          </cell>
          <cell r="R6654">
            <v>45798</v>
          </cell>
          <cell r="BL6654" t="str">
            <v>Sec Méca</v>
          </cell>
          <cell r="BP6654">
            <v>0</v>
          </cell>
          <cell r="BU6654">
            <v>1</v>
          </cell>
          <cell r="CD6654">
            <v>0</v>
          </cell>
          <cell r="CE6654">
            <v>0</v>
          </cell>
          <cell r="CK6654">
            <v>0</v>
          </cell>
        </row>
        <row r="6655">
          <cell r="A6655">
            <v>1491</v>
          </cell>
          <cell r="G6655">
            <v>6810823</v>
          </cell>
          <cell r="O6655">
            <v>20</v>
          </cell>
          <cell r="P6655">
            <v>16335</v>
          </cell>
          <cell r="R6655">
            <v>45799</v>
          </cell>
          <cell r="BL6655" t="str">
            <v>Sec Homogène</v>
          </cell>
          <cell r="BP6655">
            <v>4</v>
          </cell>
          <cell r="BU6655">
            <v>1</v>
          </cell>
          <cell r="CD6655">
            <v>2.230000000000004</v>
          </cell>
          <cell r="CE6655">
            <v>4</v>
          </cell>
          <cell r="CK6655">
            <v>8</v>
          </cell>
        </row>
        <row r="6656">
          <cell r="A6656">
            <v>1491</v>
          </cell>
          <cell r="G6656">
            <v>6810824</v>
          </cell>
          <cell r="O6656">
            <v>113</v>
          </cell>
          <cell r="P6656">
            <v>16336</v>
          </cell>
          <cell r="R6656">
            <v>45799</v>
          </cell>
          <cell r="BL6656" t="str">
            <v>Sec Homogène</v>
          </cell>
          <cell r="BP6656">
            <v>0</v>
          </cell>
          <cell r="BU6656">
            <v>1</v>
          </cell>
          <cell r="CD6656">
            <v>0</v>
          </cell>
          <cell r="CE6656">
            <v>0</v>
          </cell>
          <cell r="CK6656">
            <v>0</v>
          </cell>
        </row>
        <row r="6657">
          <cell r="A6657">
            <v>1491</v>
          </cell>
          <cell r="G6657">
            <v>6810827</v>
          </cell>
          <cell r="O6657">
            <v>37</v>
          </cell>
          <cell r="P6657">
            <v>16337</v>
          </cell>
          <cell r="R6657">
            <v>45799</v>
          </cell>
          <cell r="BL6657" t="str">
            <v>Sec Méca</v>
          </cell>
          <cell r="BP6657">
            <v>4</v>
          </cell>
          <cell r="BU6657">
            <v>1</v>
          </cell>
          <cell r="CD6657">
            <v>1.0699999999999932</v>
          </cell>
          <cell r="CE6657">
            <v>4</v>
          </cell>
          <cell r="CK6657">
            <v>49</v>
          </cell>
        </row>
        <row r="6658">
          <cell r="A6658">
            <v>1104</v>
          </cell>
          <cell r="G6658">
            <v>6812303</v>
          </cell>
          <cell r="O6658">
            <v>70</v>
          </cell>
          <cell r="P6658">
            <v>16342</v>
          </cell>
          <cell r="R6658">
            <v>45798</v>
          </cell>
          <cell r="BL6658" t="str">
            <v>Sec Méca</v>
          </cell>
          <cell r="BP6658">
            <v>0</v>
          </cell>
          <cell r="BU6658">
            <v>1</v>
          </cell>
          <cell r="CD6658">
            <v>2.1355999999999966</v>
          </cell>
          <cell r="CE6658">
            <v>12</v>
          </cell>
          <cell r="CK6658">
            <v>120</v>
          </cell>
        </row>
        <row r="6659">
          <cell r="A6659">
            <v>1037</v>
          </cell>
          <cell r="G6659">
            <v>6812478</v>
          </cell>
          <cell r="O6659">
            <v>37</v>
          </cell>
          <cell r="P6659">
            <v>16344</v>
          </cell>
          <cell r="R6659">
            <v>45799</v>
          </cell>
          <cell r="BL6659" t="str">
            <v>Sec Méca</v>
          </cell>
          <cell r="BP6659">
            <v>0</v>
          </cell>
          <cell r="BU6659">
            <v>1</v>
          </cell>
          <cell r="CD6659">
            <v>0</v>
          </cell>
          <cell r="CE6659">
            <v>0</v>
          </cell>
          <cell r="CK6659">
            <v>0</v>
          </cell>
        </row>
        <row r="6660">
          <cell r="A6660">
            <v>1474</v>
          </cell>
          <cell r="G6660">
            <v>6812715</v>
          </cell>
          <cell r="O6660">
            <v>11</v>
          </cell>
          <cell r="P6660">
            <v>16346</v>
          </cell>
          <cell r="R6660">
            <v>45799</v>
          </cell>
          <cell r="BL6660" t="str">
            <v>Sec Méca</v>
          </cell>
          <cell r="BP6660">
            <v>0</v>
          </cell>
          <cell r="BU6660">
            <v>1</v>
          </cell>
          <cell r="CD6660">
            <v>0</v>
          </cell>
          <cell r="CE6660">
            <v>0</v>
          </cell>
          <cell r="CK6660">
            <v>0</v>
          </cell>
        </row>
        <row r="6661">
          <cell r="A6661">
            <v>1400</v>
          </cell>
          <cell r="G6661">
            <v>6812770</v>
          </cell>
          <cell r="O6661">
            <v>68</v>
          </cell>
          <cell r="P6661">
            <v>16348</v>
          </cell>
          <cell r="R6661">
            <v>45798</v>
          </cell>
          <cell r="BL6661" t="str">
            <v>Sec Méca</v>
          </cell>
          <cell r="BP6661">
            <v>0</v>
          </cell>
          <cell r="BU6661">
            <v>1</v>
          </cell>
          <cell r="CD6661">
            <v>7.5815999999999804</v>
          </cell>
          <cell r="CE6661">
            <v>12</v>
          </cell>
          <cell r="CK6661">
            <v>66</v>
          </cell>
        </row>
        <row r="6662">
          <cell r="A6662">
            <v>1400</v>
          </cell>
          <cell r="G6662">
            <v>6812771</v>
          </cell>
          <cell r="O6662">
            <v>85</v>
          </cell>
          <cell r="P6662">
            <v>16349</v>
          </cell>
          <cell r="R6662">
            <v>45798</v>
          </cell>
          <cell r="BL6662" t="str">
            <v>Sec Méca</v>
          </cell>
          <cell r="BP6662">
            <v>0</v>
          </cell>
          <cell r="BU6662">
            <v>1</v>
          </cell>
          <cell r="CD6662">
            <v>4.5320999999999856</v>
          </cell>
          <cell r="CE6662">
            <v>24</v>
          </cell>
          <cell r="CK6662">
            <v>104</v>
          </cell>
        </row>
        <row r="6663">
          <cell r="A6663">
            <v>2571</v>
          </cell>
          <cell r="G6663">
            <v>6812800</v>
          </cell>
          <cell r="O6663">
            <v>160</v>
          </cell>
          <cell r="P6663">
            <v>16352</v>
          </cell>
          <cell r="R6663">
            <v>45799</v>
          </cell>
          <cell r="BL6663" t="str">
            <v>Sec Méca</v>
          </cell>
          <cell r="BP6663">
            <v>0</v>
          </cell>
          <cell r="BU6663">
            <v>1</v>
          </cell>
          <cell r="CD6663">
            <v>0</v>
          </cell>
          <cell r="CE6663">
            <v>0</v>
          </cell>
          <cell r="CK6663">
            <v>0</v>
          </cell>
        </row>
        <row r="6664">
          <cell r="A6664">
            <v>2510</v>
          </cell>
          <cell r="G6664">
            <v>6814218</v>
          </cell>
          <cell r="O6664">
            <v>24</v>
          </cell>
          <cell r="P6664">
            <v>16357</v>
          </cell>
          <cell r="R6664">
            <v>45799</v>
          </cell>
          <cell r="BL6664" t="str">
            <v>Frais Méca</v>
          </cell>
          <cell r="BP6664">
            <v>18</v>
          </cell>
          <cell r="BU6664">
            <v>1</v>
          </cell>
          <cell r="CD6664">
            <v>1.25</v>
          </cell>
          <cell r="CE6664">
            <v>18</v>
          </cell>
          <cell r="CK6664">
            <v>55</v>
          </cell>
        </row>
        <row r="6665">
          <cell r="A6665">
            <v>2510</v>
          </cell>
          <cell r="G6665">
            <v>6814222</v>
          </cell>
          <cell r="O6665">
            <v>25</v>
          </cell>
          <cell r="P6665">
            <v>16358</v>
          </cell>
          <cell r="R6665">
            <v>45799</v>
          </cell>
          <cell r="BL6665" t="str">
            <v>Frais Méca</v>
          </cell>
          <cell r="BP6665">
            <v>18</v>
          </cell>
          <cell r="BU6665">
            <v>1</v>
          </cell>
          <cell r="CD6665">
            <v>0.67000000000000171</v>
          </cell>
          <cell r="CE6665">
            <v>18</v>
          </cell>
          <cell r="CK6665">
            <v>59</v>
          </cell>
        </row>
        <row r="6666">
          <cell r="A6666">
            <v>1437</v>
          </cell>
          <cell r="G6666">
            <v>6814230</v>
          </cell>
          <cell r="O6666">
            <v>10</v>
          </cell>
          <cell r="P6666">
            <v>16359</v>
          </cell>
          <cell r="R6666">
            <v>45799</v>
          </cell>
          <cell r="BL6666" t="str">
            <v>Sec Méca</v>
          </cell>
          <cell r="BP6666">
            <v>20</v>
          </cell>
          <cell r="BU6666">
            <v>1</v>
          </cell>
          <cell r="CD6666">
            <v>0.37000000000000099</v>
          </cell>
          <cell r="CE6666">
            <v>20</v>
          </cell>
          <cell r="CK6666">
            <v>25</v>
          </cell>
        </row>
        <row r="6667">
          <cell r="A6667">
            <v>2586</v>
          </cell>
          <cell r="G6667">
            <v>6814614</v>
          </cell>
          <cell r="O6667">
            <v>71</v>
          </cell>
          <cell r="P6667">
            <v>16362</v>
          </cell>
          <cell r="R6667">
            <v>45799</v>
          </cell>
          <cell r="BL6667" t="str">
            <v>Surgelés</v>
          </cell>
          <cell r="BP6667">
            <v>0</v>
          </cell>
          <cell r="BU6667">
            <v>1</v>
          </cell>
          <cell r="CD6667">
            <v>0</v>
          </cell>
          <cell r="CE6667">
            <v>0</v>
          </cell>
          <cell r="CK6667">
            <v>0</v>
          </cell>
        </row>
        <row r="6668">
          <cell r="A6668">
            <v>2586</v>
          </cell>
          <cell r="G6668">
            <v>6814615</v>
          </cell>
          <cell r="O6668">
            <v>13</v>
          </cell>
          <cell r="P6668">
            <v>16363</v>
          </cell>
          <cell r="R6668">
            <v>45799</v>
          </cell>
          <cell r="BL6668" t="str">
            <v>Surgelés</v>
          </cell>
          <cell r="BP6668">
            <v>0</v>
          </cell>
          <cell r="BU6668">
            <v>1</v>
          </cell>
          <cell r="CD6668">
            <v>0</v>
          </cell>
          <cell r="CE6668">
            <v>0</v>
          </cell>
          <cell r="CK6668">
            <v>0</v>
          </cell>
        </row>
        <row r="6669">
          <cell r="A6669">
            <v>1107</v>
          </cell>
          <cell r="G6669">
            <v>6815763</v>
          </cell>
          <cell r="O6669">
            <v>10</v>
          </cell>
          <cell r="P6669">
            <v>16365</v>
          </cell>
          <cell r="R6669">
            <v>45798</v>
          </cell>
          <cell r="BL6669" t="str">
            <v>Sec Méca</v>
          </cell>
          <cell r="BP6669">
            <v>0</v>
          </cell>
          <cell r="BU6669">
            <v>1</v>
          </cell>
          <cell r="CD6669">
            <v>0</v>
          </cell>
          <cell r="CE6669">
            <v>0</v>
          </cell>
          <cell r="CK6669">
            <v>0</v>
          </cell>
        </row>
        <row r="6670">
          <cell r="A6670">
            <v>1107</v>
          </cell>
          <cell r="G6670">
            <v>6815764</v>
          </cell>
          <cell r="O6670">
            <v>24</v>
          </cell>
          <cell r="P6670">
            <v>16366</v>
          </cell>
          <cell r="R6670">
            <v>45798</v>
          </cell>
          <cell r="BL6670" t="str">
            <v>Sec Méca</v>
          </cell>
          <cell r="BP6670">
            <v>0</v>
          </cell>
          <cell r="BU6670">
            <v>1</v>
          </cell>
          <cell r="CD6670">
            <v>0</v>
          </cell>
          <cell r="CE6670">
            <v>0</v>
          </cell>
          <cell r="CK6670">
            <v>0</v>
          </cell>
        </row>
        <row r="6671">
          <cell r="A6671">
            <v>1450</v>
          </cell>
          <cell r="G6671">
            <v>6815974</v>
          </cell>
          <cell r="O6671">
            <v>12</v>
          </cell>
          <cell r="P6671">
            <v>16367</v>
          </cell>
          <cell r="R6671">
            <v>45798</v>
          </cell>
          <cell r="BL6671" t="str">
            <v>Sec Méca</v>
          </cell>
          <cell r="BP6671">
            <v>0</v>
          </cell>
          <cell r="BU6671">
            <v>1</v>
          </cell>
          <cell r="CD6671">
            <v>0</v>
          </cell>
          <cell r="CE6671">
            <v>0</v>
          </cell>
          <cell r="CK6671">
            <v>0</v>
          </cell>
        </row>
        <row r="6672">
          <cell r="A6672">
            <v>1450</v>
          </cell>
          <cell r="G6672">
            <v>6815975</v>
          </cell>
          <cell r="O6672">
            <v>10</v>
          </cell>
          <cell r="P6672">
            <v>16368</v>
          </cell>
          <cell r="R6672">
            <v>45798</v>
          </cell>
          <cell r="BL6672" t="str">
            <v>Sec Méca</v>
          </cell>
          <cell r="BP6672">
            <v>0</v>
          </cell>
          <cell r="BU6672">
            <v>1</v>
          </cell>
          <cell r="CD6672">
            <v>0</v>
          </cell>
          <cell r="CE6672">
            <v>0</v>
          </cell>
          <cell r="CK6672">
            <v>0</v>
          </cell>
        </row>
        <row r="6673">
          <cell r="A6673">
            <v>2583</v>
          </cell>
          <cell r="G6673">
            <v>6822043</v>
          </cell>
          <cell r="O6673">
            <v>6</v>
          </cell>
          <cell r="P6673">
            <v>16373</v>
          </cell>
          <cell r="R6673">
            <v>45799</v>
          </cell>
          <cell r="BL6673" t="str">
            <v>Surgelés</v>
          </cell>
          <cell r="BP6673">
            <v>0</v>
          </cell>
          <cell r="BU6673">
            <v>1</v>
          </cell>
          <cell r="CD6673">
            <v>0</v>
          </cell>
          <cell r="CE6673">
            <v>0</v>
          </cell>
          <cell r="CK6673">
            <v>0</v>
          </cell>
        </row>
        <row r="6674">
          <cell r="A6674">
            <v>2583</v>
          </cell>
          <cell r="G6674">
            <v>6822066</v>
          </cell>
          <cell r="O6674">
            <v>22</v>
          </cell>
          <cell r="P6674">
            <v>16374</v>
          </cell>
          <cell r="R6674">
            <v>45799</v>
          </cell>
          <cell r="BL6674" t="str">
            <v>Surgelés</v>
          </cell>
          <cell r="BP6674">
            <v>12</v>
          </cell>
          <cell r="BU6674">
            <v>1</v>
          </cell>
          <cell r="CD6674">
            <v>4.5637000000000043</v>
          </cell>
          <cell r="CE6674">
            <v>6</v>
          </cell>
          <cell r="CK6674">
            <v>33</v>
          </cell>
        </row>
        <row r="6675">
          <cell r="A6675">
            <v>2522</v>
          </cell>
          <cell r="G6675">
            <v>6822738</v>
          </cell>
          <cell r="O6675">
            <v>19</v>
          </cell>
          <cell r="P6675" t="e">
            <v>#N/A</v>
          </cell>
          <cell r="R6675" t="str">
            <v/>
          </cell>
          <cell r="BL6675" t="str">
            <v>Frais Méca</v>
          </cell>
          <cell r="BP6675">
            <v>0</v>
          </cell>
          <cell r="BU6675">
            <v>1</v>
          </cell>
          <cell r="CD6675">
            <v>0</v>
          </cell>
          <cell r="CE6675">
            <v>0</v>
          </cell>
          <cell r="CK6675">
            <v>0</v>
          </cell>
        </row>
        <row r="6676">
          <cell r="A6676">
            <v>2570</v>
          </cell>
          <cell r="G6676">
            <v>6822877</v>
          </cell>
          <cell r="O6676">
            <v>116</v>
          </cell>
          <cell r="P6676" t="e">
            <v>#N/A</v>
          </cell>
          <cell r="R6676" t="str">
            <v/>
          </cell>
          <cell r="BL6676" t="str">
            <v>Sec Méca</v>
          </cell>
          <cell r="BP6676">
            <v>0</v>
          </cell>
          <cell r="BU6676">
            <v>1</v>
          </cell>
          <cell r="CD6676">
            <v>0</v>
          </cell>
          <cell r="CE6676">
            <v>0</v>
          </cell>
          <cell r="CK6676">
            <v>0</v>
          </cell>
        </row>
        <row r="6677">
          <cell r="A6677">
            <v>2586</v>
          </cell>
          <cell r="G6677">
            <v>6822881</v>
          </cell>
          <cell r="O6677">
            <v>119</v>
          </cell>
          <cell r="P6677">
            <v>16376</v>
          </cell>
          <cell r="R6677">
            <v>45799</v>
          </cell>
          <cell r="BL6677" t="str">
            <v>Surgelés</v>
          </cell>
          <cell r="BP6677">
            <v>0</v>
          </cell>
          <cell r="BU6677">
            <v>1</v>
          </cell>
          <cell r="CD6677">
            <v>0</v>
          </cell>
          <cell r="CE6677">
            <v>0</v>
          </cell>
          <cell r="CK6677">
            <v>0</v>
          </cell>
        </row>
        <row r="6678">
          <cell r="A6678">
            <v>2586</v>
          </cell>
          <cell r="G6678">
            <v>6823027</v>
          </cell>
          <cell r="O6678">
            <v>30</v>
          </cell>
          <cell r="P6678">
            <v>16377</v>
          </cell>
          <cell r="R6678">
            <v>45799</v>
          </cell>
          <cell r="BL6678" t="str">
            <v>Surgelés</v>
          </cell>
          <cell r="BP6678">
            <v>12</v>
          </cell>
          <cell r="BU6678">
            <v>1</v>
          </cell>
          <cell r="CD6678">
            <v>0.70949999999999847</v>
          </cell>
          <cell r="CE6678">
            <v>12</v>
          </cell>
          <cell r="CK6678">
            <v>54</v>
          </cell>
        </row>
        <row r="6679">
          <cell r="A6679">
            <v>2553</v>
          </cell>
          <cell r="G6679">
            <v>6823233</v>
          </cell>
          <cell r="O6679">
            <v>16</v>
          </cell>
          <cell r="P6679">
            <v>16378</v>
          </cell>
          <cell r="R6679">
            <v>45799</v>
          </cell>
          <cell r="BL6679" t="str">
            <v>Frais Méca</v>
          </cell>
          <cell r="BP6679">
            <v>0</v>
          </cell>
          <cell r="BU6679">
            <v>1</v>
          </cell>
          <cell r="CD6679">
            <v>0</v>
          </cell>
          <cell r="CE6679">
            <v>0</v>
          </cell>
          <cell r="CK6679">
            <v>0</v>
          </cell>
        </row>
        <row r="6680">
          <cell r="A6680">
            <v>1104</v>
          </cell>
          <cell r="G6680">
            <v>6824122</v>
          </cell>
          <cell r="O6680">
            <v>120</v>
          </cell>
          <cell r="P6680">
            <v>16381</v>
          </cell>
          <cell r="R6680">
            <v>45798</v>
          </cell>
          <cell r="BL6680" t="str">
            <v>Sec Hétérogène</v>
          </cell>
          <cell r="BP6680">
            <v>280</v>
          </cell>
          <cell r="BU6680">
            <v>1</v>
          </cell>
          <cell r="CD6680">
            <v>62.19</v>
          </cell>
          <cell r="CE6680">
            <v>280</v>
          </cell>
          <cell r="CK6680">
            <v>315</v>
          </cell>
        </row>
        <row r="6681">
          <cell r="A6681">
            <v>1407</v>
          </cell>
          <cell r="G6681">
            <v>6824202</v>
          </cell>
          <cell r="O6681">
            <v>58</v>
          </cell>
          <cell r="P6681">
            <v>16383</v>
          </cell>
          <cell r="R6681">
            <v>45798</v>
          </cell>
          <cell r="BL6681" t="str">
            <v>Sec Méca</v>
          </cell>
          <cell r="BP6681">
            <v>0</v>
          </cell>
          <cell r="BU6681">
            <v>1</v>
          </cell>
          <cell r="CD6681">
            <v>0</v>
          </cell>
          <cell r="CE6681">
            <v>0</v>
          </cell>
          <cell r="CK6681">
            <v>0</v>
          </cell>
        </row>
        <row r="6682">
          <cell r="A6682">
            <v>2510</v>
          </cell>
          <cell r="G6682">
            <v>6824214</v>
          </cell>
          <cell r="O6682">
            <v>29</v>
          </cell>
          <cell r="P6682">
            <v>16384</v>
          </cell>
          <cell r="R6682">
            <v>45799</v>
          </cell>
          <cell r="BL6682" t="str">
            <v>Frais Méca</v>
          </cell>
          <cell r="BP6682">
            <v>0</v>
          </cell>
          <cell r="BU6682">
            <v>1</v>
          </cell>
          <cell r="CD6682">
            <v>0</v>
          </cell>
          <cell r="CE6682">
            <v>0</v>
          </cell>
          <cell r="CK6682">
            <v>0</v>
          </cell>
        </row>
        <row r="6683">
          <cell r="A6683">
            <v>1204</v>
          </cell>
          <cell r="G6683">
            <v>6827473</v>
          </cell>
          <cell r="O6683">
            <v>20</v>
          </cell>
          <cell r="P6683">
            <v>16394</v>
          </cell>
          <cell r="R6683">
            <v>45798</v>
          </cell>
          <cell r="BL6683" t="str">
            <v>Sec Méca</v>
          </cell>
          <cell r="BP6683">
            <v>0</v>
          </cell>
          <cell r="BU6683">
            <v>1</v>
          </cell>
          <cell r="CD6683">
            <v>0</v>
          </cell>
          <cell r="CE6683">
            <v>0</v>
          </cell>
          <cell r="CK6683">
            <v>0</v>
          </cell>
        </row>
        <row r="6684">
          <cell r="A6684">
            <v>2510</v>
          </cell>
          <cell r="G6684">
            <v>6827761</v>
          </cell>
          <cell r="O6684">
            <v>17</v>
          </cell>
          <cell r="P6684">
            <v>16396</v>
          </cell>
          <cell r="R6684">
            <v>45799</v>
          </cell>
          <cell r="BL6684" t="str">
            <v>Frais Méca</v>
          </cell>
          <cell r="BP6684">
            <v>0</v>
          </cell>
          <cell r="BU6684">
            <v>1</v>
          </cell>
          <cell r="CD6684">
            <v>0</v>
          </cell>
          <cell r="CE6684">
            <v>0</v>
          </cell>
          <cell r="CK6684">
            <v>0</v>
          </cell>
        </row>
        <row r="6685">
          <cell r="A6685">
            <v>2510</v>
          </cell>
          <cell r="G6685">
            <v>6827763</v>
          </cell>
          <cell r="O6685">
            <v>25</v>
          </cell>
          <cell r="P6685">
            <v>16397</v>
          </cell>
          <cell r="R6685">
            <v>45799</v>
          </cell>
          <cell r="BL6685" t="str">
            <v>Frais Méca</v>
          </cell>
          <cell r="BP6685">
            <v>16</v>
          </cell>
          <cell r="BU6685">
            <v>1</v>
          </cell>
          <cell r="CD6685">
            <v>12.090000000000003</v>
          </cell>
          <cell r="CE6685">
            <v>16</v>
          </cell>
          <cell r="CK6685">
            <v>57</v>
          </cell>
        </row>
        <row r="6686">
          <cell r="A6686">
            <v>2510</v>
          </cell>
          <cell r="G6686">
            <v>6827767</v>
          </cell>
          <cell r="O6686">
            <v>20</v>
          </cell>
          <cell r="P6686">
            <v>16398</v>
          </cell>
          <cell r="R6686">
            <v>45799</v>
          </cell>
          <cell r="BL6686" t="str">
            <v>Frais Méca</v>
          </cell>
          <cell r="BP6686">
            <v>16</v>
          </cell>
          <cell r="BU6686">
            <v>1</v>
          </cell>
          <cell r="CD6686">
            <v>0.89000000000000057</v>
          </cell>
          <cell r="CE6686">
            <v>16</v>
          </cell>
          <cell r="CK6686">
            <v>48</v>
          </cell>
        </row>
        <row r="6687">
          <cell r="A6687">
            <v>2586</v>
          </cell>
          <cell r="G6687">
            <v>6828139</v>
          </cell>
          <cell r="O6687">
            <v>19</v>
          </cell>
          <cell r="P6687">
            <v>16404</v>
          </cell>
          <cell r="R6687">
            <v>45799</v>
          </cell>
          <cell r="BL6687" t="str">
            <v>Surgelés</v>
          </cell>
          <cell r="BP6687">
            <v>12</v>
          </cell>
          <cell r="BU6687">
            <v>1</v>
          </cell>
          <cell r="CD6687">
            <v>0</v>
          </cell>
          <cell r="CE6687">
            <v>0</v>
          </cell>
          <cell r="CK6687">
            <v>0</v>
          </cell>
        </row>
        <row r="6688">
          <cell r="A6688">
            <v>2586</v>
          </cell>
          <cell r="G6688">
            <v>6829035</v>
          </cell>
          <cell r="O6688">
            <v>52</v>
          </cell>
          <cell r="P6688">
            <v>16405</v>
          </cell>
          <cell r="R6688">
            <v>45799</v>
          </cell>
          <cell r="BL6688" t="str">
            <v>Surgelés</v>
          </cell>
          <cell r="BP6688">
            <v>14</v>
          </cell>
          <cell r="BU6688">
            <v>1</v>
          </cell>
          <cell r="CD6688">
            <v>8.8924999999999983</v>
          </cell>
          <cell r="CE6688">
            <v>14</v>
          </cell>
          <cell r="CK6688">
            <v>82</v>
          </cell>
        </row>
        <row r="6689">
          <cell r="A6689">
            <v>1450</v>
          </cell>
          <cell r="G6689">
            <v>6829059</v>
          </cell>
          <cell r="O6689">
            <v>13</v>
          </cell>
          <cell r="P6689">
            <v>16406</v>
          </cell>
          <cell r="R6689">
            <v>45798</v>
          </cell>
          <cell r="BL6689" t="str">
            <v>Sec Méca</v>
          </cell>
          <cell r="BP6689">
            <v>0</v>
          </cell>
          <cell r="BU6689">
            <v>1</v>
          </cell>
          <cell r="CD6689">
            <v>0</v>
          </cell>
          <cell r="CE6689">
            <v>0</v>
          </cell>
          <cell r="CK6689">
            <v>0</v>
          </cell>
        </row>
        <row r="6690">
          <cell r="A6690">
            <v>2469</v>
          </cell>
          <cell r="G6690">
            <v>6829271</v>
          </cell>
          <cell r="O6690">
            <v>8</v>
          </cell>
          <cell r="P6690">
            <v>16407</v>
          </cell>
          <cell r="R6690">
            <v>45799</v>
          </cell>
          <cell r="BL6690" t="str">
            <v>Frais Manuel</v>
          </cell>
          <cell r="BP6690">
            <v>4</v>
          </cell>
          <cell r="BU6690">
            <v>1</v>
          </cell>
          <cell r="CD6690">
            <v>0.3100000000000005</v>
          </cell>
          <cell r="CE6690">
            <v>4</v>
          </cell>
          <cell r="CK6690">
            <v>16</v>
          </cell>
        </row>
        <row r="6691">
          <cell r="A6691">
            <v>1473</v>
          </cell>
          <cell r="G6691">
            <v>6829475</v>
          </cell>
          <cell r="O6691">
            <v>146</v>
          </cell>
          <cell r="P6691">
            <v>16408</v>
          </cell>
          <cell r="R6691">
            <v>45798</v>
          </cell>
          <cell r="BL6691" t="str">
            <v>Sec Méca</v>
          </cell>
          <cell r="BP6691">
            <v>0</v>
          </cell>
          <cell r="BU6691">
            <v>1</v>
          </cell>
          <cell r="CD6691">
            <v>8.0059999999999718</v>
          </cell>
          <cell r="CE6691">
            <v>12</v>
          </cell>
          <cell r="CK6691">
            <v>171</v>
          </cell>
        </row>
        <row r="6692">
          <cell r="A6692">
            <v>2511</v>
          </cell>
          <cell r="G6692">
            <v>6831327</v>
          </cell>
          <cell r="O6692">
            <v>55</v>
          </cell>
          <cell r="P6692">
            <v>16409</v>
          </cell>
          <cell r="R6692">
            <v>45799</v>
          </cell>
          <cell r="BL6692" t="str">
            <v>Frais Méca</v>
          </cell>
          <cell r="BP6692">
            <v>0</v>
          </cell>
          <cell r="BU6692">
            <v>1.2</v>
          </cell>
          <cell r="CD6692">
            <v>0</v>
          </cell>
          <cell r="CE6692">
            <v>0</v>
          </cell>
          <cell r="CK6692">
            <v>0</v>
          </cell>
        </row>
        <row r="6693">
          <cell r="A6693">
            <v>1223</v>
          </cell>
          <cell r="G6693">
            <v>6832646</v>
          </cell>
          <cell r="O6693">
            <v>10</v>
          </cell>
          <cell r="P6693">
            <v>16410</v>
          </cell>
          <cell r="R6693">
            <v>45799</v>
          </cell>
          <cell r="BL6693" t="str">
            <v>Sec Méca</v>
          </cell>
          <cell r="BP6693">
            <v>0</v>
          </cell>
          <cell r="BU6693">
            <v>1</v>
          </cell>
          <cell r="CD6693">
            <v>0</v>
          </cell>
          <cell r="CE6693">
            <v>0</v>
          </cell>
          <cell r="CK6693">
            <v>0</v>
          </cell>
        </row>
        <row r="6694">
          <cell r="A6694">
            <v>2586</v>
          </cell>
          <cell r="G6694">
            <v>6832916</v>
          </cell>
          <cell r="O6694">
            <v>74</v>
          </cell>
          <cell r="P6694">
            <v>16411</v>
          </cell>
          <cell r="R6694">
            <v>45799</v>
          </cell>
          <cell r="BL6694" t="str">
            <v>Surgelés</v>
          </cell>
          <cell r="BP6694">
            <v>0</v>
          </cell>
          <cell r="BU6694">
            <v>1</v>
          </cell>
          <cell r="CD6694">
            <v>0</v>
          </cell>
          <cell r="CE6694">
            <v>0</v>
          </cell>
          <cell r="CK6694">
            <v>0</v>
          </cell>
        </row>
        <row r="6695">
          <cell r="A6695">
            <v>1107</v>
          </cell>
          <cell r="G6695">
            <v>6836446</v>
          </cell>
          <cell r="O6695">
            <v>41</v>
          </cell>
          <cell r="P6695">
            <v>16417</v>
          </cell>
          <cell r="R6695">
            <v>45798</v>
          </cell>
          <cell r="BL6695" t="str">
            <v>Sec Méca</v>
          </cell>
          <cell r="BP6695">
            <v>0</v>
          </cell>
          <cell r="BU6695">
            <v>1</v>
          </cell>
          <cell r="CD6695">
            <v>0</v>
          </cell>
          <cell r="CE6695">
            <v>0</v>
          </cell>
          <cell r="CK6695">
            <v>0</v>
          </cell>
        </row>
        <row r="6696">
          <cell r="A6696">
            <v>1467</v>
          </cell>
          <cell r="G6696">
            <v>6836521</v>
          </cell>
          <cell r="O6696">
            <v>179</v>
          </cell>
          <cell r="P6696">
            <v>16418</v>
          </cell>
          <cell r="R6696">
            <v>45799</v>
          </cell>
          <cell r="BL6696" t="str">
            <v>Sec Méca</v>
          </cell>
          <cell r="BP6696">
            <v>60</v>
          </cell>
          <cell r="BU6696">
            <v>1</v>
          </cell>
          <cell r="CD6696">
            <v>18.919999999999959</v>
          </cell>
          <cell r="CE6696">
            <v>60</v>
          </cell>
          <cell r="CK6696">
            <v>263</v>
          </cell>
        </row>
        <row r="6697">
          <cell r="A6697">
            <v>1450</v>
          </cell>
          <cell r="G6697">
            <v>6836647</v>
          </cell>
          <cell r="O6697">
            <v>13</v>
          </cell>
          <cell r="P6697">
            <v>16420</v>
          </cell>
          <cell r="R6697">
            <v>45798</v>
          </cell>
          <cell r="BL6697" t="str">
            <v>Sec Méca</v>
          </cell>
          <cell r="BP6697">
            <v>0</v>
          </cell>
          <cell r="BU6697">
            <v>1</v>
          </cell>
          <cell r="CD6697">
            <v>0</v>
          </cell>
          <cell r="CE6697">
            <v>0</v>
          </cell>
          <cell r="CK6697">
            <v>0</v>
          </cell>
        </row>
        <row r="6698">
          <cell r="A6698">
            <v>1450</v>
          </cell>
          <cell r="G6698">
            <v>6836648</v>
          </cell>
          <cell r="O6698">
            <v>10</v>
          </cell>
          <cell r="P6698">
            <v>16421</v>
          </cell>
          <cell r="R6698">
            <v>45798</v>
          </cell>
          <cell r="BL6698" t="str">
            <v>Sec Méca</v>
          </cell>
          <cell r="BP6698">
            <v>0</v>
          </cell>
          <cell r="BU6698">
            <v>1</v>
          </cell>
          <cell r="CD6698">
            <v>0</v>
          </cell>
          <cell r="CE6698">
            <v>0</v>
          </cell>
          <cell r="CK6698">
            <v>0</v>
          </cell>
        </row>
        <row r="6699">
          <cell r="A6699">
            <v>1450</v>
          </cell>
          <cell r="G6699">
            <v>6836652</v>
          </cell>
          <cell r="O6699">
            <v>18</v>
          </cell>
          <cell r="P6699">
            <v>16422</v>
          </cell>
          <cell r="R6699">
            <v>45798</v>
          </cell>
          <cell r="BL6699" t="str">
            <v>Sec Méca</v>
          </cell>
          <cell r="BP6699">
            <v>0</v>
          </cell>
          <cell r="BU6699">
            <v>1</v>
          </cell>
          <cell r="CD6699">
            <v>0</v>
          </cell>
          <cell r="CE6699">
            <v>0</v>
          </cell>
          <cell r="CK6699">
            <v>0</v>
          </cell>
        </row>
        <row r="6700">
          <cell r="A6700">
            <v>1450</v>
          </cell>
          <cell r="G6700">
            <v>6836653</v>
          </cell>
          <cell r="O6700">
            <v>10</v>
          </cell>
          <cell r="P6700">
            <v>16423</v>
          </cell>
          <cell r="R6700">
            <v>45798</v>
          </cell>
          <cell r="BL6700" t="str">
            <v>Sec Méca</v>
          </cell>
          <cell r="BP6700">
            <v>0</v>
          </cell>
          <cell r="BU6700">
            <v>1</v>
          </cell>
          <cell r="CD6700">
            <v>0</v>
          </cell>
          <cell r="CE6700">
            <v>0</v>
          </cell>
          <cell r="CK6700">
            <v>0</v>
          </cell>
        </row>
        <row r="6701">
          <cell r="A6701">
            <v>1240</v>
          </cell>
          <cell r="G6701">
            <v>6836943</v>
          </cell>
          <cell r="O6701">
            <v>10</v>
          </cell>
          <cell r="P6701">
            <v>16429</v>
          </cell>
          <cell r="R6701">
            <v>45799</v>
          </cell>
          <cell r="BL6701" t="str">
            <v>Sec Méca</v>
          </cell>
          <cell r="BP6701">
            <v>0</v>
          </cell>
          <cell r="BU6701">
            <v>1</v>
          </cell>
          <cell r="CD6701">
            <v>0</v>
          </cell>
          <cell r="CE6701">
            <v>0</v>
          </cell>
          <cell r="CK6701">
            <v>0</v>
          </cell>
        </row>
        <row r="6702">
          <cell r="A6702">
            <v>1240</v>
          </cell>
          <cell r="G6702">
            <v>6837290</v>
          </cell>
          <cell r="O6702">
            <v>17</v>
          </cell>
          <cell r="P6702">
            <v>16430</v>
          </cell>
          <cell r="R6702">
            <v>45799</v>
          </cell>
          <cell r="BL6702" t="str">
            <v>Sec Méca</v>
          </cell>
          <cell r="BP6702">
            <v>0</v>
          </cell>
          <cell r="BU6702">
            <v>1</v>
          </cell>
          <cell r="CD6702">
            <v>0</v>
          </cell>
          <cell r="CE6702">
            <v>0</v>
          </cell>
          <cell r="CK6702">
            <v>0</v>
          </cell>
        </row>
        <row r="6703">
          <cell r="A6703">
            <v>1422</v>
          </cell>
          <cell r="G6703">
            <v>6838700</v>
          </cell>
          <cell r="O6703">
            <v>88</v>
          </cell>
          <cell r="P6703">
            <v>16431</v>
          </cell>
          <cell r="R6703">
            <v>45799</v>
          </cell>
          <cell r="BL6703" t="str">
            <v>Sec Méca</v>
          </cell>
          <cell r="BP6703">
            <v>30</v>
          </cell>
          <cell r="BU6703">
            <v>1</v>
          </cell>
          <cell r="CD6703">
            <v>6.5699999999999932</v>
          </cell>
          <cell r="CE6703">
            <v>30</v>
          </cell>
          <cell r="CK6703">
            <v>122</v>
          </cell>
        </row>
        <row r="6704">
          <cell r="A6704">
            <v>1422</v>
          </cell>
          <cell r="G6704">
            <v>6838708</v>
          </cell>
          <cell r="O6704">
            <v>99</v>
          </cell>
          <cell r="P6704">
            <v>16432</v>
          </cell>
          <cell r="R6704">
            <v>45799</v>
          </cell>
          <cell r="BL6704" t="str">
            <v>Sec Méca</v>
          </cell>
          <cell r="BP6704">
            <v>30</v>
          </cell>
          <cell r="BU6704">
            <v>1</v>
          </cell>
          <cell r="CD6704">
            <v>7.3600000000000136</v>
          </cell>
          <cell r="CE6704">
            <v>30</v>
          </cell>
          <cell r="CK6704">
            <v>92</v>
          </cell>
        </row>
        <row r="6705">
          <cell r="A6705">
            <v>2550</v>
          </cell>
          <cell r="G6705">
            <v>6838916</v>
          </cell>
          <cell r="O6705">
            <v>81</v>
          </cell>
          <cell r="P6705">
            <v>16433</v>
          </cell>
          <cell r="R6705">
            <v>45799</v>
          </cell>
          <cell r="BL6705" t="str">
            <v>Frais Méca</v>
          </cell>
          <cell r="BP6705">
            <v>0</v>
          </cell>
          <cell r="BU6705">
            <v>1</v>
          </cell>
          <cell r="CD6705">
            <v>0</v>
          </cell>
          <cell r="CE6705">
            <v>0</v>
          </cell>
          <cell r="CK6705">
            <v>0</v>
          </cell>
        </row>
        <row r="6706">
          <cell r="A6706">
            <v>2550</v>
          </cell>
          <cell r="G6706">
            <v>6838921</v>
          </cell>
          <cell r="O6706">
            <v>82</v>
          </cell>
          <cell r="P6706">
            <v>16434</v>
          </cell>
          <cell r="R6706">
            <v>45799</v>
          </cell>
          <cell r="BL6706" t="str">
            <v>Frais Méca</v>
          </cell>
          <cell r="BP6706">
            <v>16</v>
          </cell>
          <cell r="BU6706">
            <v>1</v>
          </cell>
          <cell r="CD6706">
            <v>9.8700000000000045</v>
          </cell>
          <cell r="CE6706">
            <v>16</v>
          </cell>
          <cell r="CK6706">
            <v>140</v>
          </cell>
        </row>
        <row r="6707">
          <cell r="A6707">
            <v>2524</v>
          </cell>
          <cell r="G6707">
            <v>6839101</v>
          </cell>
          <cell r="O6707">
            <v>10</v>
          </cell>
          <cell r="P6707">
            <v>16435</v>
          </cell>
          <cell r="R6707">
            <v>45798</v>
          </cell>
          <cell r="BL6707" t="str">
            <v>Sec Méca</v>
          </cell>
          <cell r="BP6707">
            <v>0</v>
          </cell>
          <cell r="BU6707">
            <v>1</v>
          </cell>
          <cell r="CD6707">
            <v>0</v>
          </cell>
          <cell r="CE6707">
            <v>0</v>
          </cell>
          <cell r="CK6707">
            <v>0</v>
          </cell>
        </row>
        <row r="6708">
          <cell r="A6708">
            <v>1037</v>
          </cell>
          <cell r="G6708">
            <v>6839362</v>
          </cell>
          <cell r="O6708">
            <v>149</v>
          </cell>
          <cell r="P6708">
            <v>16436</v>
          </cell>
          <cell r="R6708">
            <v>45799</v>
          </cell>
          <cell r="BL6708" t="str">
            <v>Sec Méca</v>
          </cell>
          <cell r="BP6708">
            <v>0</v>
          </cell>
          <cell r="BU6708">
            <v>1</v>
          </cell>
          <cell r="CD6708">
            <v>0</v>
          </cell>
          <cell r="CE6708">
            <v>0</v>
          </cell>
          <cell r="CK6708">
            <v>0</v>
          </cell>
        </row>
        <row r="6709">
          <cell r="A6709">
            <v>1241</v>
          </cell>
          <cell r="G6709">
            <v>6839520</v>
          </cell>
          <cell r="O6709">
            <v>5</v>
          </cell>
          <cell r="P6709">
            <v>16437</v>
          </cell>
          <cell r="R6709">
            <v>45799</v>
          </cell>
          <cell r="BL6709" t="str">
            <v>Sec Méca</v>
          </cell>
          <cell r="BP6709">
            <v>0</v>
          </cell>
          <cell r="BU6709">
            <v>1</v>
          </cell>
          <cell r="CD6709">
            <v>0</v>
          </cell>
          <cell r="CE6709">
            <v>0</v>
          </cell>
          <cell r="CK6709">
            <v>0</v>
          </cell>
        </row>
        <row r="6710">
          <cell r="A6710">
            <v>1205</v>
          </cell>
          <cell r="G6710">
            <v>6839584</v>
          </cell>
          <cell r="O6710">
            <v>279</v>
          </cell>
          <cell r="P6710">
            <v>16439</v>
          </cell>
          <cell r="R6710">
            <v>45798</v>
          </cell>
          <cell r="BL6710" t="str">
            <v>Sec Méca</v>
          </cell>
          <cell r="BP6710">
            <v>0</v>
          </cell>
          <cell r="BU6710">
            <v>1</v>
          </cell>
          <cell r="CD6710">
            <v>16.640499999999975</v>
          </cell>
          <cell r="CE6710">
            <v>24</v>
          </cell>
          <cell r="CK6710">
            <v>453</v>
          </cell>
        </row>
        <row r="6711">
          <cell r="A6711">
            <v>1108</v>
          </cell>
          <cell r="G6711">
            <v>6840155</v>
          </cell>
          <cell r="O6711">
            <v>20</v>
          </cell>
          <cell r="P6711">
            <v>16445</v>
          </cell>
          <cell r="R6711">
            <v>45798</v>
          </cell>
          <cell r="BL6711" t="str">
            <v>Sec Méca</v>
          </cell>
          <cell r="BP6711">
            <v>0</v>
          </cell>
          <cell r="BU6711">
            <v>1</v>
          </cell>
          <cell r="CD6711">
            <v>0</v>
          </cell>
          <cell r="CE6711">
            <v>0</v>
          </cell>
          <cell r="CK6711">
            <v>0</v>
          </cell>
        </row>
        <row r="6712">
          <cell r="A6712">
            <v>1240</v>
          </cell>
          <cell r="G6712">
            <v>6840189</v>
          </cell>
          <cell r="O6712">
            <v>20</v>
          </cell>
          <cell r="P6712">
            <v>16446</v>
          </cell>
          <cell r="R6712">
            <v>45798</v>
          </cell>
          <cell r="BL6712" t="str">
            <v>Sec Méca</v>
          </cell>
          <cell r="BP6712">
            <v>0</v>
          </cell>
          <cell r="BU6712">
            <v>1</v>
          </cell>
          <cell r="CD6712">
            <v>0</v>
          </cell>
          <cell r="CE6712">
            <v>0</v>
          </cell>
          <cell r="CK6712">
            <v>0</v>
          </cell>
        </row>
        <row r="6713">
          <cell r="A6713">
            <v>2554</v>
          </cell>
          <cell r="G6713">
            <v>6840972</v>
          </cell>
          <cell r="O6713">
            <v>69</v>
          </cell>
          <cell r="P6713">
            <v>16447</v>
          </cell>
          <cell r="R6713">
            <v>45799</v>
          </cell>
          <cell r="BL6713" t="str">
            <v>Frais Méca</v>
          </cell>
          <cell r="BP6713">
            <v>32</v>
          </cell>
          <cell r="BU6713">
            <v>1</v>
          </cell>
          <cell r="CD6713">
            <v>29.019999999999982</v>
          </cell>
          <cell r="CE6713">
            <v>32</v>
          </cell>
          <cell r="CK6713">
            <v>141</v>
          </cell>
        </row>
        <row r="6714">
          <cell r="A6714">
            <v>1251</v>
          </cell>
          <cell r="G6714">
            <v>6841131</v>
          </cell>
          <cell r="O6714">
            <v>20</v>
          </cell>
          <cell r="P6714">
            <v>16451</v>
          </cell>
          <cell r="R6714">
            <v>45799</v>
          </cell>
          <cell r="BL6714" t="str">
            <v>Sec Méca</v>
          </cell>
          <cell r="BP6714">
            <v>0</v>
          </cell>
          <cell r="BU6714">
            <v>1</v>
          </cell>
          <cell r="CD6714">
            <v>0</v>
          </cell>
          <cell r="CE6714">
            <v>0</v>
          </cell>
          <cell r="CK6714">
            <v>0</v>
          </cell>
        </row>
        <row r="6715">
          <cell r="A6715">
            <v>2564</v>
          </cell>
          <cell r="G6715">
            <v>6841155</v>
          </cell>
          <cell r="O6715">
            <v>27</v>
          </cell>
          <cell r="P6715">
            <v>16453</v>
          </cell>
          <cell r="R6715">
            <v>45799</v>
          </cell>
          <cell r="BL6715" t="str">
            <v>Frais Méca</v>
          </cell>
          <cell r="BP6715">
            <v>0</v>
          </cell>
          <cell r="BU6715">
            <v>1</v>
          </cell>
          <cell r="CD6715">
            <v>0</v>
          </cell>
          <cell r="CE6715">
            <v>0</v>
          </cell>
          <cell r="CK6715">
            <v>0</v>
          </cell>
        </row>
        <row r="6716">
          <cell r="A6716">
            <v>1213</v>
          </cell>
          <cell r="G6716">
            <v>6841408</v>
          </cell>
          <cell r="O6716">
            <v>28</v>
          </cell>
          <cell r="P6716">
            <v>16454</v>
          </cell>
          <cell r="R6716">
            <v>45799</v>
          </cell>
          <cell r="BL6716" t="str">
            <v>Sec Méca</v>
          </cell>
          <cell r="BP6716">
            <v>60</v>
          </cell>
          <cell r="BU6716">
            <v>1</v>
          </cell>
          <cell r="CD6716">
            <v>11.04</v>
          </cell>
          <cell r="CE6716">
            <v>60</v>
          </cell>
          <cell r="CK6716">
            <v>94</v>
          </cell>
        </row>
        <row r="6717">
          <cell r="A6717">
            <v>1213</v>
          </cell>
          <cell r="G6717">
            <v>6841463</v>
          </cell>
          <cell r="O6717">
            <v>14</v>
          </cell>
          <cell r="P6717">
            <v>16455</v>
          </cell>
          <cell r="R6717">
            <v>45799</v>
          </cell>
          <cell r="BL6717" t="str">
            <v>Sec Méca</v>
          </cell>
          <cell r="BP6717">
            <v>0</v>
          </cell>
          <cell r="BU6717">
            <v>1</v>
          </cell>
          <cell r="CD6717">
            <v>0</v>
          </cell>
          <cell r="CE6717">
            <v>0</v>
          </cell>
          <cell r="CK6717">
            <v>0</v>
          </cell>
        </row>
        <row r="6718">
          <cell r="A6718">
            <v>1213</v>
          </cell>
          <cell r="G6718">
            <v>6841468</v>
          </cell>
          <cell r="O6718">
            <v>20</v>
          </cell>
          <cell r="P6718">
            <v>16456</v>
          </cell>
          <cell r="R6718">
            <v>45799</v>
          </cell>
          <cell r="BL6718" t="str">
            <v>Sec Méca</v>
          </cell>
          <cell r="BP6718">
            <v>0</v>
          </cell>
          <cell r="BU6718">
            <v>1</v>
          </cell>
          <cell r="CD6718">
            <v>0</v>
          </cell>
          <cell r="CE6718">
            <v>0</v>
          </cell>
          <cell r="CK6718">
            <v>0</v>
          </cell>
        </row>
        <row r="6719">
          <cell r="A6719">
            <v>1473</v>
          </cell>
          <cell r="G6719">
            <v>6841667</v>
          </cell>
          <cell r="O6719">
            <v>110</v>
          </cell>
          <cell r="P6719">
            <v>16458</v>
          </cell>
          <cell r="R6719">
            <v>45798</v>
          </cell>
          <cell r="BL6719" t="str">
            <v>Sec Méca</v>
          </cell>
          <cell r="BP6719">
            <v>0</v>
          </cell>
          <cell r="BU6719">
            <v>1</v>
          </cell>
          <cell r="CD6719">
            <v>0</v>
          </cell>
          <cell r="CE6719">
            <v>0</v>
          </cell>
          <cell r="CK6719">
            <v>0</v>
          </cell>
        </row>
        <row r="6720">
          <cell r="A6720">
            <v>2586</v>
          </cell>
          <cell r="G6720">
            <v>6841871</v>
          </cell>
          <cell r="O6720">
            <v>81</v>
          </cell>
          <cell r="P6720">
            <v>16459</v>
          </cell>
          <cell r="R6720">
            <v>45799</v>
          </cell>
          <cell r="BL6720" t="str">
            <v>Surgelés</v>
          </cell>
          <cell r="BP6720">
            <v>24</v>
          </cell>
          <cell r="BU6720">
            <v>1</v>
          </cell>
          <cell r="CD6720">
            <v>14.965500000000006</v>
          </cell>
          <cell r="CE6720">
            <v>24</v>
          </cell>
          <cell r="CK6720">
            <v>130</v>
          </cell>
        </row>
        <row r="6721">
          <cell r="A6721">
            <v>2586</v>
          </cell>
          <cell r="G6721">
            <v>6841872</v>
          </cell>
          <cell r="O6721">
            <v>23</v>
          </cell>
          <cell r="P6721">
            <v>16460</v>
          </cell>
          <cell r="R6721">
            <v>45799</v>
          </cell>
          <cell r="BL6721" t="str">
            <v>Surgelés</v>
          </cell>
          <cell r="BP6721">
            <v>0</v>
          </cell>
          <cell r="BU6721">
            <v>1</v>
          </cell>
          <cell r="CD6721">
            <v>0</v>
          </cell>
          <cell r="CE6721">
            <v>0</v>
          </cell>
          <cell r="CK6721">
            <v>0</v>
          </cell>
        </row>
        <row r="6722">
          <cell r="A6722">
            <v>2586</v>
          </cell>
          <cell r="G6722">
            <v>6841873</v>
          </cell>
          <cell r="O6722">
            <v>70</v>
          </cell>
          <cell r="P6722">
            <v>16461</v>
          </cell>
          <cell r="R6722">
            <v>45799</v>
          </cell>
          <cell r="BL6722" t="str">
            <v>Surgelés</v>
          </cell>
          <cell r="BP6722">
            <v>20</v>
          </cell>
          <cell r="BU6722">
            <v>1</v>
          </cell>
          <cell r="CD6722">
            <v>7.4754999999999825</v>
          </cell>
          <cell r="CE6722">
            <v>10</v>
          </cell>
          <cell r="CK6722">
            <v>110</v>
          </cell>
        </row>
        <row r="6723">
          <cell r="A6723">
            <v>1203</v>
          </cell>
          <cell r="G6723">
            <v>6841888</v>
          </cell>
          <cell r="O6723">
            <v>10</v>
          </cell>
          <cell r="P6723">
            <v>16462</v>
          </cell>
          <cell r="R6723">
            <v>45798</v>
          </cell>
          <cell r="BL6723" t="str">
            <v>Sec Méca</v>
          </cell>
          <cell r="BP6723">
            <v>0</v>
          </cell>
          <cell r="BU6723">
            <v>1</v>
          </cell>
          <cell r="CD6723">
            <v>0</v>
          </cell>
          <cell r="CE6723">
            <v>0</v>
          </cell>
          <cell r="CK6723">
            <v>0</v>
          </cell>
        </row>
        <row r="6724">
          <cell r="A6724">
            <v>2400</v>
          </cell>
          <cell r="G6724">
            <v>6842111</v>
          </cell>
          <cell r="O6724">
            <v>7</v>
          </cell>
          <cell r="P6724">
            <v>16463</v>
          </cell>
          <cell r="R6724">
            <v>45799</v>
          </cell>
          <cell r="BL6724" t="str">
            <v>Frais Manuel</v>
          </cell>
          <cell r="BP6724">
            <v>0</v>
          </cell>
          <cell r="BU6724">
            <v>1</v>
          </cell>
          <cell r="CD6724">
            <v>0</v>
          </cell>
          <cell r="CE6724">
            <v>0</v>
          </cell>
          <cell r="CK6724">
            <v>0</v>
          </cell>
        </row>
        <row r="6725">
          <cell r="A6725">
            <v>1422</v>
          </cell>
          <cell r="G6725">
            <v>6842148</v>
          </cell>
          <cell r="O6725">
            <v>38</v>
          </cell>
          <cell r="P6725">
            <v>16464</v>
          </cell>
          <cell r="R6725">
            <v>45799</v>
          </cell>
          <cell r="BL6725" t="str">
            <v>Sec Méca</v>
          </cell>
          <cell r="BP6725">
            <v>18</v>
          </cell>
          <cell r="BU6725">
            <v>1</v>
          </cell>
          <cell r="CD6725">
            <v>1.25</v>
          </cell>
          <cell r="CE6725">
            <v>18</v>
          </cell>
          <cell r="CK6725">
            <v>62</v>
          </cell>
        </row>
        <row r="6726">
          <cell r="A6726">
            <v>1422</v>
          </cell>
          <cell r="G6726">
            <v>6842151</v>
          </cell>
          <cell r="O6726">
            <v>50</v>
          </cell>
          <cell r="P6726">
            <v>16465</v>
          </cell>
          <cell r="R6726">
            <v>45799</v>
          </cell>
          <cell r="BL6726" t="str">
            <v>Sec Méca</v>
          </cell>
          <cell r="BP6726">
            <v>30</v>
          </cell>
          <cell r="BU6726">
            <v>1</v>
          </cell>
          <cell r="CD6726">
            <v>18.739999999999995</v>
          </cell>
          <cell r="CE6726">
            <v>30</v>
          </cell>
          <cell r="CK6726">
            <v>79</v>
          </cell>
        </row>
        <row r="6727">
          <cell r="A6727">
            <v>2400</v>
          </cell>
          <cell r="G6727">
            <v>6842400</v>
          </cell>
          <cell r="O6727">
            <v>39</v>
          </cell>
          <cell r="P6727">
            <v>16466</v>
          </cell>
          <cell r="R6727">
            <v>45799</v>
          </cell>
          <cell r="BL6727" t="str">
            <v>Frais Manuel</v>
          </cell>
          <cell r="BP6727">
            <v>12</v>
          </cell>
          <cell r="BU6727">
            <v>1</v>
          </cell>
          <cell r="CD6727">
            <v>8.4200000000000017</v>
          </cell>
          <cell r="CE6727">
            <v>12</v>
          </cell>
          <cell r="CK6727">
            <v>72</v>
          </cell>
        </row>
        <row r="6728">
          <cell r="A6728">
            <v>2471</v>
          </cell>
          <cell r="G6728">
            <v>6844704</v>
          </cell>
          <cell r="O6728">
            <v>3</v>
          </cell>
          <cell r="P6728">
            <v>16475</v>
          </cell>
          <cell r="R6728">
            <v>45799</v>
          </cell>
          <cell r="BL6728" t="str">
            <v>Frais Manuel</v>
          </cell>
          <cell r="BP6728">
            <v>0</v>
          </cell>
          <cell r="BU6728">
            <v>1</v>
          </cell>
          <cell r="CD6728">
            <v>0</v>
          </cell>
          <cell r="CE6728">
            <v>0</v>
          </cell>
          <cell r="CK6728">
            <v>0</v>
          </cell>
        </row>
        <row r="6729">
          <cell r="A6729">
            <v>2523</v>
          </cell>
          <cell r="G6729">
            <v>6845578</v>
          </cell>
          <cell r="O6729">
            <v>99</v>
          </cell>
          <cell r="P6729" t="e">
            <v>#N/A</v>
          </cell>
          <cell r="R6729" t="str">
            <v/>
          </cell>
          <cell r="BL6729" t="str">
            <v>Frais Manuel</v>
          </cell>
          <cell r="BP6729">
            <v>0</v>
          </cell>
          <cell r="BU6729">
            <v>1</v>
          </cell>
          <cell r="CD6729">
            <v>0</v>
          </cell>
          <cell r="CE6729">
            <v>0</v>
          </cell>
          <cell r="CK6729">
            <v>0</v>
          </cell>
        </row>
        <row r="6730">
          <cell r="A6730">
            <v>1002</v>
          </cell>
          <cell r="G6730">
            <v>6846589</v>
          </cell>
          <cell r="O6730">
            <v>124</v>
          </cell>
          <cell r="P6730">
            <v>16479</v>
          </cell>
          <cell r="R6730">
            <v>45799</v>
          </cell>
          <cell r="BL6730" t="str">
            <v>Sec Méca</v>
          </cell>
          <cell r="BP6730">
            <v>12</v>
          </cell>
          <cell r="BU6730">
            <v>1</v>
          </cell>
          <cell r="CD6730">
            <v>9.6800000000000068</v>
          </cell>
          <cell r="CE6730">
            <v>12</v>
          </cell>
          <cell r="CK6730">
            <v>180</v>
          </cell>
        </row>
        <row r="6731">
          <cell r="A6731">
            <v>2586</v>
          </cell>
          <cell r="G6731">
            <v>6847780</v>
          </cell>
          <cell r="O6731">
            <v>45</v>
          </cell>
          <cell r="P6731">
            <v>16480</v>
          </cell>
          <cell r="R6731">
            <v>45799</v>
          </cell>
          <cell r="BL6731" t="str">
            <v>Surgelés</v>
          </cell>
          <cell r="BP6731">
            <v>24</v>
          </cell>
          <cell r="BU6731">
            <v>1</v>
          </cell>
          <cell r="CD6731">
            <v>10.940899999999999</v>
          </cell>
          <cell r="CE6731">
            <v>12</v>
          </cell>
          <cell r="CK6731">
            <v>67</v>
          </cell>
        </row>
        <row r="6732">
          <cell r="A6732">
            <v>2586</v>
          </cell>
          <cell r="G6732">
            <v>6847793</v>
          </cell>
          <cell r="O6732">
            <v>44</v>
          </cell>
          <cell r="P6732">
            <v>16481</v>
          </cell>
          <cell r="R6732">
            <v>45799</v>
          </cell>
          <cell r="BL6732" t="str">
            <v>Surgelés</v>
          </cell>
          <cell r="BP6732">
            <v>24</v>
          </cell>
          <cell r="BU6732">
            <v>1</v>
          </cell>
          <cell r="CD6732">
            <v>14.446999999999989</v>
          </cell>
          <cell r="CE6732">
            <v>24</v>
          </cell>
          <cell r="CK6732">
            <v>79</v>
          </cell>
        </row>
        <row r="6733">
          <cell r="A6733">
            <v>2586</v>
          </cell>
          <cell r="G6733">
            <v>6847803</v>
          </cell>
          <cell r="O6733">
            <v>27</v>
          </cell>
          <cell r="P6733">
            <v>16482</v>
          </cell>
          <cell r="R6733">
            <v>45799</v>
          </cell>
          <cell r="BL6733" t="str">
            <v>Surgelés</v>
          </cell>
          <cell r="BP6733">
            <v>10</v>
          </cell>
          <cell r="BU6733">
            <v>1</v>
          </cell>
          <cell r="CD6733">
            <v>2.1989999999999981</v>
          </cell>
          <cell r="CE6733">
            <v>10</v>
          </cell>
          <cell r="CK6733">
            <v>46</v>
          </cell>
        </row>
        <row r="6734">
          <cell r="A6734">
            <v>2586</v>
          </cell>
          <cell r="G6734">
            <v>6847815</v>
          </cell>
          <cell r="O6734">
            <v>46</v>
          </cell>
          <cell r="P6734">
            <v>16483</v>
          </cell>
          <cell r="R6734">
            <v>45799</v>
          </cell>
          <cell r="BL6734" t="str">
            <v>Surgelés</v>
          </cell>
          <cell r="BP6734">
            <v>12</v>
          </cell>
          <cell r="BU6734">
            <v>1</v>
          </cell>
          <cell r="CD6734">
            <v>0</v>
          </cell>
          <cell r="CE6734">
            <v>0</v>
          </cell>
          <cell r="CK6734">
            <v>0</v>
          </cell>
        </row>
        <row r="6735">
          <cell r="A6735">
            <v>2586</v>
          </cell>
          <cell r="G6735">
            <v>6847834</v>
          </cell>
          <cell r="O6735">
            <v>18</v>
          </cell>
          <cell r="P6735">
            <v>16484</v>
          </cell>
          <cell r="R6735">
            <v>45799</v>
          </cell>
          <cell r="BL6735" t="str">
            <v>Surgelés</v>
          </cell>
          <cell r="BP6735">
            <v>12</v>
          </cell>
          <cell r="BU6735">
            <v>1</v>
          </cell>
          <cell r="CD6735">
            <v>3.5838000000000001</v>
          </cell>
          <cell r="CE6735">
            <v>12</v>
          </cell>
          <cell r="CK6735">
            <v>33</v>
          </cell>
        </row>
        <row r="6736">
          <cell r="A6736">
            <v>1404</v>
          </cell>
          <cell r="G6736">
            <v>6847958</v>
          </cell>
          <cell r="O6736">
            <v>29</v>
          </cell>
          <cell r="P6736">
            <v>16485</v>
          </cell>
          <cell r="R6736">
            <v>45798</v>
          </cell>
          <cell r="BL6736" t="str">
            <v>Sec Méca</v>
          </cell>
          <cell r="BP6736">
            <v>0</v>
          </cell>
          <cell r="BU6736">
            <v>1</v>
          </cell>
          <cell r="CD6736">
            <v>0</v>
          </cell>
          <cell r="CE6736">
            <v>0</v>
          </cell>
          <cell r="CK6736">
            <v>0</v>
          </cell>
        </row>
        <row r="6737">
          <cell r="A6737">
            <v>1443</v>
          </cell>
          <cell r="G6737">
            <v>6848029</v>
          </cell>
          <cell r="O6737">
            <v>20</v>
          </cell>
          <cell r="P6737">
            <v>16486</v>
          </cell>
          <cell r="R6737">
            <v>45798</v>
          </cell>
          <cell r="BL6737" t="str">
            <v>Sec Méca</v>
          </cell>
          <cell r="BP6737">
            <v>0</v>
          </cell>
          <cell r="BU6737">
            <v>1</v>
          </cell>
          <cell r="CD6737">
            <v>0</v>
          </cell>
          <cell r="CE6737">
            <v>0</v>
          </cell>
          <cell r="CK6737">
            <v>0</v>
          </cell>
        </row>
        <row r="6738">
          <cell r="A6738">
            <v>1443</v>
          </cell>
          <cell r="G6738">
            <v>6848030</v>
          </cell>
          <cell r="O6738">
            <v>32</v>
          </cell>
          <cell r="P6738">
            <v>16487</v>
          </cell>
          <cell r="R6738">
            <v>45798</v>
          </cell>
          <cell r="BL6738" t="str">
            <v>Sec Méca</v>
          </cell>
          <cell r="BP6738">
            <v>0</v>
          </cell>
          <cell r="BU6738">
            <v>1</v>
          </cell>
          <cell r="CD6738">
            <v>0</v>
          </cell>
          <cell r="CE6738">
            <v>0</v>
          </cell>
          <cell r="CK6738">
            <v>0</v>
          </cell>
        </row>
        <row r="6739">
          <cell r="A6739">
            <v>1443</v>
          </cell>
          <cell r="G6739">
            <v>6848043</v>
          </cell>
          <cell r="O6739">
            <v>10</v>
          </cell>
          <cell r="P6739">
            <v>16488</v>
          </cell>
          <cell r="R6739">
            <v>45798</v>
          </cell>
          <cell r="BL6739" t="str">
            <v>Sec Méca</v>
          </cell>
          <cell r="BP6739">
            <v>0</v>
          </cell>
          <cell r="BU6739">
            <v>1</v>
          </cell>
          <cell r="CD6739">
            <v>0</v>
          </cell>
          <cell r="CE6739">
            <v>0</v>
          </cell>
          <cell r="CK6739">
            <v>0</v>
          </cell>
        </row>
        <row r="6740">
          <cell r="A6740">
            <v>1443</v>
          </cell>
          <cell r="G6740">
            <v>6848067</v>
          </cell>
          <cell r="O6740">
            <v>10</v>
          </cell>
          <cell r="P6740">
            <v>16489</v>
          </cell>
          <cell r="R6740">
            <v>45798</v>
          </cell>
          <cell r="BL6740" t="str">
            <v>Sec Méca</v>
          </cell>
          <cell r="BP6740">
            <v>0</v>
          </cell>
          <cell r="BU6740">
            <v>1</v>
          </cell>
          <cell r="CD6740">
            <v>0</v>
          </cell>
          <cell r="CE6740">
            <v>0</v>
          </cell>
          <cell r="CK6740">
            <v>0</v>
          </cell>
        </row>
        <row r="6741">
          <cell r="A6741">
            <v>1443</v>
          </cell>
          <cell r="G6741">
            <v>6848084</v>
          </cell>
          <cell r="O6741">
            <v>20</v>
          </cell>
          <cell r="P6741">
            <v>16490</v>
          </cell>
          <cell r="R6741">
            <v>45798</v>
          </cell>
          <cell r="BL6741" t="str">
            <v>Sec Méca</v>
          </cell>
          <cell r="BP6741">
            <v>0</v>
          </cell>
          <cell r="BU6741">
            <v>1</v>
          </cell>
          <cell r="CD6741">
            <v>0</v>
          </cell>
          <cell r="CE6741">
            <v>0</v>
          </cell>
          <cell r="CK6741">
            <v>0</v>
          </cell>
        </row>
        <row r="6742">
          <cell r="A6742">
            <v>1443</v>
          </cell>
          <cell r="G6742">
            <v>6848085</v>
          </cell>
          <cell r="O6742">
            <v>20</v>
          </cell>
          <cell r="P6742">
            <v>16491</v>
          </cell>
          <cell r="R6742">
            <v>45798</v>
          </cell>
          <cell r="BL6742" t="str">
            <v>Sec Méca</v>
          </cell>
          <cell r="BP6742">
            <v>0</v>
          </cell>
          <cell r="BU6742">
            <v>1</v>
          </cell>
          <cell r="CD6742">
            <v>0</v>
          </cell>
          <cell r="CE6742">
            <v>0</v>
          </cell>
          <cell r="CK6742">
            <v>0</v>
          </cell>
        </row>
        <row r="6743">
          <cell r="A6743">
            <v>1443</v>
          </cell>
          <cell r="G6743">
            <v>6848086</v>
          </cell>
          <cell r="O6743">
            <v>20</v>
          </cell>
          <cell r="P6743">
            <v>16492</v>
          </cell>
          <cell r="R6743">
            <v>45798</v>
          </cell>
          <cell r="BL6743" t="str">
            <v>Sec Méca</v>
          </cell>
          <cell r="BP6743">
            <v>0</v>
          </cell>
          <cell r="BU6743">
            <v>1</v>
          </cell>
          <cell r="CD6743">
            <v>0</v>
          </cell>
          <cell r="CE6743">
            <v>0</v>
          </cell>
          <cell r="CK6743">
            <v>0</v>
          </cell>
        </row>
        <row r="6744">
          <cell r="A6744">
            <v>1223</v>
          </cell>
          <cell r="G6744">
            <v>6848139</v>
          </cell>
          <cell r="O6744">
            <v>10</v>
          </cell>
          <cell r="P6744">
            <v>16493</v>
          </cell>
          <cell r="R6744">
            <v>45799</v>
          </cell>
          <cell r="BL6744" t="str">
            <v>Sec Méca</v>
          </cell>
          <cell r="BP6744">
            <v>0</v>
          </cell>
          <cell r="BU6744">
            <v>1</v>
          </cell>
          <cell r="CD6744">
            <v>0</v>
          </cell>
          <cell r="CE6744">
            <v>0</v>
          </cell>
          <cell r="CK6744">
            <v>0</v>
          </cell>
        </row>
        <row r="6745">
          <cell r="A6745">
            <v>1240</v>
          </cell>
          <cell r="G6745">
            <v>6848152</v>
          </cell>
          <cell r="O6745">
            <v>20</v>
          </cell>
          <cell r="P6745">
            <v>16494</v>
          </cell>
          <cell r="R6745">
            <v>45799</v>
          </cell>
          <cell r="BL6745" t="str">
            <v>Sec Méca</v>
          </cell>
          <cell r="BP6745">
            <v>0</v>
          </cell>
          <cell r="BU6745">
            <v>1</v>
          </cell>
          <cell r="CD6745">
            <v>0</v>
          </cell>
          <cell r="CE6745">
            <v>0</v>
          </cell>
          <cell r="CK6745">
            <v>0</v>
          </cell>
        </row>
        <row r="6746">
          <cell r="A6746">
            <v>1240</v>
          </cell>
          <cell r="G6746">
            <v>6848158</v>
          </cell>
          <cell r="O6746">
            <v>20</v>
          </cell>
          <cell r="P6746">
            <v>16495</v>
          </cell>
          <cell r="R6746">
            <v>45799</v>
          </cell>
          <cell r="BL6746" t="str">
            <v>Sec Méca</v>
          </cell>
          <cell r="BP6746">
            <v>0</v>
          </cell>
          <cell r="BU6746">
            <v>1</v>
          </cell>
          <cell r="CD6746">
            <v>0</v>
          </cell>
          <cell r="CE6746">
            <v>0</v>
          </cell>
          <cell r="CK6746">
            <v>0</v>
          </cell>
        </row>
        <row r="6747">
          <cell r="A6747">
            <v>1461</v>
          </cell>
          <cell r="G6747">
            <v>6848269</v>
          </cell>
          <cell r="O6747">
            <v>23</v>
          </cell>
          <cell r="P6747">
            <v>16496</v>
          </cell>
          <cell r="R6747">
            <v>45798</v>
          </cell>
          <cell r="BL6747" t="str">
            <v>Sec Méca</v>
          </cell>
          <cell r="BP6747">
            <v>0</v>
          </cell>
          <cell r="BU6747">
            <v>1</v>
          </cell>
          <cell r="CD6747">
            <v>0</v>
          </cell>
          <cell r="CE6747">
            <v>0</v>
          </cell>
          <cell r="CK6747">
            <v>0</v>
          </cell>
        </row>
        <row r="6748">
          <cell r="A6748">
            <v>1401</v>
          </cell>
          <cell r="G6748">
            <v>6849662</v>
          </cell>
          <cell r="O6748">
            <v>38</v>
          </cell>
          <cell r="P6748">
            <v>16500</v>
          </cell>
          <cell r="R6748">
            <v>45798</v>
          </cell>
          <cell r="BL6748" t="str">
            <v>Sec Méca</v>
          </cell>
          <cell r="BP6748">
            <v>0</v>
          </cell>
          <cell r="BU6748">
            <v>1</v>
          </cell>
          <cell r="CD6748">
            <v>0</v>
          </cell>
          <cell r="CE6748">
            <v>0</v>
          </cell>
          <cell r="CK6748">
            <v>0</v>
          </cell>
        </row>
        <row r="6749">
          <cell r="A6749">
            <v>1461</v>
          </cell>
          <cell r="G6749">
            <v>6849896</v>
          </cell>
          <cell r="O6749">
            <v>115</v>
          </cell>
          <cell r="P6749">
            <v>16502</v>
          </cell>
          <cell r="R6749">
            <v>45798</v>
          </cell>
          <cell r="BL6749" t="str">
            <v>Sec Méca</v>
          </cell>
          <cell r="BP6749">
            <v>0</v>
          </cell>
          <cell r="BU6749">
            <v>1</v>
          </cell>
          <cell r="CD6749">
            <v>9.6416999999999859</v>
          </cell>
          <cell r="CE6749">
            <v>24</v>
          </cell>
          <cell r="CK6749">
            <v>136</v>
          </cell>
        </row>
        <row r="6750">
          <cell r="A6750">
            <v>2550</v>
          </cell>
          <cell r="G6750">
            <v>6851807</v>
          </cell>
          <cell r="O6750">
            <v>88</v>
          </cell>
          <cell r="P6750" t="e">
            <v>#N/A</v>
          </cell>
          <cell r="R6750" t="str">
            <v/>
          </cell>
          <cell r="BL6750" t="str">
            <v>Frais Méca</v>
          </cell>
          <cell r="BP6750">
            <v>0</v>
          </cell>
          <cell r="BU6750">
            <v>1</v>
          </cell>
          <cell r="CD6750">
            <v>0</v>
          </cell>
          <cell r="CE6750">
            <v>0</v>
          </cell>
          <cell r="CK6750">
            <v>0</v>
          </cell>
        </row>
        <row r="6751">
          <cell r="A6751">
            <v>1460</v>
          </cell>
          <cell r="G6751">
            <v>6852009</v>
          </cell>
          <cell r="O6751">
            <v>10</v>
          </cell>
          <cell r="P6751">
            <v>16503</v>
          </cell>
          <cell r="R6751">
            <v>45798</v>
          </cell>
          <cell r="BL6751" t="str">
            <v>Sec Méca</v>
          </cell>
          <cell r="BP6751">
            <v>0</v>
          </cell>
          <cell r="BU6751">
            <v>1</v>
          </cell>
          <cell r="CD6751">
            <v>0</v>
          </cell>
          <cell r="CE6751">
            <v>0</v>
          </cell>
          <cell r="CK6751">
            <v>0</v>
          </cell>
        </row>
        <row r="6752">
          <cell r="A6752">
            <v>1210</v>
          </cell>
          <cell r="G6752">
            <v>6854489</v>
          </cell>
          <cell r="O6752">
            <v>10</v>
          </cell>
          <cell r="P6752">
            <v>16505</v>
          </cell>
          <cell r="R6752">
            <v>45799</v>
          </cell>
          <cell r="BL6752" t="str">
            <v>Sec Méca</v>
          </cell>
          <cell r="BP6752">
            <v>0</v>
          </cell>
          <cell r="BU6752">
            <v>1</v>
          </cell>
          <cell r="CD6752">
            <v>0</v>
          </cell>
          <cell r="CE6752">
            <v>0</v>
          </cell>
          <cell r="CK6752">
            <v>0</v>
          </cell>
        </row>
        <row r="6753">
          <cell r="A6753">
            <v>1104</v>
          </cell>
          <cell r="G6753">
            <v>6855261</v>
          </cell>
          <cell r="O6753">
            <v>20</v>
          </cell>
          <cell r="P6753">
            <v>16506</v>
          </cell>
          <cell r="R6753">
            <v>45798</v>
          </cell>
          <cell r="BL6753" t="str">
            <v>Sec Méca</v>
          </cell>
          <cell r="BP6753">
            <v>0</v>
          </cell>
          <cell r="BU6753">
            <v>1</v>
          </cell>
          <cell r="CD6753">
            <v>0</v>
          </cell>
          <cell r="CE6753">
            <v>0</v>
          </cell>
          <cell r="CK6753">
            <v>0</v>
          </cell>
        </row>
        <row r="6754">
          <cell r="A6754">
            <v>1408</v>
          </cell>
          <cell r="G6754">
            <v>6855666</v>
          </cell>
          <cell r="O6754">
            <v>23</v>
          </cell>
          <cell r="P6754">
            <v>16507</v>
          </cell>
          <cell r="R6754">
            <v>45798</v>
          </cell>
          <cell r="BL6754" t="str">
            <v>Sec Méca</v>
          </cell>
          <cell r="BP6754">
            <v>0</v>
          </cell>
          <cell r="BU6754">
            <v>1</v>
          </cell>
          <cell r="CD6754">
            <v>0</v>
          </cell>
          <cell r="CE6754">
            <v>0</v>
          </cell>
          <cell r="CK6754">
            <v>0</v>
          </cell>
        </row>
        <row r="6755">
          <cell r="A6755">
            <v>1404</v>
          </cell>
          <cell r="G6755">
            <v>6856903</v>
          </cell>
          <cell r="O6755">
            <v>16</v>
          </cell>
          <cell r="P6755">
            <v>16509</v>
          </cell>
          <cell r="R6755">
            <v>45798</v>
          </cell>
          <cell r="BL6755" t="str">
            <v>Sec Méca</v>
          </cell>
          <cell r="BP6755">
            <v>0</v>
          </cell>
          <cell r="BU6755">
            <v>1</v>
          </cell>
          <cell r="CD6755">
            <v>0</v>
          </cell>
          <cell r="CE6755">
            <v>0</v>
          </cell>
          <cell r="CK6755">
            <v>0</v>
          </cell>
        </row>
        <row r="6756">
          <cell r="A6756">
            <v>1443</v>
          </cell>
          <cell r="G6756">
            <v>6857984</v>
          </cell>
          <cell r="O6756">
            <v>17</v>
          </cell>
          <cell r="P6756">
            <v>16511</v>
          </cell>
          <cell r="R6756">
            <v>45798</v>
          </cell>
          <cell r="BL6756" t="str">
            <v>Sec Méca</v>
          </cell>
          <cell r="BP6756">
            <v>0</v>
          </cell>
          <cell r="BU6756">
            <v>1</v>
          </cell>
          <cell r="CD6756">
            <v>0</v>
          </cell>
          <cell r="CE6756">
            <v>0</v>
          </cell>
          <cell r="CK6756">
            <v>0</v>
          </cell>
        </row>
        <row r="6757">
          <cell r="A6757">
            <v>2553</v>
          </cell>
          <cell r="G6757">
            <v>6858007</v>
          </cell>
          <cell r="O6757">
            <v>46</v>
          </cell>
          <cell r="P6757">
            <v>16512</v>
          </cell>
          <cell r="R6757">
            <v>45799</v>
          </cell>
          <cell r="BL6757" t="str">
            <v>Frais Méca</v>
          </cell>
          <cell r="BP6757">
            <v>0</v>
          </cell>
          <cell r="BU6757">
            <v>1</v>
          </cell>
          <cell r="CD6757">
            <v>0</v>
          </cell>
          <cell r="CE6757">
            <v>0</v>
          </cell>
          <cell r="CK6757">
            <v>0</v>
          </cell>
        </row>
        <row r="6758">
          <cell r="A6758">
            <v>1220</v>
          </cell>
          <cell r="G6758">
            <v>6858245</v>
          </cell>
          <cell r="O6758">
            <v>20</v>
          </cell>
          <cell r="P6758">
            <v>16514</v>
          </cell>
          <cell r="R6758">
            <v>45799</v>
          </cell>
          <cell r="BL6758" t="str">
            <v>Sec Méca</v>
          </cell>
          <cell r="BP6758">
            <v>0</v>
          </cell>
          <cell r="BU6758">
            <v>1</v>
          </cell>
          <cell r="CD6758">
            <v>0</v>
          </cell>
          <cell r="CE6758">
            <v>0</v>
          </cell>
          <cell r="CK6758">
            <v>0</v>
          </cell>
        </row>
        <row r="6759">
          <cell r="A6759">
            <v>2511</v>
          </cell>
          <cell r="G6759">
            <v>6859094</v>
          </cell>
          <cell r="O6759">
            <v>10</v>
          </cell>
          <cell r="P6759">
            <v>16516</v>
          </cell>
          <cell r="R6759">
            <v>45799</v>
          </cell>
          <cell r="BL6759" t="str">
            <v>Frais Méca</v>
          </cell>
          <cell r="BP6759">
            <v>0</v>
          </cell>
          <cell r="BU6759">
            <v>1</v>
          </cell>
          <cell r="CD6759">
            <v>0</v>
          </cell>
          <cell r="CE6759">
            <v>0</v>
          </cell>
          <cell r="CK6759">
            <v>0</v>
          </cell>
        </row>
        <row r="6760">
          <cell r="A6760">
            <v>2511</v>
          </cell>
          <cell r="G6760">
            <v>6859098</v>
          </cell>
          <cell r="O6760">
            <v>31</v>
          </cell>
          <cell r="P6760">
            <v>16518</v>
          </cell>
          <cell r="R6760">
            <v>45799</v>
          </cell>
          <cell r="BL6760" t="str">
            <v>Frais Méca</v>
          </cell>
          <cell r="BP6760">
            <v>0</v>
          </cell>
          <cell r="BU6760">
            <v>0.3</v>
          </cell>
          <cell r="CD6760">
            <v>0</v>
          </cell>
          <cell r="CE6760">
            <v>0</v>
          </cell>
          <cell r="CK6760">
            <v>0</v>
          </cell>
        </row>
        <row r="6761">
          <cell r="A6761">
            <v>2511</v>
          </cell>
          <cell r="G6761">
            <v>6859103</v>
          </cell>
          <cell r="O6761">
            <v>86</v>
          </cell>
          <cell r="P6761">
            <v>16521</v>
          </cell>
          <cell r="R6761">
            <v>45799</v>
          </cell>
          <cell r="BL6761" t="str">
            <v>Frais Méca</v>
          </cell>
          <cell r="BP6761">
            <v>60</v>
          </cell>
          <cell r="BU6761">
            <v>1</v>
          </cell>
          <cell r="CD6761">
            <v>54.300000000000011</v>
          </cell>
          <cell r="CE6761">
            <v>60</v>
          </cell>
          <cell r="CK6761">
            <v>202</v>
          </cell>
        </row>
        <row r="6762">
          <cell r="A6762">
            <v>2511</v>
          </cell>
          <cell r="G6762">
            <v>6859125</v>
          </cell>
          <cell r="O6762">
            <v>34</v>
          </cell>
          <cell r="P6762">
            <v>16522</v>
          </cell>
          <cell r="R6762">
            <v>45799</v>
          </cell>
          <cell r="BL6762" t="str">
            <v>Frais Méca</v>
          </cell>
          <cell r="BP6762">
            <v>18</v>
          </cell>
          <cell r="BU6762">
            <v>1</v>
          </cell>
          <cell r="CD6762">
            <v>16.220374630400002</v>
          </cell>
          <cell r="CE6762">
            <v>18</v>
          </cell>
          <cell r="CK6762">
            <v>79</v>
          </cell>
        </row>
        <row r="6763">
          <cell r="A6763">
            <v>2511</v>
          </cell>
          <cell r="G6763">
            <v>6859131</v>
          </cell>
          <cell r="O6763">
            <v>47</v>
          </cell>
          <cell r="P6763">
            <v>16523</v>
          </cell>
          <cell r="R6763">
            <v>45799</v>
          </cell>
          <cell r="BL6763" t="str">
            <v>Frais Méca</v>
          </cell>
          <cell r="BP6763">
            <v>30</v>
          </cell>
          <cell r="BU6763">
            <v>1</v>
          </cell>
          <cell r="CD6763">
            <v>25.230000000000004</v>
          </cell>
          <cell r="CE6763">
            <v>30</v>
          </cell>
          <cell r="CK6763">
            <v>109</v>
          </cell>
        </row>
        <row r="6764">
          <cell r="A6764">
            <v>1440</v>
          </cell>
          <cell r="G6764">
            <v>6882697</v>
          </cell>
          <cell r="O6764">
            <v>11</v>
          </cell>
          <cell r="P6764">
            <v>16531</v>
          </cell>
          <cell r="R6764">
            <v>45798</v>
          </cell>
          <cell r="BL6764" t="str">
            <v>Sec Méca</v>
          </cell>
          <cell r="BP6764">
            <v>0</v>
          </cell>
          <cell r="BU6764">
            <v>1</v>
          </cell>
          <cell r="CD6764">
            <v>0</v>
          </cell>
          <cell r="CE6764">
            <v>0</v>
          </cell>
          <cell r="CK6764">
            <v>0</v>
          </cell>
        </row>
        <row r="6765">
          <cell r="A6765">
            <v>1440</v>
          </cell>
          <cell r="G6765">
            <v>6883369</v>
          </cell>
          <cell r="O6765">
            <v>20</v>
          </cell>
          <cell r="P6765">
            <v>16533</v>
          </cell>
          <cell r="R6765">
            <v>45798</v>
          </cell>
          <cell r="BL6765" t="str">
            <v>Sec Méca</v>
          </cell>
          <cell r="BP6765">
            <v>24</v>
          </cell>
          <cell r="BU6765">
            <v>1</v>
          </cell>
          <cell r="CD6765">
            <v>20</v>
          </cell>
          <cell r="CE6765">
            <v>24</v>
          </cell>
          <cell r="CK6765">
            <v>20</v>
          </cell>
        </row>
        <row r="6766">
          <cell r="A6766">
            <v>1440</v>
          </cell>
          <cell r="G6766">
            <v>6883868</v>
          </cell>
          <cell r="O6766">
            <v>20</v>
          </cell>
          <cell r="P6766">
            <v>16534</v>
          </cell>
          <cell r="R6766">
            <v>45798</v>
          </cell>
          <cell r="BL6766" t="str">
            <v>Sec Méca</v>
          </cell>
          <cell r="BP6766">
            <v>0</v>
          </cell>
          <cell r="BU6766">
            <v>1</v>
          </cell>
          <cell r="CD6766">
            <v>0</v>
          </cell>
          <cell r="CE6766">
            <v>0</v>
          </cell>
          <cell r="CK6766">
            <v>0</v>
          </cell>
        </row>
        <row r="6767">
          <cell r="A6767">
            <v>1440</v>
          </cell>
          <cell r="G6767">
            <v>6884558</v>
          </cell>
          <cell r="O6767">
            <v>10</v>
          </cell>
          <cell r="P6767">
            <v>16535</v>
          </cell>
          <cell r="R6767">
            <v>45798</v>
          </cell>
          <cell r="BL6767" t="str">
            <v>Sec Méca</v>
          </cell>
          <cell r="BP6767">
            <v>0</v>
          </cell>
          <cell r="BU6767">
            <v>1</v>
          </cell>
          <cell r="CD6767">
            <v>0</v>
          </cell>
          <cell r="CE6767">
            <v>0</v>
          </cell>
          <cell r="CK6767">
            <v>0</v>
          </cell>
        </row>
        <row r="6768">
          <cell r="A6768">
            <v>1223</v>
          </cell>
          <cell r="G6768">
            <v>6886143</v>
          </cell>
          <cell r="O6768">
            <v>10</v>
          </cell>
          <cell r="P6768">
            <v>16536</v>
          </cell>
          <cell r="R6768">
            <v>45799</v>
          </cell>
          <cell r="BL6768" t="str">
            <v>Sec Méca</v>
          </cell>
          <cell r="BP6768">
            <v>12</v>
          </cell>
          <cell r="BU6768">
            <v>1</v>
          </cell>
          <cell r="CD6768">
            <v>2.129999999999999</v>
          </cell>
          <cell r="CE6768">
            <v>12</v>
          </cell>
          <cell r="CK6768">
            <v>23</v>
          </cell>
        </row>
        <row r="6769">
          <cell r="A6769">
            <v>1200</v>
          </cell>
          <cell r="G6769">
            <v>6887265</v>
          </cell>
          <cell r="O6769">
            <v>52</v>
          </cell>
          <cell r="P6769">
            <v>16537</v>
          </cell>
          <cell r="R6769">
            <v>45798</v>
          </cell>
          <cell r="BL6769" t="str">
            <v>Sec Méca</v>
          </cell>
          <cell r="BP6769">
            <v>60</v>
          </cell>
          <cell r="BU6769">
            <v>1</v>
          </cell>
          <cell r="CD6769">
            <v>66.077000000000012</v>
          </cell>
          <cell r="CE6769">
            <v>90</v>
          </cell>
          <cell r="CK6769">
            <v>82</v>
          </cell>
        </row>
        <row r="6770">
          <cell r="A6770">
            <v>1200</v>
          </cell>
          <cell r="G6770">
            <v>6887926</v>
          </cell>
          <cell r="O6770">
            <v>57</v>
          </cell>
          <cell r="P6770">
            <v>16538</v>
          </cell>
          <cell r="R6770">
            <v>45798</v>
          </cell>
          <cell r="BL6770" t="str">
            <v>Sec Méca</v>
          </cell>
          <cell r="BP6770">
            <v>0</v>
          </cell>
          <cell r="BU6770">
            <v>1</v>
          </cell>
          <cell r="CD6770">
            <v>0</v>
          </cell>
          <cell r="CE6770">
            <v>0</v>
          </cell>
          <cell r="CK6770">
            <v>0</v>
          </cell>
        </row>
        <row r="6771">
          <cell r="A6771">
            <v>2587</v>
          </cell>
          <cell r="G6771">
            <v>6890820</v>
          </cell>
          <cell r="O6771">
            <v>6</v>
          </cell>
          <cell r="P6771">
            <v>16540</v>
          </cell>
          <cell r="R6771">
            <v>45799</v>
          </cell>
          <cell r="BL6771" t="str">
            <v>Surgelés</v>
          </cell>
          <cell r="BP6771">
            <v>0</v>
          </cell>
          <cell r="BU6771">
            <v>1</v>
          </cell>
          <cell r="CD6771">
            <v>0</v>
          </cell>
          <cell r="CE6771">
            <v>0</v>
          </cell>
          <cell r="CK6771">
            <v>0</v>
          </cell>
        </row>
        <row r="6772">
          <cell r="A6772">
            <v>2587</v>
          </cell>
          <cell r="G6772">
            <v>6890824</v>
          </cell>
          <cell r="O6772">
            <v>9</v>
          </cell>
          <cell r="P6772">
            <v>16541</v>
          </cell>
          <cell r="R6772">
            <v>45799</v>
          </cell>
          <cell r="BL6772" t="str">
            <v>Surgelés</v>
          </cell>
          <cell r="BP6772">
            <v>0</v>
          </cell>
          <cell r="BU6772">
            <v>1</v>
          </cell>
          <cell r="CD6772">
            <v>0</v>
          </cell>
          <cell r="CE6772">
            <v>0</v>
          </cell>
          <cell r="CK6772">
            <v>0</v>
          </cell>
        </row>
        <row r="6773">
          <cell r="A6773">
            <v>1443</v>
          </cell>
          <cell r="G6773">
            <v>6891034</v>
          </cell>
          <cell r="O6773">
            <v>20</v>
          </cell>
          <cell r="P6773">
            <v>16542</v>
          </cell>
          <cell r="R6773">
            <v>45798</v>
          </cell>
          <cell r="BL6773" t="str">
            <v>Sec Méca</v>
          </cell>
          <cell r="BP6773">
            <v>0</v>
          </cell>
          <cell r="BU6773">
            <v>1</v>
          </cell>
          <cell r="CD6773">
            <v>0</v>
          </cell>
          <cell r="CE6773">
            <v>0</v>
          </cell>
          <cell r="CK6773">
            <v>0</v>
          </cell>
        </row>
        <row r="6774">
          <cell r="A6774">
            <v>1440</v>
          </cell>
          <cell r="G6774">
            <v>6892756</v>
          </cell>
          <cell r="O6774">
            <v>56</v>
          </cell>
          <cell r="P6774">
            <v>16544</v>
          </cell>
          <cell r="R6774">
            <v>45798</v>
          </cell>
          <cell r="BL6774" t="str">
            <v>Sec Méca</v>
          </cell>
          <cell r="BP6774">
            <v>0</v>
          </cell>
          <cell r="BU6774">
            <v>1</v>
          </cell>
          <cell r="CD6774">
            <v>0</v>
          </cell>
          <cell r="CE6774">
            <v>0</v>
          </cell>
          <cell r="CK6774">
            <v>0</v>
          </cell>
        </row>
        <row r="6775">
          <cell r="A6775">
            <v>1440</v>
          </cell>
          <cell r="G6775">
            <v>6892860</v>
          </cell>
          <cell r="O6775">
            <v>29</v>
          </cell>
          <cell r="P6775">
            <v>16545</v>
          </cell>
          <cell r="R6775">
            <v>45798</v>
          </cell>
          <cell r="BL6775" t="str">
            <v>Sec Méca</v>
          </cell>
          <cell r="BP6775">
            <v>0</v>
          </cell>
          <cell r="BU6775">
            <v>1</v>
          </cell>
          <cell r="CD6775">
            <v>0</v>
          </cell>
          <cell r="CE6775">
            <v>0</v>
          </cell>
          <cell r="CK6775">
            <v>0</v>
          </cell>
        </row>
        <row r="6776">
          <cell r="A6776">
            <v>1440</v>
          </cell>
          <cell r="G6776">
            <v>6892944</v>
          </cell>
          <cell r="O6776">
            <v>46</v>
          </cell>
          <cell r="P6776">
            <v>16546</v>
          </cell>
          <cell r="R6776">
            <v>45798</v>
          </cell>
          <cell r="BL6776" t="str">
            <v>Sec Méca</v>
          </cell>
          <cell r="BP6776">
            <v>0</v>
          </cell>
          <cell r="BU6776">
            <v>1</v>
          </cell>
          <cell r="CD6776">
            <v>0</v>
          </cell>
          <cell r="CE6776">
            <v>0</v>
          </cell>
          <cell r="CK6776">
            <v>0</v>
          </cell>
        </row>
        <row r="6777">
          <cell r="A6777">
            <v>1440</v>
          </cell>
          <cell r="G6777">
            <v>6892948</v>
          </cell>
          <cell r="O6777">
            <v>19</v>
          </cell>
          <cell r="P6777">
            <v>16547</v>
          </cell>
          <cell r="R6777">
            <v>45798</v>
          </cell>
          <cell r="BL6777" t="str">
            <v>Sec Méca</v>
          </cell>
          <cell r="BP6777">
            <v>0</v>
          </cell>
          <cell r="BU6777">
            <v>1</v>
          </cell>
          <cell r="CD6777">
            <v>0</v>
          </cell>
          <cell r="CE6777">
            <v>0</v>
          </cell>
          <cell r="CK6777">
            <v>0</v>
          </cell>
        </row>
        <row r="6778">
          <cell r="A6778">
            <v>1440</v>
          </cell>
          <cell r="G6778">
            <v>6892949</v>
          </cell>
          <cell r="O6778">
            <v>27</v>
          </cell>
          <cell r="P6778">
            <v>16548</v>
          </cell>
          <cell r="R6778">
            <v>45798</v>
          </cell>
          <cell r="BL6778" t="str">
            <v>Sec Méca</v>
          </cell>
          <cell r="BP6778">
            <v>0</v>
          </cell>
          <cell r="BU6778">
            <v>1</v>
          </cell>
          <cell r="CD6778">
            <v>0</v>
          </cell>
          <cell r="CE6778">
            <v>0</v>
          </cell>
          <cell r="CK6778">
            <v>0</v>
          </cell>
        </row>
        <row r="6779">
          <cell r="A6779">
            <v>1440</v>
          </cell>
          <cell r="G6779">
            <v>6894083</v>
          </cell>
          <cell r="O6779">
            <v>23</v>
          </cell>
          <cell r="P6779">
            <v>16549</v>
          </cell>
          <cell r="R6779">
            <v>45798</v>
          </cell>
          <cell r="BL6779" t="str">
            <v>Sec Méca</v>
          </cell>
          <cell r="BP6779">
            <v>0</v>
          </cell>
          <cell r="BU6779">
            <v>1</v>
          </cell>
          <cell r="CD6779">
            <v>0</v>
          </cell>
          <cell r="CE6779">
            <v>0</v>
          </cell>
          <cell r="CK6779">
            <v>0</v>
          </cell>
        </row>
        <row r="6780">
          <cell r="A6780">
            <v>1441</v>
          </cell>
          <cell r="G6780">
            <v>6894243</v>
          </cell>
          <cell r="O6780">
            <v>20</v>
          </cell>
          <cell r="P6780">
            <v>16553</v>
          </cell>
          <cell r="R6780">
            <v>45798</v>
          </cell>
          <cell r="BL6780" t="str">
            <v>Sec Méca</v>
          </cell>
          <cell r="BP6780">
            <v>0</v>
          </cell>
          <cell r="BU6780">
            <v>1</v>
          </cell>
          <cell r="CD6780">
            <v>0</v>
          </cell>
          <cell r="CE6780">
            <v>0</v>
          </cell>
          <cell r="CK6780">
            <v>0</v>
          </cell>
        </row>
        <row r="6781">
          <cell r="A6781">
            <v>1435</v>
          </cell>
          <cell r="G6781">
            <v>6895490</v>
          </cell>
          <cell r="O6781">
            <v>77</v>
          </cell>
          <cell r="P6781">
            <v>16555</v>
          </cell>
          <cell r="R6781">
            <v>45798</v>
          </cell>
          <cell r="BL6781" t="str">
            <v>Sec Méca</v>
          </cell>
          <cell r="BP6781">
            <v>0</v>
          </cell>
          <cell r="BU6781">
            <v>1</v>
          </cell>
          <cell r="CD6781">
            <v>0</v>
          </cell>
          <cell r="CE6781">
            <v>0</v>
          </cell>
          <cell r="CK6781">
            <v>0</v>
          </cell>
        </row>
        <row r="6782">
          <cell r="A6782">
            <v>1401</v>
          </cell>
          <cell r="G6782">
            <v>6895722</v>
          </cell>
          <cell r="O6782">
            <v>32</v>
          </cell>
          <cell r="P6782">
            <v>16556</v>
          </cell>
          <cell r="R6782">
            <v>45798</v>
          </cell>
          <cell r="BL6782" t="str">
            <v>Sec Méca</v>
          </cell>
          <cell r="BP6782">
            <v>0</v>
          </cell>
          <cell r="BU6782">
            <v>1</v>
          </cell>
          <cell r="CD6782">
            <v>0</v>
          </cell>
          <cell r="CE6782">
            <v>0</v>
          </cell>
          <cell r="CK6782">
            <v>0</v>
          </cell>
        </row>
        <row r="6783">
          <cell r="A6783">
            <v>1441</v>
          </cell>
          <cell r="G6783">
            <v>6895822</v>
          </cell>
          <cell r="O6783">
            <v>20</v>
          </cell>
          <cell r="P6783">
            <v>16557</v>
          </cell>
          <cell r="R6783">
            <v>45798</v>
          </cell>
          <cell r="BL6783" t="str">
            <v>Sec Méca</v>
          </cell>
          <cell r="BP6783">
            <v>0</v>
          </cell>
          <cell r="BU6783">
            <v>1</v>
          </cell>
          <cell r="CD6783">
            <v>0</v>
          </cell>
          <cell r="CE6783">
            <v>0</v>
          </cell>
          <cell r="CK6783">
            <v>0</v>
          </cell>
        </row>
        <row r="6784">
          <cell r="A6784">
            <v>1441</v>
          </cell>
          <cell r="G6784">
            <v>6895831</v>
          </cell>
          <cell r="O6784">
            <v>20</v>
          </cell>
          <cell r="P6784">
            <v>16558</v>
          </cell>
          <cell r="R6784">
            <v>45798</v>
          </cell>
          <cell r="BL6784" t="str">
            <v>Sec Méca</v>
          </cell>
          <cell r="BP6784">
            <v>0</v>
          </cell>
          <cell r="BU6784">
            <v>1</v>
          </cell>
          <cell r="CD6784">
            <v>0</v>
          </cell>
          <cell r="CE6784">
            <v>0</v>
          </cell>
          <cell r="CK6784">
            <v>0</v>
          </cell>
        </row>
        <row r="6785">
          <cell r="A6785">
            <v>1441</v>
          </cell>
          <cell r="G6785">
            <v>6895983</v>
          </cell>
          <cell r="O6785">
            <v>19</v>
          </cell>
          <cell r="P6785">
            <v>16559</v>
          </cell>
          <cell r="R6785">
            <v>45798</v>
          </cell>
          <cell r="BL6785" t="str">
            <v>Sec Méca</v>
          </cell>
          <cell r="BP6785">
            <v>0</v>
          </cell>
          <cell r="BU6785">
            <v>1</v>
          </cell>
          <cell r="CD6785">
            <v>0</v>
          </cell>
          <cell r="CE6785">
            <v>0</v>
          </cell>
          <cell r="CK6785">
            <v>0</v>
          </cell>
        </row>
        <row r="6786">
          <cell r="A6786">
            <v>1441</v>
          </cell>
          <cell r="G6786">
            <v>6895990</v>
          </cell>
          <cell r="O6786">
            <v>20</v>
          </cell>
          <cell r="P6786">
            <v>16561</v>
          </cell>
          <cell r="R6786">
            <v>45798</v>
          </cell>
          <cell r="BL6786" t="str">
            <v>Sec Méca</v>
          </cell>
          <cell r="BP6786">
            <v>0</v>
          </cell>
          <cell r="BU6786">
            <v>1</v>
          </cell>
          <cell r="CD6786">
            <v>0</v>
          </cell>
          <cell r="CE6786">
            <v>0</v>
          </cell>
          <cell r="CK6786">
            <v>0</v>
          </cell>
        </row>
        <row r="6787">
          <cell r="A6787">
            <v>1441</v>
          </cell>
          <cell r="G6787">
            <v>6896010</v>
          </cell>
          <cell r="O6787">
            <v>20</v>
          </cell>
          <cell r="P6787">
            <v>16564</v>
          </cell>
          <cell r="R6787">
            <v>45798</v>
          </cell>
          <cell r="BL6787" t="str">
            <v>Sec Méca</v>
          </cell>
          <cell r="BP6787">
            <v>0</v>
          </cell>
          <cell r="BU6787">
            <v>1</v>
          </cell>
          <cell r="CD6787">
            <v>0</v>
          </cell>
          <cell r="CE6787">
            <v>0</v>
          </cell>
          <cell r="CK6787">
            <v>0</v>
          </cell>
        </row>
        <row r="6788">
          <cell r="A6788">
            <v>1441</v>
          </cell>
          <cell r="G6788">
            <v>6896012</v>
          </cell>
          <cell r="O6788">
            <v>20</v>
          </cell>
          <cell r="P6788">
            <v>16565</v>
          </cell>
          <cell r="R6788">
            <v>45798</v>
          </cell>
          <cell r="BL6788" t="str">
            <v>Sec Méca</v>
          </cell>
          <cell r="BP6788">
            <v>0</v>
          </cell>
          <cell r="BU6788">
            <v>1</v>
          </cell>
          <cell r="CD6788">
            <v>0</v>
          </cell>
          <cell r="CE6788">
            <v>0</v>
          </cell>
          <cell r="CK6788">
            <v>0</v>
          </cell>
        </row>
        <row r="6789">
          <cell r="A6789">
            <v>1442</v>
          </cell>
          <cell r="G6789">
            <v>6896155</v>
          </cell>
          <cell r="O6789">
            <v>20</v>
          </cell>
          <cell r="P6789">
            <v>16566</v>
          </cell>
          <cell r="R6789">
            <v>45798</v>
          </cell>
          <cell r="BL6789" t="str">
            <v>Sec Méca</v>
          </cell>
          <cell r="BP6789">
            <v>0</v>
          </cell>
          <cell r="BU6789">
            <v>1</v>
          </cell>
          <cell r="CD6789">
            <v>0</v>
          </cell>
          <cell r="CE6789">
            <v>0</v>
          </cell>
          <cell r="CK6789">
            <v>0</v>
          </cell>
        </row>
        <row r="6790">
          <cell r="A6790">
            <v>1441</v>
          </cell>
          <cell r="G6790">
            <v>6897181</v>
          </cell>
          <cell r="O6790">
            <v>18</v>
          </cell>
          <cell r="P6790">
            <v>16568</v>
          </cell>
          <cell r="R6790">
            <v>45798</v>
          </cell>
          <cell r="BL6790" t="str">
            <v>Sec Méca</v>
          </cell>
          <cell r="BP6790">
            <v>54</v>
          </cell>
          <cell r="BU6790">
            <v>1</v>
          </cell>
          <cell r="CD6790">
            <v>23.595000000000002</v>
          </cell>
          <cell r="CE6790">
            <v>54</v>
          </cell>
          <cell r="CK6790">
            <v>49</v>
          </cell>
        </row>
        <row r="6791">
          <cell r="A6791">
            <v>1441</v>
          </cell>
          <cell r="G6791">
            <v>6897214</v>
          </cell>
          <cell r="O6791">
            <v>20</v>
          </cell>
          <cell r="P6791">
            <v>16569</v>
          </cell>
          <cell r="R6791">
            <v>45798</v>
          </cell>
          <cell r="BL6791" t="str">
            <v>Sec Méca</v>
          </cell>
          <cell r="BP6791">
            <v>0</v>
          </cell>
          <cell r="BU6791">
            <v>1</v>
          </cell>
          <cell r="CD6791">
            <v>0</v>
          </cell>
          <cell r="CE6791">
            <v>0</v>
          </cell>
          <cell r="CK6791">
            <v>0</v>
          </cell>
        </row>
        <row r="6792">
          <cell r="A6792">
            <v>1441</v>
          </cell>
          <cell r="G6792">
            <v>6897215</v>
          </cell>
          <cell r="O6792">
            <v>20</v>
          </cell>
          <cell r="P6792">
            <v>16570</v>
          </cell>
          <cell r="R6792">
            <v>45798</v>
          </cell>
          <cell r="BL6792" t="str">
            <v>Sec Méca</v>
          </cell>
          <cell r="BP6792">
            <v>0</v>
          </cell>
          <cell r="BU6792">
            <v>1</v>
          </cell>
          <cell r="CD6792">
            <v>0</v>
          </cell>
          <cell r="CE6792">
            <v>0</v>
          </cell>
          <cell r="CK6792">
            <v>0</v>
          </cell>
        </row>
        <row r="6793">
          <cell r="A6793">
            <v>1441</v>
          </cell>
          <cell r="G6793">
            <v>6897307</v>
          </cell>
          <cell r="O6793">
            <v>23</v>
          </cell>
          <cell r="P6793">
            <v>16571</v>
          </cell>
          <cell r="R6793">
            <v>45798</v>
          </cell>
          <cell r="BL6793" t="str">
            <v>Sec Méca</v>
          </cell>
          <cell r="BP6793">
            <v>0</v>
          </cell>
          <cell r="BU6793">
            <v>1</v>
          </cell>
          <cell r="CD6793">
            <v>0</v>
          </cell>
          <cell r="CE6793">
            <v>0</v>
          </cell>
          <cell r="CK6793">
            <v>0</v>
          </cell>
        </row>
        <row r="6794">
          <cell r="A6794">
            <v>1441</v>
          </cell>
          <cell r="G6794">
            <v>6897311</v>
          </cell>
          <cell r="O6794">
            <v>20</v>
          </cell>
          <cell r="P6794">
            <v>16572</v>
          </cell>
          <cell r="R6794">
            <v>45798</v>
          </cell>
          <cell r="BL6794" t="str">
            <v>Sec Méca</v>
          </cell>
          <cell r="BP6794">
            <v>0</v>
          </cell>
          <cell r="BU6794">
            <v>1</v>
          </cell>
          <cell r="CD6794">
            <v>0</v>
          </cell>
          <cell r="CE6794">
            <v>0</v>
          </cell>
          <cell r="CK6794">
            <v>0</v>
          </cell>
        </row>
        <row r="6795">
          <cell r="A6795">
            <v>1442</v>
          </cell>
          <cell r="G6795">
            <v>6897312</v>
          </cell>
          <cell r="O6795">
            <v>23</v>
          </cell>
          <cell r="P6795">
            <v>16573</v>
          </cell>
          <cell r="R6795">
            <v>45798</v>
          </cell>
          <cell r="BL6795" t="str">
            <v>Sec Méca</v>
          </cell>
          <cell r="BP6795">
            <v>0</v>
          </cell>
          <cell r="BU6795">
            <v>1</v>
          </cell>
          <cell r="CD6795">
            <v>0</v>
          </cell>
          <cell r="CE6795">
            <v>0</v>
          </cell>
          <cell r="CK6795">
            <v>0</v>
          </cell>
        </row>
        <row r="6796">
          <cell r="A6796">
            <v>1441</v>
          </cell>
          <cell r="G6796">
            <v>6897356</v>
          </cell>
          <cell r="O6796">
            <v>20</v>
          </cell>
          <cell r="P6796">
            <v>16575</v>
          </cell>
          <cell r="R6796">
            <v>45798</v>
          </cell>
          <cell r="BL6796" t="str">
            <v>Sec Méca</v>
          </cell>
          <cell r="BP6796">
            <v>0</v>
          </cell>
          <cell r="BU6796">
            <v>1</v>
          </cell>
          <cell r="CD6796">
            <v>0</v>
          </cell>
          <cell r="CE6796">
            <v>0</v>
          </cell>
          <cell r="CK6796">
            <v>0</v>
          </cell>
        </row>
        <row r="6797">
          <cell r="A6797">
            <v>1441</v>
          </cell>
          <cell r="G6797">
            <v>6897357</v>
          </cell>
          <cell r="O6797">
            <v>20</v>
          </cell>
          <cell r="P6797">
            <v>16576</v>
          </cell>
          <cell r="R6797">
            <v>45798</v>
          </cell>
          <cell r="BL6797" t="str">
            <v>Sec Méca</v>
          </cell>
          <cell r="BP6797">
            <v>0</v>
          </cell>
          <cell r="BU6797">
            <v>1</v>
          </cell>
          <cell r="CD6797">
            <v>0</v>
          </cell>
          <cell r="CE6797">
            <v>0</v>
          </cell>
          <cell r="CK6797">
            <v>0</v>
          </cell>
        </row>
        <row r="6798">
          <cell r="A6798">
            <v>1441</v>
          </cell>
          <cell r="G6798">
            <v>6897359</v>
          </cell>
          <cell r="O6798">
            <v>20</v>
          </cell>
          <cell r="P6798">
            <v>16577</v>
          </cell>
          <cell r="R6798">
            <v>45798</v>
          </cell>
          <cell r="BL6798" t="str">
            <v>Sec Méca</v>
          </cell>
          <cell r="BP6798">
            <v>0</v>
          </cell>
          <cell r="BU6798">
            <v>1</v>
          </cell>
          <cell r="CD6798">
            <v>0</v>
          </cell>
          <cell r="CE6798">
            <v>0</v>
          </cell>
          <cell r="CK6798">
            <v>0</v>
          </cell>
        </row>
        <row r="6799">
          <cell r="A6799">
            <v>1441</v>
          </cell>
          <cell r="G6799">
            <v>6897361</v>
          </cell>
          <cell r="O6799">
            <v>21</v>
          </cell>
          <cell r="P6799">
            <v>16578</v>
          </cell>
          <cell r="R6799">
            <v>45798</v>
          </cell>
          <cell r="BL6799" t="str">
            <v>Sec Méca</v>
          </cell>
          <cell r="BP6799">
            <v>0</v>
          </cell>
          <cell r="BU6799">
            <v>1</v>
          </cell>
          <cell r="CD6799">
            <v>0</v>
          </cell>
          <cell r="CE6799">
            <v>0</v>
          </cell>
          <cell r="CK6799">
            <v>0</v>
          </cell>
        </row>
        <row r="6800">
          <cell r="A6800">
            <v>1441</v>
          </cell>
          <cell r="G6800">
            <v>6897363</v>
          </cell>
          <cell r="O6800">
            <v>20</v>
          </cell>
          <cell r="P6800">
            <v>16579</v>
          </cell>
          <cell r="R6800">
            <v>45798</v>
          </cell>
          <cell r="BL6800" t="str">
            <v>Sec Méca</v>
          </cell>
          <cell r="BP6800">
            <v>0</v>
          </cell>
          <cell r="BU6800">
            <v>1</v>
          </cell>
          <cell r="CD6800">
            <v>0</v>
          </cell>
          <cell r="CE6800">
            <v>0</v>
          </cell>
          <cell r="CK6800">
            <v>0</v>
          </cell>
        </row>
        <row r="6801">
          <cell r="A6801">
            <v>1441</v>
          </cell>
          <cell r="G6801">
            <v>6897364</v>
          </cell>
          <cell r="O6801">
            <v>15</v>
          </cell>
          <cell r="P6801">
            <v>16580</v>
          </cell>
          <cell r="R6801">
            <v>45798</v>
          </cell>
          <cell r="BL6801" t="str">
            <v>Sec Méca</v>
          </cell>
          <cell r="BP6801">
            <v>0</v>
          </cell>
          <cell r="BU6801">
            <v>1</v>
          </cell>
          <cell r="CD6801">
            <v>0</v>
          </cell>
          <cell r="CE6801">
            <v>0</v>
          </cell>
          <cell r="CK6801">
            <v>0</v>
          </cell>
        </row>
        <row r="6802">
          <cell r="A6802">
            <v>2514</v>
          </cell>
          <cell r="G6802">
            <v>6900722</v>
          </cell>
          <cell r="O6802">
            <v>80</v>
          </cell>
          <cell r="P6802">
            <v>16582</v>
          </cell>
          <cell r="R6802">
            <v>45799</v>
          </cell>
          <cell r="BL6802" t="str">
            <v>Frais Méca</v>
          </cell>
          <cell r="BP6802">
            <v>18</v>
          </cell>
          <cell r="BU6802">
            <v>1</v>
          </cell>
          <cell r="CD6802">
            <v>17.870000000000005</v>
          </cell>
          <cell r="CE6802">
            <v>18</v>
          </cell>
          <cell r="CK6802">
            <v>132</v>
          </cell>
        </row>
        <row r="6803">
          <cell r="A6803">
            <v>1472</v>
          </cell>
          <cell r="G6803">
            <v>6900833</v>
          </cell>
          <cell r="O6803">
            <v>24</v>
          </cell>
          <cell r="P6803">
            <v>16583</v>
          </cell>
          <cell r="R6803">
            <v>45798</v>
          </cell>
          <cell r="BL6803" t="str">
            <v>Sec Méca</v>
          </cell>
          <cell r="BP6803">
            <v>0</v>
          </cell>
          <cell r="BU6803">
            <v>1</v>
          </cell>
          <cell r="CD6803">
            <v>0</v>
          </cell>
          <cell r="CE6803">
            <v>0</v>
          </cell>
          <cell r="CK6803">
            <v>0</v>
          </cell>
        </row>
        <row r="6804">
          <cell r="A6804">
            <v>1010</v>
          </cell>
          <cell r="G6804">
            <v>6901722</v>
          </cell>
          <cell r="O6804">
            <v>35</v>
          </cell>
          <cell r="P6804">
            <v>16584</v>
          </cell>
          <cell r="R6804">
            <v>45799</v>
          </cell>
          <cell r="BL6804" t="str">
            <v>Sec Méca</v>
          </cell>
          <cell r="BP6804">
            <v>4</v>
          </cell>
          <cell r="BU6804">
            <v>1</v>
          </cell>
          <cell r="CD6804">
            <v>2.4299999999999997</v>
          </cell>
          <cell r="CE6804">
            <v>4</v>
          </cell>
          <cell r="CK6804">
            <v>54</v>
          </cell>
        </row>
        <row r="6805">
          <cell r="A6805">
            <v>1472</v>
          </cell>
          <cell r="G6805">
            <v>6902612</v>
          </cell>
          <cell r="O6805">
            <v>81</v>
          </cell>
          <cell r="P6805">
            <v>16585</v>
          </cell>
          <cell r="R6805">
            <v>45798</v>
          </cell>
          <cell r="BL6805" t="str">
            <v>Sec Méca</v>
          </cell>
          <cell r="BP6805">
            <v>0</v>
          </cell>
          <cell r="BU6805">
            <v>1</v>
          </cell>
          <cell r="CD6805">
            <v>0.7237999999999829</v>
          </cell>
          <cell r="CE6805">
            <v>36</v>
          </cell>
          <cell r="CK6805">
            <v>100</v>
          </cell>
        </row>
        <row r="6806">
          <cell r="A6806">
            <v>1212</v>
          </cell>
          <cell r="G6806">
            <v>6902767</v>
          </cell>
          <cell r="O6806">
            <v>12</v>
          </cell>
          <cell r="P6806">
            <v>16586</v>
          </cell>
          <cell r="R6806">
            <v>45799</v>
          </cell>
          <cell r="BL6806" t="str">
            <v>Sec Méca</v>
          </cell>
          <cell r="BP6806">
            <v>0</v>
          </cell>
          <cell r="BU6806">
            <v>1</v>
          </cell>
          <cell r="CD6806">
            <v>0</v>
          </cell>
          <cell r="CE6806">
            <v>0</v>
          </cell>
          <cell r="CK6806">
            <v>0</v>
          </cell>
        </row>
        <row r="6807">
          <cell r="A6807">
            <v>1120</v>
          </cell>
          <cell r="G6807">
            <v>6903732</v>
          </cell>
          <cell r="O6807">
            <v>10</v>
          </cell>
          <cell r="P6807">
            <v>16587</v>
          </cell>
          <cell r="R6807">
            <v>45798</v>
          </cell>
          <cell r="BL6807" t="str">
            <v>Sec Méca</v>
          </cell>
          <cell r="BP6807">
            <v>0</v>
          </cell>
          <cell r="BU6807">
            <v>1</v>
          </cell>
          <cell r="CD6807">
            <v>0</v>
          </cell>
          <cell r="CE6807">
            <v>0</v>
          </cell>
          <cell r="CK6807">
            <v>0</v>
          </cell>
        </row>
        <row r="6808">
          <cell r="A6808">
            <v>1212</v>
          </cell>
          <cell r="G6808">
            <v>6903821</v>
          </cell>
          <cell r="O6808">
            <v>10</v>
          </cell>
          <cell r="P6808">
            <v>16588</v>
          </cell>
          <cell r="R6808">
            <v>45799</v>
          </cell>
          <cell r="BL6808" t="str">
            <v>Sec Méca</v>
          </cell>
          <cell r="BP6808">
            <v>0</v>
          </cell>
          <cell r="BU6808">
            <v>1</v>
          </cell>
          <cell r="CD6808">
            <v>0</v>
          </cell>
          <cell r="CE6808">
            <v>0</v>
          </cell>
          <cell r="CK6808">
            <v>0</v>
          </cell>
        </row>
        <row r="6809">
          <cell r="A6809">
            <v>2523</v>
          </cell>
          <cell r="G6809">
            <v>6905381</v>
          </cell>
          <cell r="O6809">
            <v>1090</v>
          </cell>
          <cell r="P6809">
            <v>16589</v>
          </cell>
          <cell r="R6809">
            <v>45799</v>
          </cell>
          <cell r="BL6809" t="str">
            <v>Frais Manuel</v>
          </cell>
          <cell r="BP6809">
            <v>960</v>
          </cell>
          <cell r="BU6809">
            <v>1</v>
          </cell>
          <cell r="CD6809">
            <v>933.59572680000008</v>
          </cell>
          <cell r="CE6809">
            <v>960</v>
          </cell>
          <cell r="CK6809">
            <v>2224</v>
          </cell>
        </row>
        <row r="6810">
          <cell r="A6810">
            <v>1212</v>
          </cell>
          <cell r="G6810">
            <v>6905453</v>
          </cell>
          <cell r="O6810">
            <v>12</v>
          </cell>
          <cell r="P6810">
            <v>16590</v>
          </cell>
          <cell r="R6810">
            <v>45799</v>
          </cell>
          <cell r="BL6810" t="str">
            <v>Sec Méca</v>
          </cell>
          <cell r="BP6810">
            <v>0</v>
          </cell>
          <cell r="BU6810">
            <v>1</v>
          </cell>
          <cell r="CD6810">
            <v>0</v>
          </cell>
          <cell r="CE6810">
            <v>0</v>
          </cell>
          <cell r="CK6810">
            <v>0</v>
          </cell>
        </row>
        <row r="6811">
          <cell r="A6811">
            <v>1431</v>
          </cell>
          <cell r="G6811">
            <v>6914016</v>
          </cell>
          <cell r="O6811">
            <v>23</v>
          </cell>
          <cell r="P6811">
            <v>16591</v>
          </cell>
          <cell r="R6811">
            <v>45798</v>
          </cell>
          <cell r="BL6811" t="str">
            <v>Sec Méca</v>
          </cell>
          <cell r="BP6811">
            <v>0</v>
          </cell>
          <cell r="BU6811">
            <v>1</v>
          </cell>
          <cell r="CD6811">
            <v>0</v>
          </cell>
          <cell r="CE6811">
            <v>0</v>
          </cell>
          <cell r="CK6811">
            <v>0</v>
          </cell>
        </row>
        <row r="6812">
          <cell r="A6812">
            <v>1472</v>
          </cell>
          <cell r="G6812">
            <v>6914332</v>
          </cell>
          <cell r="O6812">
            <v>64</v>
          </cell>
          <cell r="P6812">
            <v>16594</v>
          </cell>
          <cell r="R6812">
            <v>45798</v>
          </cell>
          <cell r="BL6812" t="str">
            <v>Sec Méca</v>
          </cell>
          <cell r="BP6812">
            <v>0</v>
          </cell>
          <cell r="BU6812">
            <v>1</v>
          </cell>
          <cell r="CD6812">
            <v>0</v>
          </cell>
          <cell r="CE6812">
            <v>0</v>
          </cell>
          <cell r="CK6812">
            <v>0</v>
          </cell>
        </row>
        <row r="6813">
          <cell r="A6813">
            <v>2595</v>
          </cell>
          <cell r="G6813">
            <v>6914355</v>
          </cell>
          <cell r="O6813">
            <v>101</v>
          </cell>
          <cell r="P6813">
            <v>16595</v>
          </cell>
          <cell r="R6813">
            <v>45799</v>
          </cell>
          <cell r="BL6813" t="str">
            <v>Surgelés</v>
          </cell>
          <cell r="BP6813">
            <v>80</v>
          </cell>
          <cell r="BU6813">
            <v>1</v>
          </cell>
          <cell r="CD6813">
            <v>66.169999999999987</v>
          </cell>
          <cell r="CE6813">
            <v>72</v>
          </cell>
          <cell r="CK6813">
            <v>163</v>
          </cell>
        </row>
        <row r="6814">
          <cell r="A6814">
            <v>1022</v>
          </cell>
          <cell r="G6814">
            <v>6914524</v>
          </cell>
          <cell r="O6814">
            <v>35</v>
          </cell>
          <cell r="P6814">
            <v>16596</v>
          </cell>
          <cell r="R6814">
            <v>45799</v>
          </cell>
          <cell r="BL6814" t="str">
            <v>Sec Méca</v>
          </cell>
          <cell r="BP6814">
            <v>18</v>
          </cell>
          <cell r="BU6814">
            <v>1</v>
          </cell>
          <cell r="CD6814">
            <v>9.0399999999999991</v>
          </cell>
          <cell r="CE6814">
            <v>18</v>
          </cell>
          <cell r="CK6814">
            <v>64</v>
          </cell>
        </row>
        <row r="6815">
          <cell r="A6815">
            <v>2572</v>
          </cell>
          <cell r="G6815">
            <v>6919073</v>
          </cell>
          <cell r="O6815">
            <v>28</v>
          </cell>
          <cell r="P6815" t="e">
            <v>#N/A</v>
          </cell>
          <cell r="R6815" t="str">
            <v/>
          </cell>
          <cell r="BL6815" t="str">
            <v>Sec Méca</v>
          </cell>
          <cell r="BP6815">
            <v>0</v>
          </cell>
          <cell r="BU6815">
            <v>1</v>
          </cell>
          <cell r="CD6815">
            <v>0</v>
          </cell>
          <cell r="CE6815">
            <v>0</v>
          </cell>
          <cell r="CK6815">
            <v>0</v>
          </cell>
        </row>
        <row r="6816">
          <cell r="A6816">
            <v>1460</v>
          </cell>
          <cell r="G6816">
            <v>6919394</v>
          </cell>
          <cell r="O6816">
            <v>17</v>
          </cell>
          <cell r="P6816">
            <v>16598</v>
          </cell>
          <cell r="R6816">
            <v>45798</v>
          </cell>
          <cell r="BL6816" t="str">
            <v>Sec Méca</v>
          </cell>
          <cell r="BP6816">
            <v>0</v>
          </cell>
          <cell r="BU6816">
            <v>1</v>
          </cell>
          <cell r="CD6816">
            <v>0</v>
          </cell>
          <cell r="CE6816">
            <v>0</v>
          </cell>
          <cell r="CK6816">
            <v>0</v>
          </cell>
        </row>
        <row r="6817">
          <cell r="A6817">
            <v>1405</v>
          </cell>
          <cell r="G6817">
            <v>6919715</v>
          </cell>
          <cell r="O6817">
            <v>18</v>
          </cell>
          <cell r="P6817">
            <v>16603</v>
          </cell>
          <cell r="R6817">
            <v>45798</v>
          </cell>
          <cell r="BL6817" t="str">
            <v>Sec Méca</v>
          </cell>
          <cell r="BP6817">
            <v>0</v>
          </cell>
          <cell r="BU6817">
            <v>1</v>
          </cell>
          <cell r="CD6817">
            <v>0</v>
          </cell>
          <cell r="CE6817">
            <v>0</v>
          </cell>
          <cell r="CK6817">
            <v>0</v>
          </cell>
        </row>
        <row r="6818">
          <cell r="A6818">
            <v>1010</v>
          </cell>
          <cell r="G6818">
            <v>6920191</v>
          </cell>
          <cell r="O6818">
            <v>45</v>
          </cell>
          <cell r="P6818">
            <v>16604</v>
          </cell>
          <cell r="R6818">
            <v>45799</v>
          </cell>
          <cell r="BL6818" t="str">
            <v>Sec Hétérogène</v>
          </cell>
          <cell r="BP6818">
            <v>0</v>
          </cell>
          <cell r="BU6818">
            <v>3.49</v>
          </cell>
          <cell r="CD6818">
            <v>0</v>
          </cell>
          <cell r="CE6818">
            <v>0</v>
          </cell>
          <cell r="CK6818">
            <v>0</v>
          </cell>
        </row>
        <row r="6819">
          <cell r="A6819">
            <v>1460</v>
          </cell>
          <cell r="G6819">
            <v>6920323</v>
          </cell>
          <cell r="O6819">
            <v>13</v>
          </cell>
          <cell r="P6819">
            <v>16605</v>
          </cell>
          <cell r="R6819">
            <v>45798</v>
          </cell>
          <cell r="BL6819" t="str">
            <v>Sec Méca</v>
          </cell>
          <cell r="BP6819">
            <v>0</v>
          </cell>
          <cell r="BU6819">
            <v>1</v>
          </cell>
          <cell r="CD6819">
            <v>0</v>
          </cell>
          <cell r="CE6819">
            <v>0</v>
          </cell>
          <cell r="CK6819">
            <v>0</v>
          </cell>
        </row>
        <row r="6820">
          <cell r="A6820">
            <v>1010</v>
          </cell>
          <cell r="G6820">
            <v>6920516</v>
          </cell>
          <cell r="O6820">
            <v>31</v>
          </cell>
          <cell r="P6820">
            <v>16606</v>
          </cell>
          <cell r="R6820">
            <v>45799</v>
          </cell>
          <cell r="BL6820" t="str">
            <v>Sec Méca</v>
          </cell>
          <cell r="BP6820">
            <v>0</v>
          </cell>
          <cell r="BU6820">
            <v>5</v>
          </cell>
          <cell r="CD6820">
            <v>0</v>
          </cell>
          <cell r="CE6820">
            <v>0</v>
          </cell>
          <cell r="CK6820">
            <v>0</v>
          </cell>
        </row>
        <row r="6821">
          <cell r="A6821">
            <v>2501</v>
          </cell>
          <cell r="G6821">
            <v>6920981</v>
          </cell>
          <cell r="O6821">
            <v>82</v>
          </cell>
          <cell r="P6821" t="e">
            <v>#N/A</v>
          </cell>
          <cell r="R6821" t="str">
            <v/>
          </cell>
          <cell r="BL6821" t="str">
            <v>Frais Méca</v>
          </cell>
          <cell r="BP6821">
            <v>0</v>
          </cell>
          <cell r="BU6821">
            <v>1</v>
          </cell>
          <cell r="CD6821">
            <v>0</v>
          </cell>
          <cell r="CE6821">
            <v>0</v>
          </cell>
          <cell r="CK6821">
            <v>0</v>
          </cell>
        </row>
        <row r="6822">
          <cell r="A6822">
            <v>1413</v>
          </cell>
          <cell r="G6822">
            <v>6921050</v>
          </cell>
          <cell r="O6822">
            <v>32</v>
          </cell>
          <cell r="P6822">
            <v>16607</v>
          </cell>
          <cell r="R6822">
            <v>45798</v>
          </cell>
          <cell r="BL6822" t="str">
            <v>Sec Méca</v>
          </cell>
          <cell r="BP6822">
            <v>0</v>
          </cell>
          <cell r="BU6822">
            <v>1</v>
          </cell>
          <cell r="CD6822">
            <v>0</v>
          </cell>
          <cell r="CE6822">
            <v>0</v>
          </cell>
          <cell r="CK6822">
            <v>0</v>
          </cell>
        </row>
        <row r="6823">
          <cell r="A6823">
            <v>1461</v>
          </cell>
          <cell r="G6823">
            <v>6921836</v>
          </cell>
          <cell r="O6823">
            <v>15</v>
          </cell>
          <cell r="P6823">
            <v>16610</v>
          </cell>
          <cell r="R6823">
            <v>45798</v>
          </cell>
          <cell r="BL6823" t="str">
            <v>Sec Méca</v>
          </cell>
          <cell r="BP6823">
            <v>0</v>
          </cell>
          <cell r="BU6823">
            <v>1</v>
          </cell>
          <cell r="CD6823">
            <v>0</v>
          </cell>
          <cell r="CE6823">
            <v>0</v>
          </cell>
          <cell r="CK6823">
            <v>0</v>
          </cell>
        </row>
        <row r="6824">
          <cell r="A6824">
            <v>1212</v>
          </cell>
          <cell r="G6824">
            <v>6922494</v>
          </cell>
          <cell r="O6824">
            <v>20</v>
          </cell>
          <cell r="P6824">
            <v>16611</v>
          </cell>
          <cell r="R6824">
            <v>45799</v>
          </cell>
          <cell r="BL6824" t="str">
            <v>Sec Méca</v>
          </cell>
          <cell r="BP6824">
            <v>0</v>
          </cell>
          <cell r="BU6824">
            <v>1</v>
          </cell>
          <cell r="CD6824">
            <v>0</v>
          </cell>
          <cell r="CE6824">
            <v>0</v>
          </cell>
          <cell r="CK6824">
            <v>0</v>
          </cell>
        </row>
        <row r="6825">
          <cell r="A6825">
            <v>1212</v>
          </cell>
          <cell r="G6825">
            <v>6922549</v>
          </cell>
          <cell r="O6825">
            <v>20</v>
          </cell>
          <cell r="P6825">
            <v>16612</v>
          </cell>
          <cell r="R6825">
            <v>45799</v>
          </cell>
          <cell r="BL6825" t="str">
            <v>Sec Méca</v>
          </cell>
          <cell r="BP6825">
            <v>0</v>
          </cell>
          <cell r="BU6825">
            <v>1</v>
          </cell>
          <cell r="CD6825">
            <v>0</v>
          </cell>
          <cell r="CE6825">
            <v>0</v>
          </cell>
          <cell r="CK6825">
            <v>0</v>
          </cell>
        </row>
        <row r="6826">
          <cell r="A6826">
            <v>1212</v>
          </cell>
          <cell r="G6826">
            <v>6922566</v>
          </cell>
          <cell r="O6826">
            <v>16</v>
          </cell>
          <cell r="P6826">
            <v>16613</v>
          </cell>
          <cell r="R6826">
            <v>45799</v>
          </cell>
          <cell r="BL6826" t="str">
            <v>Sec Méca</v>
          </cell>
          <cell r="BP6826">
            <v>0</v>
          </cell>
          <cell r="BU6826">
            <v>1</v>
          </cell>
          <cell r="CD6826">
            <v>0</v>
          </cell>
          <cell r="CE6826">
            <v>0</v>
          </cell>
          <cell r="CK6826">
            <v>0</v>
          </cell>
        </row>
        <row r="6827">
          <cell r="A6827">
            <v>1212</v>
          </cell>
          <cell r="G6827">
            <v>6922602</v>
          </cell>
          <cell r="O6827">
            <v>58</v>
          </cell>
          <cell r="P6827">
            <v>16615</v>
          </cell>
          <cell r="R6827">
            <v>45799</v>
          </cell>
          <cell r="BL6827" t="str">
            <v>Sec Méca</v>
          </cell>
          <cell r="BP6827">
            <v>0</v>
          </cell>
          <cell r="BU6827">
            <v>1</v>
          </cell>
          <cell r="CD6827">
            <v>0</v>
          </cell>
          <cell r="CE6827">
            <v>0</v>
          </cell>
          <cell r="CK6827">
            <v>0</v>
          </cell>
        </row>
        <row r="6828">
          <cell r="A6828">
            <v>1212</v>
          </cell>
          <cell r="G6828">
            <v>6922640</v>
          </cell>
          <cell r="O6828">
            <v>20</v>
          </cell>
          <cell r="P6828">
            <v>16616</v>
          </cell>
          <cell r="R6828">
            <v>45799</v>
          </cell>
          <cell r="BL6828" t="str">
            <v>Sec Méca</v>
          </cell>
          <cell r="BP6828">
            <v>0</v>
          </cell>
          <cell r="BU6828">
            <v>1</v>
          </cell>
          <cell r="CD6828">
            <v>0</v>
          </cell>
          <cell r="CE6828">
            <v>0</v>
          </cell>
          <cell r="CK6828">
            <v>0</v>
          </cell>
        </row>
        <row r="6829">
          <cell r="A6829">
            <v>1212</v>
          </cell>
          <cell r="G6829">
            <v>6924183</v>
          </cell>
          <cell r="O6829">
            <v>30</v>
          </cell>
          <cell r="P6829">
            <v>16620</v>
          </cell>
          <cell r="R6829">
            <v>45799</v>
          </cell>
          <cell r="BL6829" t="str">
            <v>Sec Méca</v>
          </cell>
          <cell r="BP6829">
            <v>0</v>
          </cell>
          <cell r="BU6829">
            <v>1</v>
          </cell>
          <cell r="CD6829">
            <v>0</v>
          </cell>
          <cell r="CE6829">
            <v>0</v>
          </cell>
          <cell r="CK6829">
            <v>0</v>
          </cell>
        </row>
        <row r="6830">
          <cell r="A6830">
            <v>1212</v>
          </cell>
          <cell r="G6830">
            <v>6924184</v>
          </cell>
          <cell r="O6830">
            <v>20</v>
          </cell>
          <cell r="P6830">
            <v>16621</v>
          </cell>
          <cell r="R6830">
            <v>45799</v>
          </cell>
          <cell r="BL6830" t="str">
            <v>Sec Méca</v>
          </cell>
          <cell r="BP6830">
            <v>0</v>
          </cell>
          <cell r="BU6830">
            <v>1</v>
          </cell>
          <cell r="CD6830">
            <v>0</v>
          </cell>
          <cell r="CE6830">
            <v>0</v>
          </cell>
          <cell r="CK6830">
            <v>0</v>
          </cell>
        </row>
        <row r="6831">
          <cell r="A6831">
            <v>1405</v>
          </cell>
          <cell r="G6831">
            <v>6925769</v>
          </cell>
          <cell r="O6831">
            <v>37</v>
          </cell>
          <cell r="P6831">
            <v>16622</v>
          </cell>
          <cell r="R6831">
            <v>45798</v>
          </cell>
          <cell r="BL6831" t="str">
            <v>Sec Méca</v>
          </cell>
          <cell r="BP6831">
            <v>0</v>
          </cell>
          <cell r="BU6831">
            <v>1</v>
          </cell>
          <cell r="CD6831">
            <v>1.7750000000000057</v>
          </cell>
          <cell r="CE6831">
            <v>60</v>
          </cell>
          <cell r="CK6831">
            <v>94</v>
          </cell>
        </row>
        <row r="6832">
          <cell r="A6832">
            <v>1405</v>
          </cell>
          <cell r="G6832">
            <v>6925780</v>
          </cell>
          <cell r="O6832">
            <v>10</v>
          </cell>
          <cell r="P6832">
            <v>16623</v>
          </cell>
          <cell r="R6832">
            <v>45798</v>
          </cell>
          <cell r="BL6832" t="str">
            <v>Sec Méca</v>
          </cell>
          <cell r="BP6832">
            <v>0</v>
          </cell>
          <cell r="BU6832">
            <v>1</v>
          </cell>
          <cell r="CD6832">
            <v>0</v>
          </cell>
          <cell r="CE6832">
            <v>0</v>
          </cell>
          <cell r="CK6832">
            <v>0</v>
          </cell>
        </row>
        <row r="6833">
          <cell r="A6833">
            <v>1443</v>
          </cell>
          <cell r="G6833">
            <v>6925828</v>
          </cell>
          <cell r="O6833">
            <v>20</v>
          </cell>
          <cell r="P6833">
            <v>16624</v>
          </cell>
          <cell r="R6833">
            <v>45798</v>
          </cell>
          <cell r="BL6833" t="str">
            <v>Sec Méca</v>
          </cell>
          <cell r="BP6833">
            <v>12</v>
          </cell>
          <cell r="BU6833">
            <v>1</v>
          </cell>
          <cell r="CD6833">
            <v>1.6799999999999997</v>
          </cell>
          <cell r="CE6833">
            <v>12</v>
          </cell>
          <cell r="CK6833">
            <v>20</v>
          </cell>
        </row>
        <row r="6834">
          <cell r="A6834">
            <v>1443</v>
          </cell>
          <cell r="G6834">
            <v>6925830</v>
          </cell>
          <cell r="O6834">
            <v>10</v>
          </cell>
          <cell r="P6834">
            <v>16625</v>
          </cell>
          <cell r="R6834">
            <v>45798</v>
          </cell>
          <cell r="BL6834" t="str">
            <v>Sec Méca</v>
          </cell>
          <cell r="BP6834">
            <v>0</v>
          </cell>
          <cell r="BU6834">
            <v>1</v>
          </cell>
          <cell r="CD6834">
            <v>0</v>
          </cell>
          <cell r="CE6834">
            <v>0</v>
          </cell>
          <cell r="CK6834">
            <v>0</v>
          </cell>
        </row>
        <row r="6835">
          <cell r="A6835">
            <v>1443</v>
          </cell>
          <cell r="G6835">
            <v>6925834</v>
          </cell>
          <cell r="O6835">
            <v>20</v>
          </cell>
          <cell r="P6835">
            <v>16626</v>
          </cell>
          <cell r="R6835">
            <v>45798</v>
          </cell>
          <cell r="BL6835" t="str">
            <v>Sec Méca</v>
          </cell>
          <cell r="BP6835">
            <v>12</v>
          </cell>
          <cell r="BU6835">
            <v>1</v>
          </cell>
          <cell r="CD6835">
            <v>0.12000000000000099</v>
          </cell>
          <cell r="CE6835">
            <v>12</v>
          </cell>
          <cell r="CK6835">
            <v>24</v>
          </cell>
        </row>
        <row r="6836">
          <cell r="A6836">
            <v>1443</v>
          </cell>
          <cell r="G6836">
            <v>6925841</v>
          </cell>
          <cell r="O6836">
            <v>10</v>
          </cell>
          <cell r="P6836">
            <v>16627</v>
          </cell>
          <cell r="R6836">
            <v>45798</v>
          </cell>
          <cell r="BL6836" t="str">
            <v>Sec Méca</v>
          </cell>
          <cell r="BP6836">
            <v>0</v>
          </cell>
          <cell r="BU6836">
            <v>1</v>
          </cell>
          <cell r="CD6836">
            <v>0</v>
          </cell>
          <cell r="CE6836">
            <v>0</v>
          </cell>
          <cell r="CK6836">
            <v>0</v>
          </cell>
        </row>
        <row r="6837">
          <cell r="A6837">
            <v>1103</v>
          </cell>
          <cell r="G6837">
            <v>6925931</v>
          </cell>
          <cell r="O6837">
            <v>26</v>
          </cell>
          <cell r="P6837">
            <v>16628</v>
          </cell>
          <cell r="R6837">
            <v>45798</v>
          </cell>
          <cell r="BL6837" t="str">
            <v>Sec Méca</v>
          </cell>
          <cell r="BP6837">
            <v>0</v>
          </cell>
          <cell r="BU6837">
            <v>1</v>
          </cell>
          <cell r="CD6837">
            <v>0</v>
          </cell>
          <cell r="CE6837">
            <v>0</v>
          </cell>
          <cell r="CK6837">
            <v>0</v>
          </cell>
        </row>
        <row r="6838">
          <cell r="A6838">
            <v>1103</v>
          </cell>
          <cell r="G6838">
            <v>6925935</v>
          </cell>
          <cell r="O6838">
            <v>20</v>
          </cell>
          <cell r="P6838">
            <v>16629</v>
          </cell>
          <cell r="R6838">
            <v>45798</v>
          </cell>
          <cell r="BL6838" t="str">
            <v>Sec Méca</v>
          </cell>
          <cell r="BP6838">
            <v>0</v>
          </cell>
          <cell r="BU6838">
            <v>1.44</v>
          </cell>
          <cell r="CD6838">
            <v>0</v>
          </cell>
          <cell r="CE6838">
            <v>0</v>
          </cell>
          <cell r="CK6838">
            <v>0</v>
          </cell>
        </row>
        <row r="6839">
          <cell r="A6839">
            <v>1106</v>
          </cell>
          <cell r="G6839">
            <v>6925939</v>
          </cell>
          <cell r="O6839">
            <v>38</v>
          </cell>
          <cell r="P6839">
            <v>16630</v>
          </cell>
          <cell r="R6839">
            <v>45798</v>
          </cell>
          <cell r="BL6839" t="str">
            <v>Sec Méca</v>
          </cell>
          <cell r="BP6839">
            <v>0</v>
          </cell>
          <cell r="BU6839">
            <v>1</v>
          </cell>
          <cell r="CD6839">
            <v>0</v>
          </cell>
          <cell r="CE6839">
            <v>0</v>
          </cell>
          <cell r="CK6839">
            <v>0</v>
          </cell>
        </row>
        <row r="6840">
          <cell r="A6840">
            <v>1122</v>
          </cell>
          <cell r="G6840">
            <v>6925940</v>
          </cell>
          <cell r="O6840">
            <v>35</v>
          </cell>
          <cell r="P6840">
            <v>16631</v>
          </cell>
          <cell r="R6840">
            <v>45798</v>
          </cell>
          <cell r="BL6840" t="str">
            <v>Sec Méca</v>
          </cell>
          <cell r="BP6840">
            <v>0</v>
          </cell>
          <cell r="BU6840">
            <v>1</v>
          </cell>
          <cell r="CD6840">
            <v>0</v>
          </cell>
          <cell r="CE6840">
            <v>0</v>
          </cell>
          <cell r="CK6840">
            <v>0</v>
          </cell>
        </row>
        <row r="6841">
          <cell r="A6841">
            <v>2320</v>
          </cell>
          <cell r="G6841">
            <v>6926132</v>
          </cell>
          <cell r="O6841">
            <v>20</v>
          </cell>
          <cell r="P6841" t="e">
            <v>#N/A</v>
          </cell>
          <cell r="R6841" t="str">
            <v/>
          </cell>
          <cell r="BL6841" t="str">
            <v>Frais Méca</v>
          </cell>
          <cell r="BP6841">
            <v>0</v>
          </cell>
          <cell r="BU6841">
            <v>1</v>
          </cell>
          <cell r="CD6841">
            <v>0</v>
          </cell>
          <cell r="CE6841">
            <v>0</v>
          </cell>
          <cell r="CK6841">
            <v>0</v>
          </cell>
        </row>
        <row r="6842">
          <cell r="A6842">
            <v>1250</v>
          </cell>
          <cell r="G6842">
            <v>6926518</v>
          </cell>
          <cell r="O6842">
            <v>20</v>
          </cell>
          <cell r="P6842">
            <v>16632</v>
          </cell>
          <cell r="R6842">
            <v>45799</v>
          </cell>
          <cell r="BL6842" t="str">
            <v>Sec Méca</v>
          </cell>
          <cell r="BP6842">
            <v>0</v>
          </cell>
          <cell r="BU6842">
            <v>1</v>
          </cell>
          <cell r="CD6842">
            <v>0</v>
          </cell>
          <cell r="CE6842">
            <v>0</v>
          </cell>
          <cell r="CK6842">
            <v>0</v>
          </cell>
        </row>
        <row r="6843">
          <cell r="A6843">
            <v>1107</v>
          </cell>
          <cell r="G6843">
            <v>6927052</v>
          </cell>
          <cell r="O6843">
            <v>77</v>
          </cell>
          <cell r="P6843">
            <v>16633</v>
          </cell>
          <cell r="R6843">
            <v>45798</v>
          </cell>
          <cell r="BL6843" t="str">
            <v>Sec Méca</v>
          </cell>
          <cell r="BP6843">
            <v>0</v>
          </cell>
          <cell r="BU6843">
            <v>1.6</v>
          </cell>
          <cell r="CD6843">
            <v>0</v>
          </cell>
          <cell r="CE6843">
            <v>0</v>
          </cell>
          <cell r="CK6843">
            <v>0</v>
          </cell>
        </row>
        <row r="6844">
          <cell r="A6844">
            <v>1122</v>
          </cell>
          <cell r="G6844">
            <v>6927497</v>
          </cell>
          <cell r="O6844">
            <v>57</v>
          </cell>
          <cell r="P6844">
            <v>16634</v>
          </cell>
          <cell r="R6844">
            <v>45798</v>
          </cell>
          <cell r="BL6844" t="str">
            <v>Sec Méca</v>
          </cell>
          <cell r="BP6844">
            <v>0</v>
          </cell>
          <cell r="BU6844">
            <v>1</v>
          </cell>
          <cell r="CD6844">
            <v>0.94789999999998997</v>
          </cell>
          <cell r="CE6844">
            <v>8</v>
          </cell>
          <cell r="CK6844">
            <v>94</v>
          </cell>
        </row>
        <row r="6845">
          <cell r="A6845">
            <v>1241</v>
          </cell>
          <cell r="G6845">
            <v>6927557</v>
          </cell>
          <cell r="O6845">
            <v>6</v>
          </cell>
          <cell r="P6845">
            <v>16636</v>
          </cell>
          <cell r="R6845">
            <v>45799</v>
          </cell>
          <cell r="BL6845" t="str">
            <v>Sec Méca</v>
          </cell>
          <cell r="BP6845">
            <v>0</v>
          </cell>
          <cell r="BU6845">
            <v>1</v>
          </cell>
          <cell r="CD6845">
            <v>0</v>
          </cell>
          <cell r="CE6845">
            <v>0</v>
          </cell>
          <cell r="CK6845">
            <v>0</v>
          </cell>
        </row>
        <row r="6846">
          <cell r="A6846">
            <v>1241</v>
          </cell>
          <cell r="G6846">
            <v>6927559</v>
          </cell>
          <cell r="O6846">
            <v>5</v>
          </cell>
          <cell r="P6846">
            <v>16637</v>
          </cell>
          <cell r="R6846">
            <v>45799</v>
          </cell>
          <cell r="BL6846" t="str">
            <v>Sec Méca</v>
          </cell>
          <cell r="BP6846">
            <v>0</v>
          </cell>
          <cell r="BU6846">
            <v>1</v>
          </cell>
          <cell r="CD6846">
            <v>0</v>
          </cell>
          <cell r="CE6846">
            <v>0</v>
          </cell>
          <cell r="CK6846">
            <v>0</v>
          </cell>
        </row>
        <row r="6847">
          <cell r="A6847">
            <v>2540</v>
          </cell>
          <cell r="G6847">
            <v>6928483</v>
          </cell>
          <cell r="O6847">
            <v>47</v>
          </cell>
          <cell r="P6847" t="e">
            <v>#N/A</v>
          </cell>
          <cell r="R6847" t="str">
            <v/>
          </cell>
          <cell r="BL6847" t="str">
            <v>Frais Méca</v>
          </cell>
          <cell r="BP6847">
            <v>0</v>
          </cell>
          <cell r="BU6847">
            <v>1</v>
          </cell>
          <cell r="CD6847">
            <v>0</v>
          </cell>
          <cell r="CE6847">
            <v>0</v>
          </cell>
          <cell r="CK6847">
            <v>0</v>
          </cell>
        </row>
        <row r="6848">
          <cell r="A6848">
            <v>2570</v>
          </cell>
          <cell r="G6848">
            <v>6928590</v>
          </cell>
          <cell r="O6848">
            <v>88</v>
          </cell>
          <cell r="P6848" t="e">
            <v>#N/A</v>
          </cell>
          <cell r="R6848" t="str">
            <v/>
          </cell>
          <cell r="BL6848" t="str">
            <v>Sec Méca</v>
          </cell>
          <cell r="BP6848">
            <v>0</v>
          </cell>
          <cell r="BU6848">
            <v>1</v>
          </cell>
          <cell r="CD6848">
            <v>0</v>
          </cell>
          <cell r="CE6848">
            <v>0</v>
          </cell>
          <cell r="CK6848">
            <v>0</v>
          </cell>
        </row>
        <row r="6849">
          <cell r="A6849">
            <v>1122</v>
          </cell>
          <cell r="G6849">
            <v>6929368</v>
          </cell>
          <cell r="O6849">
            <v>29</v>
          </cell>
          <cell r="P6849">
            <v>16639</v>
          </cell>
          <cell r="R6849">
            <v>45798</v>
          </cell>
          <cell r="BL6849" t="str">
            <v>Sec Méca</v>
          </cell>
          <cell r="BP6849">
            <v>4</v>
          </cell>
          <cell r="BU6849">
            <v>1</v>
          </cell>
          <cell r="CD6849">
            <v>4.4920000000000044</v>
          </cell>
          <cell r="CE6849">
            <v>8</v>
          </cell>
          <cell r="CK6849">
            <v>44</v>
          </cell>
        </row>
        <row r="6850">
          <cell r="A6850">
            <v>2544</v>
          </cell>
          <cell r="G6850">
            <v>6929472</v>
          </cell>
          <cell r="O6850">
            <v>62</v>
          </cell>
          <cell r="P6850">
            <v>16640</v>
          </cell>
          <cell r="R6850">
            <v>45799</v>
          </cell>
          <cell r="BL6850" t="str">
            <v>Frais Méca</v>
          </cell>
          <cell r="BP6850">
            <v>18</v>
          </cell>
          <cell r="BU6850">
            <v>1</v>
          </cell>
          <cell r="CD6850">
            <v>11.099999999999994</v>
          </cell>
          <cell r="CE6850">
            <v>18</v>
          </cell>
          <cell r="CK6850">
            <v>126</v>
          </cell>
        </row>
        <row r="6851">
          <cell r="A6851">
            <v>2544</v>
          </cell>
          <cell r="G6851">
            <v>6929473</v>
          </cell>
          <cell r="O6851">
            <v>39</v>
          </cell>
          <cell r="P6851">
            <v>16641</v>
          </cell>
          <cell r="R6851">
            <v>45799</v>
          </cell>
          <cell r="BL6851" t="str">
            <v>Frais Méca</v>
          </cell>
          <cell r="BP6851">
            <v>0</v>
          </cell>
          <cell r="BU6851">
            <v>1</v>
          </cell>
          <cell r="CD6851">
            <v>0</v>
          </cell>
          <cell r="CE6851">
            <v>0</v>
          </cell>
          <cell r="CK6851">
            <v>0</v>
          </cell>
        </row>
        <row r="6852">
          <cell r="A6852">
            <v>3123</v>
          </cell>
          <cell r="G6852">
            <v>6929936</v>
          </cell>
          <cell r="O6852">
            <v>20</v>
          </cell>
          <cell r="P6852" t="e">
            <v>#N/A</v>
          </cell>
          <cell r="R6852" t="str">
            <v/>
          </cell>
          <cell r="BL6852" t="str">
            <v>Autre</v>
          </cell>
          <cell r="BP6852">
            <v>0</v>
          </cell>
          <cell r="BU6852">
            <v>1</v>
          </cell>
          <cell r="CD6852">
            <v>0</v>
          </cell>
          <cell r="CE6852">
            <v>0</v>
          </cell>
          <cell r="CK6852">
            <v>0</v>
          </cell>
        </row>
        <row r="6853">
          <cell r="A6853">
            <v>1241</v>
          </cell>
          <cell r="G6853">
            <v>6930081</v>
          </cell>
          <cell r="O6853">
            <v>10</v>
          </cell>
          <cell r="P6853">
            <v>16642</v>
          </cell>
          <cell r="R6853">
            <v>45799</v>
          </cell>
          <cell r="BL6853" t="str">
            <v>Sec Méca</v>
          </cell>
          <cell r="BP6853">
            <v>0</v>
          </cell>
          <cell r="BU6853">
            <v>1</v>
          </cell>
          <cell r="CD6853">
            <v>0</v>
          </cell>
          <cell r="CE6853">
            <v>0</v>
          </cell>
          <cell r="CK6853">
            <v>0</v>
          </cell>
        </row>
        <row r="6854">
          <cell r="A6854">
            <v>1241</v>
          </cell>
          <cell r="G6854">
            <v>6930082</v>
          </cell>
          <cell r="O6854">
            <v>6</v>
          </cell>
          <cell r="P6854">
            <v>16643</v>
          </cell>
          <cell r="R6854">
            <v>45799</v>
          </cell>
          <cell r="BL6854" t="str">
            <v>Sec Méca</v>
          </cell>
          <cell r="BP6854">
            <v>0</v>
          </cell>
          <cell r="BU6854">
            <v>1</v>
          </cell>
          <cell r="CD6854">
            <v>0</v>
          </cell>
          <cell r="CE6854">
            <v>0</v>
          </cell>
          <cell r="CK6854">
            <v>0</v>
          </cell>
        </row>
        <row r="6855">
          <cell r="A6855">
            <v>1241</v>
          </cell>
          <cell r="G6855">
            <v>6930095</v>
          </cell>
          <cell r="O6855">
            <v>5</v>
          </cell>
          <cell r="P6855">
            <v>16644</v>
          </cell>
          <cell r="R6855">
            <v>45799</v>
          </cell>
          <cell r="BL6855" t="str">
            <v>Sec Méca</v>
          </cell>
          <cell r="BP6855">
            <v>0</v>
          </cell>
          <cell r="BU6855">
            <v>1</v>
          </cell>
          <cell r="CD6855">
            <v>0</v>
          </cell>
          <cell r="CE6855">
            <v>0</v>
          </cell>
          <cell r="CK6855">
            <v>0</v>
          </cell>
        </row>
        <row r="6856">
          <cell r="A6856">
            <v>2504</v>
          </cell>
          <cell r="G6856">
            <v>6930483</v>
          </cell>
          <cell r="O6856">
            <v>76</v>
          </cell>
          <cell r="P6856" t="e">
            <v>#N/A</v>
          </cell>
          <cell r="R6856" t="str">
            <v/>
          </cell>
          <cell r="BL6856" t="str">
            <v>Frais Méca</v>
          </cell>
          <cell r="BP6856">
            <v>0</v>
          </cell>
          <cell r="BU6856">
            <v>1</v>
          </cell>
          <cell r="CD6856">
            <v>0</v>
          </cell>
          <cell r="CE6856">
            <v>0</v>
          </cell>
          <cell r="CK6856">
            <v>0</v>
          </cell>
        </row>
        <row r="6857">
          <cell r="A6857">
            <v>2504</v>
          </cell>
          <cell r="G6857">
            <v>6930560</v>
          </cell>
          <cell r="O6857">
            <v>100</v>
          </cell>
          <cell r="P6857" t="e">
            <v>#N/A</v>
          </cell>
          <cell r="R6857" t="str">
            <v/>
          </cell>
          <cell r="BL6857" t="str">
            <v>Frais Méca</v>
          </cell>
          <cell r="BP6857">
            <v>0</v>
          </cell>
          <cell r="BU6857">
            <v>1</v>
          </cell>
          <cell r="CD6857">
            <v>0</v>
          </cell>
          <cell r="CE6857">
            <v>0</v>
          </cell>
          <cell r="CK6857">
            <v>0</v>
          </cell>
        </row>
        <row r="6858">
          <cell r="A6858">
            <v>2504</v>
          </cell>
          <cell r="G6858">
            <v>6930576</v>
          </cell>
          <cell r="O6858">
            <v>321</v>
          </cell>
          <cell r="P6858" t="e">
            <v>#N/A</v>
          </cell>
          <cell r="R6858" t="str">
            <v/>
          </cell>
          <cell r="BL6858" t="str">
            <v>Frais Méca</v>
          </cell>
          <cell r="BP6858">
            <v>0</v>
          </cell>
          <cell r="BU6858">
            <v>1</v>
          </cell>
          <cell r="CD6858">
            <v>0</v>
          </cell>
          <cell r="CE6858">
            <v>0</v>
          </cell>
          <cell r="CK6858">
            <v>0</v>
          </cell>
        </row>
        <row r="6859">
          <cell r="A6859">
            <v>2504</v>
          </cell>
          <cell r="G6859">
            <v>6930636</v>
          </cell>
          <cell r="O6859">
            <v>238</v>
          </cell>
          <cell r="P6859">
            <v>16645</v>
          </cell>
          <cell r="R6859">
            <v>45801</v>
          </cell>
          <cell r="BL6859" t="str">
            <v>Frais Méca</v>
          </cell>
          <cell r="BP6859">
            <v>396</v>
          </cell>
          <cell r="BU6859">
            <v>1</v>
          </cell>
          <cell r="CD6859">
            <v>387.73</v>
          </cell>
          <cell r="CE6859">
            <v>396</v>
          </cell>
          <cell r="CK6859">
            <v>877</v>
          </cell>
        </row>
        <row r="6860">
          <cell r="A6860">
            <v>2504</v>
          </cell>
          <cell r="G6860">
            <v>6930658</v>
          </cell>
          <cell r="O6860">
            <v>277</v>
          </cell>
          <cell r="P6860" t="e">
            <v>#N/A</v>
          </cell>
          <cell r="R6860" t="str">
            <v/>
          </cell>
          <cell r="BL6860" t="str">
            <v>Frais Méca</v>
          </cell>
          <cell r="BP6860">
            <v>0</v>
          </cell>
          <cell r="BU6860">
            <v>1</v>
          </cell>
          <cell r="CD6860">
            <v>0</v>
          </cell>
          <cell r="CE6860">
            <v>0</v>
          </cell>
          <cell r="CK6860">
            <v>0</v>
          </cell>
        </row>
        <row r="6861">
          <cell r="A6861">
            <v>1240</v>
          </cell>
          <cell r="G6861">
            <v>6930871</v>
          </cell>
          <cell r="O6861">
            <v>20</v>
          </cell>
          <cell r="P6861">
            <v>16646</v>
          </cell>
          <cell r="R6861">
            <v>45799</v>
          </cell>
          <cell r="BL6861" t="str">
            <v>Sec Méca</v>
          </cell>
          <cell r="BP6861">
            <v>0</v>
          </cell>
          <cell r="BU6861">
            <v>1</v>
          </cell>
          <cell r="CD6861">
            <v>0</v>
          </cell>
          <cell r="CE6861">
            <v>0</v>
          </cell>
          <cell r="CK6861">
            <v>0</v>
          </cell>
        </row>
        <row r="6862">
          <cell r="A6862">
            <v>2554</v>
          </cell>
          <cell r="G6862">
            <v>6931215</v>
          </cell>
          <cell r="O6862">
            <v>70</v>
          </cell>
          <cell r="P6862">
            <v>16647</v>
          </cell>
          <cell r="R6862">
            <v>45800</v>
          </cell>
          <cell r="BL6862" t="str">
            <v>Frais Méca</v>
          </cell>
          <cell r="BP6862">
            <v>24</v>
          </cell>
          <cell r="BU6862">
            <v>1</v>
          </cell>
          <cell r="CD6862">
            <v>23.450000000000003</v>
          </cell>
          <cell r="CE6862">
            <v>24</v>
          </cell>
          <cell r="CK6862">
            <v>126</v>
          </cell>
        </row>
        <row r="6863">
          <cell r="A6863">
            <v>1451</v>
          </cell>
          <cell r="G6863">
            <v>6931580</v>
          </cell>
          <cell r="O6863">
            <v>10</v>
          </cell>
          <cell r="P6863">
            <v>16648</v>
          </cell>
          <cell r="R6863">
            <v>45798</v>
          </cell>
          <cell r="BL6863" t="str">
            <v>Sec Méca</v>
          </cell>
          <cell r="BP6863">
            <v>0</v>
          </cell>
          <cell r="BU6863">
            <v>1</v>
          </cell>
          <cell r="CD6863">
            <v>0</v>
          </cell>
          <cell r="CE6863">
            <v>0</v>
          </cell>
          <cell r="CK6863">
            <v>0</v>
          </cell>
        </row>
        <row r="6864">
          <cell r="A6864">
            <v>1122</v>
          </cell>
          <cell r="G6864">
            <v>6931695</v>
          </cell>
          <cell r="O6864">
            <v>27</v>
          </cell>
          <cell r="P6864">
            <v>16650</v>
          </cell>
          <cell r="R6864">
            <v>45798</v>
          </cell>
          <cell r="BL6864" t="str">
            <v>Sec Méca</v>
          </cell>
          <cell r="BP6864">
            <v>0</v>
          </cell>
          <cell r="BU6864">
            <v>1</v>
          </cell>
          <cell r="CD6864">
            <v>0.68700000000000472</v>
          </cell>
          <cell r="CE6864">
            <v>4</v>
          </cell>
          <cell r="CK6864">
            <v>41</v>
          </cell>
        </row>
        <row r="6865">
          <cell r="A6865">
            <v>1106</v>
          </cell>
          <cell r="G6865">
            <v>6932157</v>
          </cell>
          <cell r="O6865">
            <v>21</v>
          </cell>
          <cell r="P6865">
            <v>16651</v>
          </cell>
          <cell r="R6865">
            <v>45798</v>
          </cell>
          <cell r="BL6865" t="str">
            <v>Sec Méca</v>
          </cell>
          <cell r="BP6865">
            <v>0</v>
          </cell>
          <cell r="BU6865">
            <v>1</v>
          </cell>
          <cell r="CD6865">
            <v>0</v>
          </cell>
          <cell r="CE6865">
            <v>0</v>
          </cell>
          <cell r="CK6865">
            <v>0</v>
          </cell>
        </row>
        <row r="6866">
          <cell r="A6866">
            <v>1220</v>
          </cell>
          <cell r="G6866">
            <v>6932295</v>
          </cell>
          <cell r="O6866">
            <v>20</v>
          </cell>
          <cell r="P6866">
            <v>16653</v>
          </cell>
          <cell r="R6866">
            <v>45799</v>
          </cell>
          <cell r="BL6866" t="str">
            <v>Sec Méca</v>
          </cell>
          <cell r="BP6866">
            <v>0</v>
          </cell>
          <cell r="BU6866">
            <v>1</v>
          </cell>
          <cell r="CD6866">
            <v>0</v>
          </cell>
          <cell r="CE6866">
            <v>0</v>
          </cell>
          <cell r="CK6866">
            <v>0</v>
          </cell>
        </row>
        <row r="6867">
          <cell r="A6867">
            <v>1221</v>
          </cell>
          <cell r="G6867">
            <v>6932297</v>
          </cell>
          <cell r="O6867">
            <v>5</v>
          </cell>
          <cell r="P6867">
            <v>16654</v>
          </cell>
          <cell r="R6867">
            <v>45799</v>
          </cell>
          <cell r="BL6867" t="str">
            <v>Sec Méca</v>
          </cell>
          <cell r="BP6867">
            <v>0</v>
          </cell>
          <cell r="BU6867">
            <v>1</v>
          </cell>
          <cell r="CD6867">
            <v>0</v>
          </cell>
          <cell r="CE6867">
            <v>0</v>
          </cell>
          <cell r="CK6867">
            <v>0</v>
          </cell>
        </row>
        <row r="6868">
          <cell r="A6868">
            <v>1221</v>
          </cell>
          <cell r="G6868">
            <v>6932298</v>
          </cell>
          <cell r="O6868">
            <v>5</v>
          </cell>
          <cell r="P6868">
            <v>16655</v>
          </cell>
          <cell r="R6868">
            <v>45799</v>
          </cell>
          <cell r="BL6868" t="str">
            <v>Sec Méca</v>
          </cell>
          <cell r="BP6868">
            <v>0</v>
          </cell>
          <cell r="BU6868">
            <v>1</v>
          </cell>
          <cell r="CD6868">
            <v>0</v>
          </cell>
          <cell r="CE6868">
            <v>0</v>
          </cell>
          <cell r="CK6868">
            <v>0</v>
          </cell>
        </row>
        <row r="6869">
          <cell r="A6869">
            <v>1220</v>
          </cell>
          <cell r="G6869">
            <v>6932398</v>
          </cell>
          <cell r="O6869">
            <v>10</v>
          </cell>
          <cell r="P6869">
            <v>16656</v>
          </cell>
          <cell r="R6869">
            <v>45799</v>
          </cell>
          <cell r="BL6869" t="str">
            <v>Sec Méca</v>
          </cell>
          <cell r="BP6869">
            <v>12</v>
          </cell>
          <cell r="BU6869">
            <v>1</v>
          </cell>
          <cell r="CD6869">
            <v>0.41999999999999993</v>
          </cell>
          <cell r="CE6869">
            <v>12</v>
          </cell>
          <cell r="CK6869">
            <v>23</v>
          </cell>
        </row>
        <row r="6870">
          <cell r="A6870">
            <v>1212</v>
          </cell>
          <cell r="G6870">
            <v>6932533</v>
          </cell>
          <cell r="O6870">
            <v>21</v>
          </cell>
          <cell r="P6870">
            <v>16657</v>
          </cell>
          <cell r="R6870">
            <v>45799</v>
          </cell>
          <cell r="BL6870" t="str">
            <v>Sec Méca</v>
          </cell>
          <cell r="BP6870">
            <v>0</v>
          </cell>
          <cell r="BU6870">
            <v>1</v>
          </cell>
          <cell r="CD6870">
            <v>0</v>
          </cell>
          <cell r="CE6870">
            <v>0</v>
          </cell>
          <cell r="CK6870">
            <v>0</v>
          </cell>
        </row>
        <row r="6871">
          <cell r="A6871">
            <v>1484</v>
          </cell>
          <cell r="G6871">
            <v>6933242</v>
          </cell>
          <cell r="O6871">
            <v>79</v>
          </cell>
          <cell r="P6871">
            <v>16658</v>
          </cell>
          <cell r="R6871">
            <v>45798</v>
          </cell>
          <cell r="BL6871" t="str">
            <v>Sec Méca</v>
          </cell>
          <cell r="BP6871">
            <v>0</v>
          </cell>
          <cell r="BU6871">
            <v>1</v>
          </cell>
          <cell r="CD6871">
            <v>0</v>
          </cell>
          <cell r="CE6871">
            <v>0</v>
          </cell>
          <cell r="CK6871">
            <v>0</v>
          </cell>
        </row>
        <row r="6872">
          <cell r="A6872">
            <v>1484</v>
          </cell>
          <cell r="G6872">
            <v>6933243</v>
          </cell>
          <cell r="O6872">
            <v>342</v>
          </cell>
          <cell r="P6872">
            <v>16659</v>
          </cell>
          <cell r="R6872">
            <v>45798</v>
          </cell>
          <cell r="BL6872" t="str">
            <v>Sec Méca</v>
          </cell>
          <cell r="BP6872">
            <v>0</v>
          </cell>
          <cell r="BU6872">
            <v>1</v>
          </cell>
          <cell r="CD6872">
            <v>19.561999999999898</v>
          </cell>
          <cell r="CE6872">
            <v>24</v>
          </cell>
          <cell r="CK6872">
            <v>434</v>
          </cell>
        </row>
        <row r="6873">
          <cell r="A6873">
            <v>2590</v>
          </cell>
          <cell r="G6873">
            <v>6933968</v>
          </cell>
          <cell r="O6873">
            <v>6</v>
          </cell>
          <cell r="P6873">
            <v>16660</v>
          </cell>
          <cell r="R6873">
            <v>45799</v>
          </cell>
          <cell r="BL6873" t="str">
            <v>Surgelés</v>
          </cell>
          <cell r="BP6873">
            <v>40</v>
          </cell>
          <cell r="BU6873">
            <v>1</v>
          </cell>
          <cell r="CD6873">
            <v>3.5746000000000002</v>
          </cell>
          <cell r="CE6873">
            <v>40</v>
          </cell>
          <cell r="CK6873">
            <v>43</v>
          </cell>
        </row>
        <row r="6874">
          <cell r="A6874">
            <v>1240</v>
          </cell>
          <cell r="G6874">
            <v>6934257</v>
          </cell>
          <cell r="O6874">
            <v>10</v>
          </cell>
          <cell r="P6874">
            <v>16661</v>
          </cell>
          <cell r="R6874">
            <v>45799</v>
          </cell>
          <cell r="BL6874" t="str">
            <v>Sec Méca</v>
          </cell>
          <cell r="BP6874">
            <v>0</v>
          </cell>
          <cell r="BU6874">
            <v>1</v>
          </cell>
          <cell r="CD6874">
            <v>0</v>
          </cell>
          <cell r="CE6874">
            <v>0</v>
          </cell>
          <cell r="CK6874">
            <v>0</v>
          </cell>
        </row>
        <row r="6875">
          <cell r="A6875">
            <v>1240</v>
          </cell>
          <cell r="G6875">
            <v>6934812</v>
          </cell>
          <cell r="O6875">
            <v>20</v>
          </cell>
          <cell r="P6875">
            <v>16662</v>
          </cell>
          <cell r="R6875">
            <v>45799</v>
          </cell>
          <cell r="BL6875" t="str">
            <v>Sec Méca</v>
          </cell>
          <cell r="BP6875">
            <v>0</v>
          </cell>
          <cell r="BU6875">
            <v>1</v>
          </cell>
          <cell r="CD6875">
            <v>0</v>
          </cell>
          <cell r="CE6875">
            <v>0</v>
          </cell>
          <cell r="CK6875">
            <v>0</v>
          </cell>
        </row>
        <row r="6876">
          <cell r="A6876">
            <v>1031</v>
          </cell>
          <cell r="G6876">
            <v>6934848</v>
          </cell>
          <cell r="O6876">
            <v>10</v>
          </cell>
          <cell r="P6876">
            <v>16663</v>
          </cell>
          <cell r="R6876">
            <v>45799</v>
          </cell>
          <cell r="BL6876" t="str">
            <v>Sec Méca</v>
          </cell>
          <cell r="BP6876">
            <v>0</v>
          </cell>
          <cell r="BU6876">
            <v>1</v>
          </cell>
          <cell r="CD6876">
            <v>0</v>
          </cell>
          <cell r="CE6876">
            <v>0</v>
          </cell>
          <cell r="CK6876">
            <v>0</v>
          </cell>
        </row>
        <row r="6877">
          <cell r="A6877">
            <v>2517</v>
          </cell>
          <cell r="G6877">
            <v>6934858</v>
          </cell>
          <cell r="O6877">
            <v>60</v>
          </cell>
          <cell r="P6877" t="e">
            <v>#N/A</v>
          </cell>
          <cell r="R6877" t="str">
            <v/>
          </cell>
          <cell r="BL6877" t="str">
            <v>Frais Méca</v>
          </cell>
          <cell r="BP6877">
            <v>0</v>
          </cell>
          <cell r="BU6877">
            <v>1</v>
          </cell>
          <cell r="CD6877">
            <v>0</v>
          </cell>
          <cell r="CE6877">
            <v>0</v>
          </cell>
          <cell r="CK6877">
            <v>0</v>
          </cell>
        </row>
        <row r="6878">
          <cell r="A6878">
            <v>2517</v>
          </cell>
          <cell r="G6878">
            <v>6934880</v>
          </cell>
          <cell r="O6878">
            <v>54</v>
          </cell>
          <cell r="P6878" t="e">
            <v>#N/A</v>
          </cell>
          <cell r="R6878" t="str">
            <v/>
          </cell>
          <cell r="BL6878" t="str">
            <v>Frais Méca</v>
          </cell>
          <cell r="BP6878">
            <v>0</v>
          </cell>
          <cell r="BU6878">
            <v>1</v>
          </cell>
          <cell r="CD6878">
            <v>0</v>
          </cell>
          <cell r="CE6878">
            <v>0</v>
          </cell>
          <cell r="CK6878">
            <v>0</v>
          </cell>
        </row>
        <row r="6879">
          <cell r="A6879">
            <v>1222</v>
          </cell>
          <cell r="G6879">
            <v>6934913</v>
          </cell>
          <cell r="O6879">
            <v>3</v>
          </cell>
          <cell r="P6879">
            <v>16664</v>
          </cell>
          <cell r="R6879">
            <v>45799</v>
          </cell>
          <cell r="BL6879" t="str">
            <v>Sec Méca</v>
          </cell>
          <cell r="BP6879">
            <v>0</v>
          </cell>
          <cell r="BU6879">
            <v>1</v>
          </cell>
          <cell r="CD6879">
            <v>0</v>
          </cell>
          <cell r="CE6879">
            <v>0</v>
          </cell>
          <cell r="CK6879">
            <v>0</v>
          </cell>
        </row>
        <row r="6880">
          <cell r="A6880">
            <v>2503</v>
          </cell>
          <cell r="G6880">
            <v>6935902</v>
          </cell>
          <cell r="O6880">
            <v>101</v>
          </cell>
          <cell r="P6880" t="e">
            <v>#N/A</v>
          </cell>
          <cell r="R6880" t="str">
            <v/>
          </cell>
          <cell r="BL6880" t="str">
            <v>Frais Méca</v>
          </cell>
          <cell r="BP6880">
            <v>0</v>
          </cell>
          <cell r="BU6880">
            <v>1</v>
          </cell>
          <cell r="CD6880">
            <v>0</v>
          </cell>
          <cell r="CE6880">
            <v>0</v>
          </cell>
          <cell r="CK6880">
            <v>0</v>
          </cell>
        </row>
        <row r="6881">
          <cell r="A6881">
            <v>1122</v>
          </cell>
          <cell r="G6881">
            <v>6936017</v>
          </cell>
          <cell r="O6881">
            <v>31</v>
          </cell>
          <cell r="P6881">
            <v>16665</v>
          </cell>
          <cell r="R6881">
            <v>45798</v>
          </cell>
          <cell r="BL6881" t="str">
            <v>Sec Méca</v>
          </cell>
          <cell r="BP6881">
            <v>12</v>
          </cell>
          <cell r="BU6881">
            <v>1</v>
          </cell>
          <cell r="CD6881">
            <v>2.4600000000000009</v>
          </cell>
          <cell r="CE6881">
            <v>12</v>
          </cell>
          <cell r="CK6881">
            <v>50</v>
          </cell>
        </row>
        <row r="6882">
          <cell r="A6882">
            <v>1405</v>
          </cell>
          <cell r="G6882">
            <v>6936028</v>
          </cell>
          <cell r="O6882">
            <v>49</v>
          </cell>
          <cell r="P6882">
            <v>16666</v>
          </cell>
          <cell r="R6882">
            <v>45798</v>
          </cell>
          <cell r="BL6882" t="str">
            <v>Sec Méca</v>
          </cell>
          <cell r="BP6882">
            <v>0</v>
          </cell>
          <cell r="BU6882">
            <v>1</v>
          </cell>
          <cell r="CD6882">
            <v>8.8000000000008072E-2</v>
          </cell>
          <cell r="CE6882">
            <v>0</v>
          </cell>
          <cell r="CK6882">
            <v>45</v>
          </cell>
        </row>
        <row r="6883">
          <cell r="A6883">
            <v>1490</v>
          </cell>
          <cell r="G6883">
            <v>6936502</v>
          </cell>
          <cell r="O6883">
            <v>18</v>
          </cell>
          <cell r="P6883">
            <v>16667</v>
          </cell>
          <cell r="R6883">
            <v>45798</v>
          </cell>
          <cell r="BL6883" t="str">
            <v>Sec Méca</v>
          </cell>
          <cell r="BP6883">
            <v>0</v>
          </cell>
          <cell r="BU6883">
            <v>1</v>
          </cell>
          <cell r="CD6883">
            <v>0</v>
          </cell>
          <cell r="CE6883">
            <v>0</v>
          </cell>
          <cell r="CK6883">
            <v>0</v>
          </cell>
        </row>
        <row r="6884">
          <cell r="A6884">
            <v>1490</v>
          </cell>
          <cell r="G6884">
            <v>6936503</v>
          </cell>
          <cell r="O6884">
            <v>17</v>
          </cell>
          <cell r="P6884">
            <v>16668</v>
          </cell>
          <cell r="R6884">
            <v>45798</v>
          </cell>
          <cell r="BL6884" t="str">
            <v>Sec Méca</v>
          </cell>
          <cell r="BP6884">
            <v>0</v>
          </cell>
          <cell r="BU6884">
            <v>1</v>
          </cell>
          <cell r="CD6884">
            <v>0</v>
          </cell>
          <cell r="CE6884">
            <v>0</v>
          </cell>
          <cell r="CK6884">
            <v>0</v>
          </cell>
        </row>
        <row r="6885">
          <cell r="A6885">
            <v>1480</v>
          </cell>
          <cell r="G6885">
            <v>6936811</v>
          </cell>
          <cell r="O6885">
            <v>55</v>
          </cell>
          <cell r="P6885">
            <v>16670</v>
          </cell>
          <cell r="R6885">
            <v>45798</v>
          </cell>
          <cell r="BL6885" t="str">
            <v>Sec Méca</v>
          </cell>
          <cell r="BP6885">
            <v>0</v>
          </cell>
          <cell r="BU6885">
            <v>1</v>
          </cell>
          <cell r="CD6885">
            <v>0</v>
          </cell>
          <cell r="CE6885">
            <v>0</v>
          </cell>
          <cell r="CK6885">
            <v>0</v>
          </cell>
        </row>
        <row r="6886">
          <cell r="A6886">
            <v>2517</v>
          </cell>
          <cell r="G6886">
            <v>6936911</v>
          </cell>
          <cell r="O6886">
            <v>34</v>
          </cell>
          <cell r="P6886" t="e">
            <v>#N/A</v>
          </cell>
          <cell r="R6886" t="str">
            <v/>
          </cell>
          <cell r="BL6886" t="str">
            <v>Frais Méca</v>
          </cell>
          <cell r="BP6886">
            <v>0</v>
          </cell>
          <cell r="BU6886">
            <v>1</v>
          </cell>
          <cell r="CD6886">
            <v>0</v>
          </cell>
          <cell r="CE6886">
            <v>0</v>
          </cell>
          <cell r="CK6886">
            <v>0</v>
          </cell>
        </row>
        <row r="6887">
          <cell r="A6887">
            <v>1100</v>
          </cell>
          <cell r="G6887">
            <v>6937200</v>
          </cell>
          <cell r="O6887">
            <v>20</v>
          </cell>
          <cell r="P6887">
            <v>16671</v>
          </cell>
          <cell r="R6887">
            <v>45798</v>
          </cell>
          <cell r="BL6887" t="str">
            <v>Sec Méca</v>
          </cell>
          <cell r="BP6887">
            <v>0</v>
          </cell>
          <cell r="BU6887">
            <v>1</v>
          </cell>
          <cell r="CD6887">
            <v>0</v>
          </cell>
          <cell r="CE6887">
            <v>0</v>
          </cell>
          <cell r="CK6887">
            <v>0</v>
          </cell>
        </row>
        <row r="6888">
          <cell r="A6888">
            <v>1103</v>
          </cell>
          <cell r="G6888">
            <v>6937358</v>
          </cell>
          <cell r="O6888">
            <v>77</v>
          </cell>
          <cell r="P6888">
            <v>16672</v>
          </cell>
          <cell r="R6888">
            <v>45798</v>
          </cell>
          <cell r="BL6888" t="str">
            <v>Sec Méca</v>
          </cell>
          <cell r="BP6888">
            <v>28</v>
          </cell>
          <cell r="BU6888">
            <v>1</v>
          </cell>
          <cell r="CD6888">
            <v>3.0900000000000034</v>
          </cell>
          <cell r="CE6888">
            <v>28</v>
          </cell>
          <cell r="CK6888">
            <v>133</v>
          </cell>
        </row>
        <row r="6889">
          <cell r="A6889">
            <v>1232</v>
          </cell>
          <cell r="G6889">
            <v>6937389</v>
          </cell>
          <cell r="O6889">
            <v>20</v>
          </cell>
          <cell r="P6889">
            <v>16673</v>
          </cell>
          <cell r="R6889">
            <v>45799</v>
          </cell>
          <cell r="BL6889" t="str">
            <v>Sec Méca</v>
          </cell>
          <cell r="BP6889">
            <v>0</v>
          </cell>
          <cell r="BU6889">
            <v>1</v>
          </cell>
          <cell r="CD6889">
            <v>0</v>
          </cell>
          <cell r="CE6889">
            <v>0</v>
          </cell>
          <cell r="CK6889">
            <v>0</v>
          </cell>
        </row>
        <row r="6890">
          <cell r="A6890">
            <v>1243</v>
          </cell>
          <cell r="G6890">
            <v>6939054</v>
          </cell>
          <cell r="O6890">
            <v>4</v>
          </cell>
          <cell r="P6890">
            <v>16674</v>
          </cell>
          <cell r="R6890">
            <v>45799</v>
          </cell>
          <cell r="BL6890" t="str">
            <v>Sec Méca</v>
          </cell>
          <cell r="BP6890">
            <v>0</v>
          </cell>
          <cell r="BU6890">
            <v>1</v>
          </cell>
          <cell r="CD6890">
            <v>0</v>
          </cell>
          <cell r="CE6890">
            <v>0</v>
          </cell>
          <cell r="CK6890">
            <v>0</v>
          </cell>
        </row>
        <row r="6891">
          <cell r="A6891">
            <v>1243</v>
          </cell>
          <cell r="G6891">
            <v>6939055</v>
          </cell>
          <cell r="O6891">
            <v>7</v>
          </cell>
          <cell r="P6891">
            <v>16675</v>
          </cell>
          <cell r="R6891">
            <v>45799</v>
          </cell>
          <cell r="BL6891" t="str">
            <v>Sec Méca</v>
          </cell>
          <cell r="BP6891">
            <v>30</v>
          </cell>
          <cell r="BU6891">
            <v>1</v>
          </cell>
          <cell r="CD6891">
            <v>9.98</v>
          </cell>
          <cell r="CE6891">
            <v>30</v>
          </cell>
          <cell r="CK6891">
            <v>28</v>
          </cell>
        </row>
        <row r="6892">
          <cell r="A6892">
            <v>1033</v>
          </cell>
          <cell r="G6892">
            <v>6939071</v>
          </cell>
          <cell r="O6892">
            <v>10</v>
          </cell>
          <cell r="P6892">
            <v>16676</v>
          </cell>
          <cell r="R6892">
            <v>45799</v>
          </cell>
          <cell r="BL6892" t="str">
            <v>Sec Méca</v>
          </cell>
          <cell r="BP6892">
            <v>0</v>
          </cell>
          <cell r="BU6892">
            <v>1</v>
          </cell>
          <cell r="CD6892">
            <v>0</v>
          </cell>
          <cell r="CE6892">
            <v>0</v>
          </cell>
          <cell r="CK6892">
            <v>0</v>
          </cell>
        </row>
        <row r="6893">
          <cell r="A6893">
            <v>2592</v>
          </cell>
          <cell r="G6893">
            <v>6939687</v>
          </cell>
          <cell r="O6893">
            <v>13</v>
          </cell>
          <cell r="P6893">
            <v>16678</v>
          </cell>
          <cell r="R6893">
            <v>45799</v>
          </cell>
          <cell r="BL6893" t="str">
            <v>Surgelés</v>
          </cell>
          <cell r="BP6893">
            <v>0</v>
          </cell>
          <cell r="BU6893">
            <v>1</v>
          </cell>
          <cell r="CD6893">
            <v>0</v>
          </cell>
          <cell r="CE6893">
            <v>0</v>
          </cell>
          <cell r="CK6893">
            <v>0</v>
          </cell>
        </row>
        <row r="6894">
          <cell r="A6894">
            <v>1480</v>
          </cell>
          <cell r="G6894">
            <v>6939811</v>
          </cell>
          <cell r="O6894">
            <v>61</v>
          </cell>
          <cell r="P6894">
            <v>16679</v>
          </cell>
          <cell r="R6894">
            <v>45798</v>
          </cell>
          <cell r="BL6894" t="str">
            <v>Sec Méca</v>
          </cell>
          <cell r="BP6894">
            <v>0</v>
          </cell>
          <cell r="BU6894">
            <v>1</v>
          </cell>
          <cell r="CD6894">
            <v>5.7617999999999938</v>
          </cell>
          <cell r="CE6894">
            <v>48</v>
          </cell>
          <cell r="CK6894">
            <v>107</v>
          </cell>
        </row>
        <row r="6895">
          <cell r="A6895">
            <v>1112</v>
          </cell>
          <cell r="G6895">
            <v>6940029</v>
          </cell>
          <cell r="O6895">
            <v>20</v>
          </cell>
          <cell r="P6895">
            <v>16680</v>
          </cell>
          <cell r="R6895">
            <v>45799</v>
          </cell>
          <cell r="BL6895" t="str">
            <v>Sec Méca</v>
          </cell>
          <cell r="BP6895">
            <v>0</v>
          </cell>
          <cell r="BU6895">
            <v>1</v>
          </cell>
          <cell r="CD6895">
            <v>0</v>
          </cell>
          <cell r="CE6895">
            <v>0</v>
          </cell>
          <cell r="CK6895">
            <v>0</v>
          </cell>
        </row>
        <row r="6896">
          <cell r="A6896">
            <v>1484</v>
          </cell>
          <cell r="G6896">
            <v>6940332</v>
          </cell>
          <cell r="O6896">
            <v>244</v>
          </cell>
          <cell r="P6896">
            <v>16681</v>
          </cell>
          <cell r="R6896">
            <v>45798</v>
          </cell>
          <cell r="BL6896" t="str">
            <v>Sec Méca</v>
          </cell>
          <cell r="BP6896">
            <v>0</v>
          </cell>
          <cell r="BU6896">
            <v>1</v>
          </cell>
          <cell r="CD6896">
            <v>16.608499999999935</v>
          </cell>
          <cell r="CE6896">
            <v>32</v>
          </cell>
          <cell r="CK6896">
            <v>284</v>
          </cell>
        </row>
        <row r="6897">
          <cell r="A6897">
            <v>3150</v>
          </cell>
          <cell r="G6897">
            <v>6940334</v>
          </cell>
          <cell r="O6897">
            <v>10</v>
          </cell>
          <cell r="P6897">
            <v>16682</v>
          </cell>
          <cell r="R6897">
            <v>45799</v>
          </cell>
          <cell r="BL6897" t="str">
            <v>Sec Méca</v>
          </cell>
          <cell r="BP6897">
            <v>0</v>
          </cell>
          <cell r="BU6897">
            <v>1</v>
          </cell>
          <cell r="CD6897">
            <v>0</v>
          </cell>
          <cell r="CE6897">
            <v>0</v>
          </cell>
          <cell r="CK6897">
            <v>0</v>
          </cell>
        </row>
        <row r="6898">
          <cell r="A6898">
            <v>1260</v>
          </cell>
          <cell r="G6898">
            <v>6940589</v>
          </cell>
          <cell r="O6898">
            <v>5</v>
          </cell>
          <cell r="P6898">
            <v>16684</v>
          </cell>
          <cell r="R6898">
            <v>45799</v>
          </cell>
          <cell r="BL6898" t="str">
            <v>Sec Méca</v>
          </cell>
          <cell r="BP6898">
            <v>0</v>
          </cell>
          <cell r="BU6898">
            <v>1</v>
          </cell>
          <cell r="CD6898">
            <v>0</v>
          </cell>
          <cell r="CE6898">
            <v>0</v>
          </cell>
          <cell r="CK6898">
            <v>0</v>
          </cell>
        </row>
        <row r="6899">
          <cell r="A6899">
            <v>1202</v>
          </cell>
          <cell r="G6899">
            <v>6940622</v>
          </cell>
          <cell r="O6899">
            <v>20</v>
          </cell>
          <cell r="P6899">
            <v>16685</v>
          </cell>
          <cell r="R6899">
            <v>45798</v>
          </cell>
          <cell r="BL6899" t="str">
            <v>Sec Méca</v>
          </cell>
          <cell r="BP6899">
            <v>0</v>
          </cell>
          <cell r="BU6899">
            <v>1</v>
          </cell>
          <cell r="CD6899">
            <v>0</v>
          </cell>
          <cell r="CE6899">
            <v>0</v>
          </cell>
          <cell r="CK6899">
            <v>0</v>
          </cell>
        </row>
        <row r="6900">
          <cell r="A6900">
            <v>1202</v>
          </cell>
          <cell r="G6900">
            <v>6940624</v>
          </cell>
          <cell r="O6900">
            <v>20</v>
          </cell>
          <cell r="P6900">
            <v>16686</v>
          </cell>
          <cell r="R6900">
            <v>45798</v>
          </cell>
          <cell r="BL6900" t="str">
            <v>Sec Méca</v>
          </cell>
          <cell r="BP6900">
            <v>0</v>
          </cell>
          <cell r="BU6900">
            <v>1</v>
          </cell>
          <cell r="CD6900">
            <v>6.0000000000002274E-2</v>
          </cell>
          <cell r="CE6900">
            <v>6</v>
          </cell>
          <cell r="CK6900">
            <v>31</v>
          </cell>
        </row>
        <row r="6901">
          <cell r="A6901">
            <v>1202</v>
          </cell>
          <cell r="G6901">
            <v>6940625</v>
          </cell>
          <cell r="O6901">
            <v>20</v>
          </cell>
          <cell r="P6901">
            <v>16687</v>
          </cell>
          <cell r="R6901">
            <v>45798</v>
          </cell>
          <cell r="BL6901" t="str">
            <v>Sec Méca</v>
          </cell>
          <cell r="BP6901">
            <v>0</v>
          </cell>
          <cell r="BU6901">
            <v>1</v>
          </cell>
          <cell r="CD6901">
            <v>1.1260000000000012</v>
          </cell>
          <cell r="CE6901">
            <v>3</v>
          </cell>
          <cell r="CK6901">
            <v>28</v>
          </cell>
        </row>
        <row r="6902">
          <cell r="A6902">
            <v>1202</v>
          </cell>
          <cell r="G6902">
            <v>6940626</v>
          </cell>
          <cell r="O6902">
            <v>20</v>
          </cell>
          <cell r="P6902">
            <v>16688</v>
          </cell>
          <cell r="R6902">
            <v>45798</v>
          </cell>
          <cell r="BL6902" t="str">
            <v>Sec Homogène</v>
          </cell>
          <cell r="BP6902">
            <v>0</v>
          </cell>
          <cell r="BU6902">
            <v>1</v>
          </cell>
          <cell r="CD6902">
            <v>0</v>
          </cell>
          <cell r="CE6902">
            <v>0</v>
          </cell>
          <cell r="CK6902">
            <v>0</v>
          </cell>
        </row>
        <row r="6903">
          <cell r="A6903">
            <v>1202</v>
          </cell>
          <cell r="G6903">
            <v>6940627</v>
          </cell>
          <cell r="O6903">
            <v>20</v>
          </cell>
          <cell r="P6903">
            <v>16689</v>
          </cell>
          <cell r="R6903">
            <v>45798</v>
          </cell>
          <cell r="BL6903" t="str">
            <v>Sec Méca</v>
          </cell>
          <cell r="BP6903">
            <v>0</v>
          </cell>
          <cell r="BU6903">
            <v>1</v>
          </cell>
          <cell r="CD6903">
            <v>0</v>
          </cell>
          <cell r="CE6903">
            <v>0</v>
          </cell>
          <cell r="CK6903">
            <v>0</v>
          </cell>
        </row>
        <row r="6904">
          <cell r="A6904">
            <v>2590</v>
          </cell>
          <cell r="G6904">
            <v>6940659</v>
          </cell>
          <cell r="O6904">
            <v>46</v>
          </cell>
          <cell r="P6904">
            <v>16690</v>
          </cell>
          <cell r="R6904">
            <v>45799</v>
          </cell>
          <cell r="BL6904" t="str">
            <v>Surgelés</v>
          </cell>
          <cell r="BP6904">
            <v>0</v>
          </cell>
          <cell r="BU6904">
            <v>1</v>
          </cell>
          <cell r="CD6904">
            <v>0</v>
          </cell>
          <cell r="CE6904">
            <v>0</v>
          </cell>
          <cell r="CK6904">
            <v>0</v>
          </cell>
        </row>
        <row r="6905">
          <cell r="A6905">
            <v>1244</v>
          </cell>
          <cell r="G6905">
            <v>6940662</v>
          </cell>
          <cell r="O6905">
            <v>10</v>
          </cell>
          <cell r="P6905">
            <v>16691</v>
          </cell>
          <cell r="R6905">
            <v>45799</v>
          </cell>
          <cell r="BL6905" t="str">
            <v>Sec Méca</v>
          </cell>
          <cell r="BP6905">
            <v>0</v>
          </cell>
          <cell r="BU6905">
            <v>1</v>
          </cell>
          <cell r="CD6905">
            <v>0</v>
          </cell>
          <cell r="CE6905">
            <v>0</v>
          </cell>
          <cell r="CK6905">
            <v>0</v>
          </cell>
        </row>
        <row r="6906">
          <cell r="A6906">
            <v>2593</v>
          </cell>
          <cell r="G6906">
            <v>6940874</v>
          </cell>
          <cell r="O6906">
            <v>21</v>
          </cell>
          <cell r="P6906">
            <v>16692</v>
          </cell>
          <cell r="R6906">
            <v>45799</v>
          </cell>
          <cell r="BL6906" t="str">
            <v>Surgelés</v>
          </cell>
          <cell r="BP6906">
            <v>0</v>
          </cell>
          <cell r="BU6906">
            <v>1</v>
          </cell>
          <cell r="CD6906">
            <v>0</v>
          </cell>
          <cell r="CE6906">
            <v>0</v>
          </cell>
          <cell r="CK6906">
            <v>0</v>
          </cell>
        </row>
        <row r="6907">
          <cell r="A6907">
            <v>2423</v>
          </cell>
          <cell r="G6907">
            <v>6941520</v>
          </cell>
          <cell r="O6907">
            <v>33</v>
          </cell>
          <cell r="P6907">
            <v>16694</v>
          </cell>
          <cell r="R6907">
            <v>45799</v>
          </cell>
          <cell r="BL6907" t="str">
            <v>Frais Manuel</v>
          </cell>
          <cell r="BP6907">
            <v>4</v>
          </cell>
          <cell r="BU6907">
            <v>1</v>
          </cell>
          <cell r="CD6907">
            <v>0.73000000000000398</v>
          </cell>
          <cell r="CE6907">
            <v>4</v>
          </cell>
          <cell r="CK6907">
            <v>71</v>
          </cell>
        </row>
        <row r="6908">
          <cell r="A6908">
            <v>2423</v>
          </cell>
          <cell r="G6908">
            <v>6941521</v>
          </cell>
          <cell r="O6908">
            <v>37</v>
          </cell>
          <cell r="P6908">
            <v>16695</v>
          </cell>
          <cell r="R6908">
            <v>45799</v>
          </cell>
          <cell r="BL6908" t="str">
            <v>Frais Manuel</v>
          </cell>
          <cell r="BP6908">
            <v>4</v>
          </cell>
          <cell r="BU6908">
            <v>1</v>
          </cell>
          <cell r="CD6908">
            <v>2.9699999999999989</v>
          </cell>
          <cell r="CE6908">
            <v>4</v>
          </cell>
          <cell r="CK6908">
            <v>61</v>
          </cell>
        </row>
        <row r="6909">
          <cell r="A6909">
            <v>2423</v>
          </cell>
          <cell r="G6909">
            <v>6941522</v>
          </cell>
          <cell r="O6909">
            <v>108</v>
          </cell>
          <cell r="P6909">
            <v>16696</v>
          </cell>
          <cell r="R6909">
            <v>45799</v>
          </cell>
          <cell r="BL6909" t="str">
            <v>Frais Manuel</v>
          </cell>
          <cell r="BP6909">
            <v>16</v>
          </cell>
          <cell r="BU6909">
            <v>1</v>
          </cell>
          <cell r="CD6909">
            <v>13.170000000000016</v>
          </cell>
          <cell r="CE6909">
            <v>16</v>
          </cell>
          <cell r="CK6909">
            <v>190</v>
          </cell>
        </row>
        <row r="6910">
          <cell r="A6910">
            <v>1240</v>
          </cell>
          <cell r="G6910">
            <v>6942437</v>
          </cell>
          <cell r="O6910">
            <v>10</v>
          </cell>
          <cell r="P6910">
            <v>16697</v>
          </cell>
          <cell r="R6910">
            <v>45799</v>
          </cell>
          <cell r="BL6910" t="str">
            <v>Sec Méca</v>
          </cell>
          <cell r="BP6910">
            <v>0</v>
          </cell>
          <cell r="BU6910">
            <v>1</v>
          </cell>
          <cell r="CD6910">
            <v>0</v>
          </cell>
          <cell r="CE6910">
            <v>0</v>
          </cell>
          <cell r="CK6910">
            <v>0</v>
          </cell>
        </row>
        <row r="6911">
          <cell r="A6911">
            <v>2590</v>
          </cell>
          <cell r="G6911">
            <v>6942733</v>
          </cell>
          <cell r="O6911">
            <v>15</v>
          </cell>
          <cell r="P6911">
            <v>16698</v>
          </cell>
          <cell r="R6911">
            <v>45799</v>
          </cell>
          <cell r="BL6911" t="str">
            <v>Surgelés</v>
          </cell>
          <cell r="BP6911">
            <v>0</v>
          </cell>
          <cell r="BU6911">
            <v>1</v>
          </cell>
          <cell r="CD6911">
            <v>0</v>
          </cell>
          <cell r="CE6911">
            <v>0</v>
          </cell>
          <cell r="CK6911">
            <v>0</v>
          </cell>
        </row>
        <row r="6912">
          <cell r="A6912">
            <v>2521</v>
          </cell>
          <cell r="G6912">
            <v>6944765</v>
          </cell>
          <cell r="O6912">
            <v>81</v>
          </cell>
          <cell r="P6912" t="e">
            <v>#N/A</v>
          </cell>
          <cell r="R6912" t="str">
            <v/>
          </cell>
          <cell r="BL6912" t="str">
            <v>Frais Méca</v>
          </cell>
          <cell r="BP6912">
            <v>0</v>
          </cell>
          <cell r="BU6912">
            <v>1</v>
          </cell>
          <cell r="CD6912">
            <v>0</v>
          </cell>
          <cell r="CE6912">
            <v>0</v>
          </cell>
          <cell r="CK6912">
            <v>0</v>
          </cell>
        </row>
        <row r="6913">
          <cell r="A6913">
            <v>1244</v>
          </cell>
          <cell r="G6913">
            <v>6945129</v>
          </cell>
          <cell r="O6913">
            <v>10</v>
          </cell>
          <cell r="P6913">
            <v>16702</v>
          </cell>
          <cell r="R6913">
            <v>45799</v>
          </cell>
          <cell r="BL6913" t="str">
            <v>Sec Méca</v>
          </cell>
          <cell r="BP6913">
            <v>0</v>
          </cell>
          <cell r="BU6913">
            <v>5</v>
          </cell>
          <cell r="CD6913">
            <v>0</v>
          </cell>
          <cell r="CE6913">
            <v>0</v>
          </cell>
          <cell r="CK6913">
            <v>0</v>
          </cell>
        </row>
        <row r="6914">
          <cell r="A6914">
            <v>2593</v>
          </cell>
          <cell r="G6914">
            <v>6945150</v>
          </cell>
          <cell r="O6914">
            <v>75</v>
          </cell>
          <cell r="P6914">
            <v>16704</v>
          </cell>
          <cell r="R6914">
            <v>45799</v>
          </cell>
          <cell r="BL6914" t="str">
            <v>Surgelés</v>
          </cell>
          <cell r="BP6914">
            <v>8</v>
          </cell>
          <cell r="BU6914">
            <v>1</v>
          </cell>
          <cell r="CD6914">
            <v>2.4239999999999924</v>
          </cell>
          <cell r="CE6914">
            <v>8</v>
          </cell>
          <cell r="CK6914">
            <v>108</v>
          </cell>
        </row>
        <row r="6915">
          <cell r="A6915">
            <v>2593</v>
          </cell>
          <cell r="G6915">
            <v>6945151</v>
          </cell>
          <cell r="O6915">
            <v>19</v>
          </cell>
          <cell r="P6915">
            <v>16705</v>
          </cell>
          <cell r="R6915">
            <v>45799</v>
          </cell>
          <cell r="BL6915" t="str">
            <v>Surgelés</v>
          </cell>
          <cell r="BP6915">
            <v>0</v>
          </cell>
          <cell r="BU6915">
            <v>1</v>
          </cell>
          <cell r="CD6915">
            <v>0</v>
          </cell>
          <cell r="CE6915">
            <v>0</v>
          </cell>
          <cell r="CK6915">
            <v>0</v>
          </cell>
        </row>
        <row r="6916">
          <cell r="A6916">
            <v>2593</v>
          </cell>
          <cell r="G6916">
            <v>6945154</v>
          </cell>
          <cell r="O6916">
            <v>15</v>
          </cell>
          <cell r="P6916">
            <v>16706</v>
          </cell>
          <cell r="R6916">
            <v>45799</v>
          </cell>
          <cell r="BL6916" t="str">
            <v>Surgelés</v>
          </cell>
          <cell r="BP6916">
            <v>0</v>
          </cell>
          <cell r="BU6916">
            <v>1</v>
          </cell>
          <cell r="CD6916">
            <v>0</v>
          </cell>
          <cell r="CE6916">
            <v>0</v>
          </cell>
          <cell r="CK6916">
            <v>0</v>
          </cell>
        </row>
        <row r="6917">
          <cell r="A6917">
            <v>2593</v>
          </cell>
          <cell r="G6917">
            <v>6945155</v>
          </cell>
          <cell r="O6917">
            <v>28</v>
          </cell>
          <cell r="P6917">
            <v>16707</v>
          </cell>
          <cell r="R6917">
            <v>45799</v>
          </cell>
          <cell r="BL6917" t="str">
            <v>Surgelés</v>
          </cell>
          <cell r="BP6917">
            <v>8</v>
          </cell>
          <cell r="BU6917">
            <v>1</v>
          </cell>
          <cell r="CD6917">
            <v>0</v>
          </cell>
          <cell r="CE6917">
            <v>0</v>
          </cell>
          <cell r="CK6917">
            <v>0</v>
          </cell>
        </row>
        <row r="6918">
          <cell r="A6918">
            <v>2593</v>
          </cell>
          <cell r="G6918">
            <v>6945156</v>
          </cell>
          <cell r="O6918">
            <v>6</v>
          </cell>
          <cell r="P6918">
            <v>16708</v>
          </cell>
          <cell r="R6918">
            <v>45799</v>
          </cell>
          <cell r="BL6918" t="str">
            <v>Surgelés</v>
          </cell>
          <cell r="BP6918">
            <v>0</v>
          </cell>
          <cell r="BU6918">
            <v>1</v>
          </cell>
          <cell r="CD6918">
            <v>0</v>
          </cell>
          <cell r="CE6918">
            <v>0</v>
          </cell>
          <cell r="CK6918">
            <v>0</v>
          </cell>
        </row>
        <row r="6919">
          <cell r="A6919">
            <v>2593</v>
          </cell>
          <cell r="G6919">
            <v>6945157</v>
          </cell>
          <cell r="O6919">
            <v>38</v>
          </cell>
          <cell r="P6919">
            <v>16709</v>
          </cell>
          <cell r="R6919">
            <v>45799</v>
          </cell>
          <cell r="BL6919" t="str">
            <v>Surgelés</v>
          </cell>
          <cell r="BP6919">
            <v>0</v>
          </cell>
          <cell r="BU6919">
            <v>1</v>
          </cell>
          <cell r="CD6919">
            <v>0</v>
          </cell>
          <cell r="CE6919">
            <v>0</v>
          </cell>
          <cell r="CK6919">
            <v>0</v>
          </cell>
        </row>
        <row r="6920">
          <cell r="A6920">
            <v>2512</v>
          </cell>
          <cell r="G6920">
            <v>6945169</v>
          </cell>
          <cell r="O6920">
            <v>30</v>
          </cell>
          <cell r="P6920">
            <v>16710</v>
          </cell>
          <cell r="R6920">
            <v>45799</v>
          </cell>
          <cell r="BL6920" t="str">
            <v>Frais Méca</v>
          </cell>
          <cell r="BP6920">
            <v>0</v>
          </cell>
          <cell r="BU6920">
            <v>1</v>
          </cell>
          <cell r="CD6920">
            <v>0</v>
          </cell>
          <cell r="CE6920">
            <v>0</v>
          </cell>
          <cell r="CK6920">
            <v>0</v>
          </cell>
        </row>
        <row r="6921">
          <cell r="A6921">
            <v>2512</v>
          </cell>
          <cell r="G6921">
            <v>6945178</v>
          </cell>
          <cell r="O6921">
            <v>129</v>
          </cell>
          <cell r="P6921">
            <v>16711</v>
          </cell>
          <cell r="R6921">
            <v>45799</v>
          </cell>
          <cell r="BL6921" t="str">
            <v>Frais Manuel</v>
          </cell>
          <cell r="BP6921">
            <v>0</v>
          </cell>
          <cell r="BU6921">
            <v>1</v>
          </cell>
          <cell r="CD6921">
            <v>0</v>
          </cell>
          <cell r="CE6921">
            <v>0</v>
          </cell>
          <cell r="CK6921">
            <v>0</v>
          </cell>
        </row>
        <row r="6922">
          <cell r="A6922">
            <v>2512</v>
          </cell>
          <cell r="G6922">
            <v>6945181</v>
          </cell>
          <cell r="O6922">
            <v>58</v>
          </cell>
          <cell r="P6922">
            <v>16713</v>
          </cell>
          <cell r="R6922">
            <v>45799</v>
          </cell>
          <cell r="BL6922" t="str">
            <v>Frais Méca</v>
          </cell>
          <cell r="BP6922">
            <v>18</v>
          </cell>
          <cell r="BU6922">
            <v>1</v>
          </cell>
          <cell r="CD6922">
            <v>17.560000000000002</v>
          </cell>
          <cell r="CE6922">
            <v>18</v>
          </cell>
          <cell r="CK6922">
            <v>134</v>
          </cell>
        </row>
        <row r="6923">
          <cell r="A6923">
            <v>2512</v>
          </cell>
          <cell r="G6923">
            <v>6945183</v>
          </cell>
          <cell r="O6923">
            <v>32</v>
          </cell>
          <cell r="P6923">
            <v>16714</v>
          </cell>
          <cell r="R6923">
            <v>45799</v>
          </cell>
          <cell r="BL6923" t="str">
            <v>Frais Méca</v>
          </cell>
          <cell r="BP6923">
            <v>0</v>
          </cell>
          <cell r="BU6923">
            <v>1</v>
          </cell>
          <cell r="CD6923">
            <v>0</v>
          </cell>
          <cell r="CE6923">
            <v>0</v>
          </cell>
          <cell r="CK6923">
            <v>0</v>
          </cell>
        </row>
        <row r="6924">
          <cell r="A6924">
            <v>2511</v>
          </cell>
          <cell r="G6924">
            <v>6946030</v>
          </cell>
          <cell r="O6924">
            <v>131</v>
          </cell>
          <cell r="P6924">
            <v>16715</v>
          </cell>
          <cell r="R6924">
            <v>45799</v>
          </cell>
          <cell r="BL6924" t="str">
            <v>Frais Méca</v>
          </cell>
          <cell r="BP6924">
            <v>20</v>
          </cell>
          <cell r="BU6924">
            <v>1</v>
          </cell>
          <cell r="CD6924">
            <v>19.659999999999968</v>
          </cell>
          <cell r="CE6924">
            <v>20</v>
          </cell>
          <cell r="CK6924">
            <v>268</v>
          </cell>
        </row>
        <row r="6925">
          <cell r="A6925">
            <v>2586</v>
          </cell>
          <cell r="G6925">
            <v>6946126</v>
          </cell>
          <cell r="O6925">
            <v>7</v>
          </cell>
          <cell r="P6925">
            <v>16718</v>
          </cell>
          <cell r="R6925">
            <v>45799</v>
          </cell>
          <cell r="BL6925" t="str">
            <v>Surgelés</v>
          </cell>
          <cell r="BP6925">
            <v>0</v>
          </cell>
          <cell r="BU6925">
            <v>1</v>
          </cell>
          <cell r="CD6925">
            <v>0</v>
          </cell>
          <cell r="CE6925">
            <v>0</v>
          </cell>
          <cell r="CK6925">
            <v>0</v>
          </cell>
        </row>
        <row r="6926">
          <cell r="A6926">
            <v>1467</v>
          </cell>
          <cell r="G6926">
            <v>6946404</v>
          </cell>
          <cell r="O6926">
            <v>10</v>
          </cell>
          <cell r="P6926">
            <v>16719</v>
          </cell>
          <cell r="R6926">
            <v>45799</v>
          </cell>
          <cell r="BL6926" t="str">
            <v>Sec Méca</v>
          </cell>
          <cell r="BP6926">
            <v>30</v>
          </cell>
          <cell r="BU6926">
            <v>1</v>
          </cell>
          <cell r="CD6926">
            <v>7.7800000000000011</v>
          </cell>
          <cell r="CE6926">
            <v>30</v>
          </cell>
          <cell r="CK6926">
            <v>12</v>
          </cell>
        </row>
        <row r="6927">
          <cell r="A6927">
            <v>1022</v>
          </cell>
          <cell r="G6927">
            <v>6946413</v>
          </cell>
          <cell r="O6927">
            <v>33</v>
          </cell>
          <cell r="P6927">
            <v>16720</v>
          </cell>
          <cell r="R6927">
            <v>45799</v>
          </cell>
          <cell r="BL6927" t="str">
            <v>Sec Méca</v>
          </cell>
          <cell r="BP6927">
            <v>0</v>
          </cell>
          <cell r="BU6927">
            <v>1</v>
          </cell>
          <cell r="CD6927">
            <v>0</v>
          </cell>
          <cell r="CE6927">
            <v>0</v>
          </cell>
          <cell r="CK6927">
            <v>0</v>
          </cell>
        </row>
        <row r="6928">
          <cell r="A6928">
            <v>1022</v>
          </cell>
          <cell r="G6928">
            <v>6946429</v>
          </cell>
          <cell r="O6928">
            <v>19</v>
          </cell>
          <cell r="P6928">
            <v>16721</v>
          </cell>
          <cell r="R6928">
            <v>45799</v>
          </cell>
          <cell r="BL6928" t="str">
            <v>Sec Méca</v>
          </cell>
          <cell r="BP6928">
            <v>8</v>
          </cell>
          <cell r="BU6928">
            <v>1</v>
          </cell>
          <cell r="CD6928">
            <v>0.53000000000000114</v>
          </cell>
          <cell r="CE6928">
            <v>8</v>
          </cell>
          <cell r="CK6928">
            <v>34</v>
          </cell>
        </row>
        <row r="6929">
          <cell r="A6929">
            <v>2593</v>
          </cell>
          <cell r="G6929">
            <v>6946506</v>
          </cell>
          <cell r="O6929">
            <v>30</v>
          </cell>
          <cell r="P6929">
            <v>16722</v>
          </cell>
          <cell r="R6929">
            <v>45799</v>
          </cell>
          <cell r="BL6929" t="str">
            <v>Surgelés</v>
          </cell>
          <cell r="BP6929">
            <v>0</v>
          </cell>
          <cell r="BU6929">
            <v>1</v>
          </cell>
          <cell r="CD6929">
            <v>0</v>
          </cell>
          <cell r="CE6929">
            <v>0</v>
          </cell>
          <cell r="CK6929">
            <v>0</v>
          </cell>
        </row>
        <row r="6930">
          <cell r="A6930">
            <v>2593</v>
          </cell>
          <cell r="G6930">
            <v>6946515</v>
          </cell>
          <cell r="O6930">
            <v>133</v>
          </cell>
          <cell r="P6930">
            <v>16723</v>
          </cell>
          <cell r="R6930">
            <v>45799</v>
          </cell>
          <cell r="BL6930" t="str">
            <v>Surgelés</v>
          </cell>
          <cell r="BP6930">
            <v>72</v>
          </cell>
          <cell r="BU6930">
            <v>1</v>
          </cell>
          <cell r="CD6930">
            <v>55.629500000000007</v>
          </cell>
          <cell r="CE6930">
            <v>63</v>
          </cell>
          <cell r="CK6930">
            <v>194</v>
          </cell>
        </row>
        <row r="6931">
          <cell r="A6931">
            <v>2593</v>
          </cell>
          <cell r="G6931">
            <v>6946627</v>
          </cell>
          <cell r="O6931">
            <v>16</v>
          </cell>
          <cell r="P6931">
            <v>16724</v>
          </cell>
          <cell r="R6931">
            <v>45799</v>
          </cell>
          <cell r="BL6931" t="str">
            <v>Surgelés</v>
          </cell>
          <cell r="BP6931">
            <v>0</v>
          </cell>
          <cell r="BU6931">
            <v>1</v>
          </cell>
          <cell r="CD6931">
            <v>0</v>
          </cell>
          <cell r="CE6931">
            <v>0</v>
          </cell>
          <cell r="CK6931">
            <v>0</v>
          </cell>
        </row>
        <row r="6932">
          <cell r="A6932">
            <v>2590</v>
          </cell>
          <cell r="G6932">
            <v>6946681</v>
          </cell>
          <cell r="O6932">
            <v>11</v>
          </cell>
          <cell r="P6932">
            <v>16725</v>
          </cell>
          <cell r="R6932">
            <v>45799</v>
          </cell>
          <cell r="BL6932" t="str">
            <v>Surgelés</v>
          </cell>
          <cell r="BP6932">
            <v>0</v>
          </cell>
          <cell r="BU6932">
            <v>1</v>
          </cell>
          <cell r="CD6932">
            <v>0</v>
          </cell>
          <cell r="CE6932">
            <v>0</v>
          </cell>
          <cell r="CK6932">
            <v>0</v>
          </cell>
        </row>
        <row r="6933">
          <cell r="A6933">
            <v>3143</v>
          </cell>
          <cell r="G6933">
            <v>6948935</v>
          </cell>
          <cell r="O6933">
            <v>39</v>
          </cell>
          <cell r="P6933" t="e">
            <v>#N/A</v>
          </cell>
          <cell r="R6933" t="str">
            <v/>
          </cell>
          <cell r="BL6933" t="str">
            <v>Autre</v>
          </cell>
          <cell r="BP6933">
            <v>0</v>
          </cell>
          <cell r="BU6933">
            <v>1</v>
          </cell>
          <cell r="CD6933">
            <v>0</v>
          </cell>
          <cell r="CE6933">
            <v>0</v>
          </cell>
          <cell r="CK6933">
            <v>0</v>
          </cell>
        </row>
        <row r="6934">
          <cell r="A6934">
            <v>1212</v>
          </cell>
          <cell r="G6934">
            <v>6950157</v>
          </cell>
          <cell r="O6934">
            <v>54</v>
          </cell>
          <cell r="P6934">
            <v>16732</v>
          </cell>
          <cell r="R6934">
            <v>45799</v>
          </cell>
          <cell r="BL6934" t="str">
            <v>Sec Méca</v>
          </cell>
          <cell r="BP6934">
            <v>132</v>
          </cell>
          <cell r="BU6934">
            <v>1</v>
          </cell>
          <cell r="CD6934">
            <v>8.7199999999999989</v>
          </cell>
          <cell r="CE6934">
            <v>132</v>
          </cell>
          <cell r="CK6934">
            <v>216</v>
          </cell>
        </row>
        <row r="6935">
          <cell r="A6935">
            <v>1491</v>
          </cell>
          <cell r="G6935">
            <v>6950455</v>
          </cell>
          <cell r="O6935">
            <v>10</v>
          </cell>
          <cell r="P6935">
            <v>16733</v>
          </cell>
          <cell r="R6935">
            <v>45799</v>
          </cell>
          <cell r="BL6935" t="str">
            <v>Sec Homogène</v>
          </cell>
          <cell r="BP6935">
            <v>0</v>
          </cell>
          <cell r="BU6935">
            <v>1</v>
          </cell>
          <cell r="CD6935">
            <v>0</v>
          </cell>
          <cell r="CE6935">
            <v>0</v>
          </cell>
          <cell r="CK6935">
            <v>0</v>
          </cell>
        </row>
        <row r="6936">
          <cell r="A6936">
            <v>1480</v>
          </cell>
          <cell r="G6936">
            <v>6950481</v>
          </cell>
          <cell r="O6936">
            <v>144</v>
          </cell>
          <cell r="P6936">
            <v>16734</v>
          </cell>
          <cell r="R6936">
            <v>45798</v>
          </cell>
          <cell r="BL6936" t="str">
            <v>Sec Méca</v>
          </cell>
          <cell r="BP6936">
            <v>0</v>
          </cell>
          <cell r="BU6936">
            <v>1</v>
          </cell>
          <cell r="CD6936">
            <v>0</v>
          </cell>
          <cell r="CE6936">
            <v>0</v>
          </cell>
          <cell r="CK6936">
            <v>0</v>
          </cell>
        </row>
        <row r="6937">
          <cell r="A6937">
            <v>1106</v>
          </cell>
          <cell r="G6937">
            <v>6950870</v>
          </cell>
          <cell r="O6937">
            <v>76</v>
          </cell>
          <cell r="P6937">
            <v>16735</v>
          </cell>
          <cell r="R6937">
            <v>45798</v>
          </cell>
          <cell r="BL6937" t="str">
            <v>Sec Méca</v>
          </cell>
          <cell r="BP6937">
            <v>0</v>
          </cell>
          <cell r="BU6937">
            <v>1</v>
          </cell>
          <cell r="CD6937">
            <v>0.16969999999999175</v>
          </cell>
          <cell r="CE6937">
            <v>12</v>
          </cell>
          <cell r="CK6937">
            <v>126</v>
          </cell>
        </row>
        <row r="6938">
          <cell r="A6938">
            <v>1210</v>
          </cell>
          <cell r="G6938">
            <v>6951009</v>
          </cell>
          <cell r="O6938">
            <v>22</v>
          </cell>
          <cell r="P6938">
            <v>16736</v>
          </cell>
          <cell r="R6938">
            <v>45799</v>
          </cell>
          <cell r="BL6938" t="str">
            <v>Sec Méca</v>
          </cell>
          <cell r="BP6938">
            <v>0</v>
          </cell>
          <cell r="BU6938">
            <v>1</v>
          </cell>
          <cell r="CD6938">
            <v>0</v>
          </cell>
          <cell r="CE6938">
            <v>0</v>
          </cell>
          <cell r="CK6938">
            <v>0</v>
          </cell>
        </row>
        <row r="6939">
          <cell r="A6939">
            <v>1022</v>
          </cell>
          <cell r="G6939">
            <v>6951297</v>
          </cell>
          <cell r="O6939">
            <v>109</v>
          </cell>
          <cell r="P6939">
            <v>16738</v>
          </cell>
          <cell r="R6939">
            <v>45799</v>
          </cell>
          <cell r="BL6939" t="str">
            <v>Sec Méca</v>
          </cell>
          <cell r="BP6939">
            <v>0</v>
          </cell>
          <cell r="BU6939">
            <v>1</v>
          </cell>
          <cell r="CD6939">
            <v>0</v>
          </cell>
          <cell r="CE6939">
            <v>0</v>
          </cell>
          <cell r="CK6939">
            <v>0</v>
          </cell>
        </row>
        <row r="6940">
          <cell r="A6940">
            <v>1022</v>
          </cell>
          <cell r="G6940">
            <v>6951298</v>
          </cell>
          <cell r="O6940">
            <v>117</v>
          </cell>
          <cell r="P6940">
            <v>16739</v>
          </cell>
          <cell r="R6940">
            <v>45799</v>
          </cell>
          <cell r="BL6940" t="str">
            <v>Sec Méca</v>
          </cell>
          <cell r="BP6940">
            <v>0</v>
          </cell>
          <cell r="BU6940">
            <v>1</v>
          </cell>
          <cell r="CD6940">
            <v>0</v>
          </cell>
          <cell r="CE6940">
            <v>0</v>
          </cell>
          <cell r="CK6940">
            <v>0</v>
          </cell>
        </row>
        <row r="6941">
          <cell r="A6941">
            <v>1482</v>
          </cell>
          <cell r="G6941">
            <v>6951482</v>
          </cell>
          <cell r="O6941">
            <v>49</v>
          </cell>
          <cell r="P6941">
            <v>16740</v>
          </cell>
          <cell r="R6941">
            <v>45798</v>
          </cell>
          <cell r="BL6941" t="str">
            <v>Sec Méca</v>
          </cell>
          <cell r="BP6941">
            <v>0</v>
          </cell>
          <cell r="BU6941">
            <v>1</v>
          </cell>
          <cell r="CD6941">
            <v>0</v>
          </cell>
          <cell r="CE6941">
            <v>0</v>
          </cell>
          <cell r="CK6941">
            <v>0</v>
          </cell>
        </row>
        <row r="6942">
          <cell r="A6942">
            <v>1482</v>
          </cell>
          <cell r="G6942">
            <v>6951483</v>
          </cell>
          <cell r="O6942">
            <v>240</v>
          </cell>
          <cell r="P6942">
            <v>16741</v>
          </cell>
          <cell r="R6942">
            <v>45798</v>
          </cell>
          <cell r="BL6942" t="str">
            <v>Sec Méca</v>
          </cell>
          <cell r="BP6942">
            <v>0</v>
          </cell>
          <cell r="BU6942">
            <v>1</v>
          </cell>
          <cell r="CD6942">
            <v>19.176499999999976</v>
          </cell>
          <cell r="CE6942">
            <v>19</v>
          </cell>
          <cell r="CK6942">
            <v>239</v>
          </cell>
        </row>
        <row r="6943">
          <cell r="A6943">
            <v>1212</v>
          </cell>
          <cell r="G6943">
            <v>6951486</v>
          </cell>
          <cell r="O6943">
            <v>15</v>
          </cell>
          <cell r="P6943">
            <v>16742</v>
          </cell>
          <cell r="R6943">
            <v>45799</v>
          </cell>
          <cell r="BL6943" t="str">
            <v>Sec Méca</v>
          </cell>
          <cell r="BP6943">
            <v>0</v>
          </cell>
          <cell r="BU6943">
            <v>1</v>
          </cell>
          <cell r="CD6943">
            <v>0</v>
          </cell>
          <cell r="CE6943">
            <v>0</v>
          </cell>
          <cell r="CK6943">
            <v>0</v>
          </cell>
        </row>
        <row r="6944">
          <cell r="A6944">
            <v>1482</v>
          </cell>
          <cell r="G6944">
            <v>6951487</v>
          </cell>
          <cell r="O6944">
            <v>355</v>
          </cell>
          <cell r="P6944">
            <v>16743</v>
          </cell>
          <cell r="R6944">
            <v>45798</v>
          </cell>
          <cell r="BL6944" t="str">
            <v>Sec Méca</v>
          </cell>
          <cell r="BP6944">
            <v>0</v>
          </cell>
          <cell r="BU6944">
            <v>1</v>
          </cell>
          <cell r="CD6944">
            <v>36.754499999999894</v>
          </cell>
          <cell r="CE6944">
            <v>38</v>
          </cell>
          <cell r="CK6944">
            <v>355</v>
          </cell>
        </row>
        <row r="6945">
          <cell r="A6945">
            <v>1212</v>
          </cell>
          <cell r="G6945">
            <v>6951494</v>
          </cell>
          <cell r="O6945">
            <v>24</v>
          </cell>
          <cell r="P6945">
            <v>16744</v>
          </cell>
          <cell r="R6945">
            <v>45799</v>
          </cell>
          <cell r="BL6945" t="str">
            <v>Sec Méca</v>
          </cell>
          <cell r="BP6945">
            <v>0</v>
          </cell>
          <cell r="BU6945">
            <v>1</v>
          </cell>
          <cell r="CD6945">
            <v>0</v>
          </cell>
          <cell r="CE6945">
            <v>0</v>
          </cell>
          <cell r="CK6945">
            <v>0</v>
          </cell>
        </row>
        <row r="6946">
          <cell r="A6946">
            <v>1410</v>
          </cell>
          <cell r="G6946">
            <v>6951551</v>
          </cell>
          <cell r="O6946">
            <v>29</v>
          </cell>
          <cell r="P6946">
            <v>16746</v>
          </cell>
          <cell r="R6946">
            <v>45798</v>
          </cell>
          <cell r="BL6946" t="str">
            <v>Sec Méca</v>
          </cell>
          <cell r="BP6946">
            <v>0</v>
          </cell>
          <cell r="BU6946">
            <v>1</v>
          </cell>
          <cell r="CD6946">
            <v>0</v>
          </cell>
          <cell r="CE6946">
            <v>0</v>
          </cell>
          <cell r="CK6946">
            <v>0</v>
          </cell>
        </row>
        <row r="6947">
          <cell r="A6947">
            <v>1401</v>
          </cell>
          <cell r="G6947">
            <v>6952088</v>
          </cell>
          <cell r="O6947">
            <v>52</v>
          </cell>
          <cell r="P6947">
            <v>16747</v>
          </cell>
          <cell r="R6947">
            <v>45798</v>
          </cell>
          <cell r="BL6947" t="str">
            <v>Sec Méca</v>
          </cell>
          <cell r="BP6947">
            <v>0</v>
          </cell>
          <cell r="BU6947">
            <v>1</v>
          </cell>
          <cell r="CD6947">
            <v>2.5740000000000123</v>
          </cell>
          <cell r="CE6947">
            <v>7</v>
          </cell>
          <cell r="CK6947">
            <v>57</v>
          </cell>
        </row>
        <row r="6948">
          <cell r="A6948">
            <v>1405</v>
          </cell>
          <cell r="G6948">
            <v>6952388</v>
          </cell>
          <cell r="O6948">
            <v>10</v>
          </cell>
          <cell r="P6948">
            <v>16749</v>
          </cell>
          <cell r="R6948">
            <v>45798</v>
          </cell>
          <cell r="BL6948" t="str">
            <v>Sec Méca</v>
          </cell>
          <cell r="BP6948">
            <v>0</v>
          </cell>
          <cell r="BU6948">
            <v>1</v>
          </cell>
          <cell r="CD6948">
            <v>0</v>
          </cell>
          <cell r="CE6948">
            <v>0</v>
          </cell>
          <cell r="CK6948">
            <v>0</v>
          </cell>
        </row>
        <row r="6949">
          <cell r="A6949">
            <v>2540</v>
          </cell>
          <cell r="G6949">
            <v>6952939</v>
          </cell>
          <cell r="O6949">
            <v>53</v>
          </cell>
          <cell r="P6949" t="e">
            <v>#N/A</v>
          </cell>
          <cell r="R6949" t="str">
            <v/>
          </cell>
          <cell r="BL6949" t="str">
            <v>Frais Méca</v>
          </cell>
          <cell r="BP6949">
            <v>0</v>
          </cell>
          <cell r="BU6949">
            <v>1</v>
          </cell>
          <cell r="CD6949">
            <v>0</v>
          </cell>
          <cell r="CE6949">
            <v>0</v>
          </cell>
          <cell r="CK6949">
            <v>0</v>
          </cell>
        </row>
        <row r="6950">
          <cell r="A6950">
            <v>2540</v>
          </cell>
          <cell r="G6950">
            <v>6953075</v>
          </cell>
          <cell r="O6950">
            <v>24</v>
          </cell>
          <cell r="P6950" t="e">
            <v>#N/A</v>
          </cell>
          <cell r="R6950" t="str">
            <v/>
          </cell>
          <cell r="BL6950" t="str">
            <v>Frais Méca</v>
          </cell>
          <cell r="BP6950">
            <v>0</v>
          </cell>
          <cell r="BU6950">
            <v>1</v>
          </cell>
          <cell r="CD6950">
            <v>0</v>
          </cell>
          <cell r="CE6950">
            <v>0</v>
          </cell>
          <cell r="CK6950">
            <v>0</v>
          </cell>
        </row>
        <row r="6951">
          <cell r="A6951">
            <v>1411</v>
          </cell>
          <cell r="G6951">
            <v>6953200</v>
          </cell>
          <cell r="O6951">
            <v>41</v>
          </cell>
          <cell r="P6951">
            <v>16756</v>
          </cell>
          <cell r="R6951">
            <v>45798</v>
          </cell>
          <cell r="BL6951" t="str">
            <v>Sec Méca</v>
          </cell>
          <cell r="BP6951">
            <v>60</v>
          </cell>
          <cell r="BU6951">
            <v>1</v>
          </cell>
          <cell r="CD6951">
            <v>53.856000000000009</v>
          </cell>
          <cell r="CE6951">
            <v>60</v>
          </cell>
          <cell r="CK6951">
            <v>48</v>
          </cell>
        </row>
        <row r="6952">
          <cell r="A6952">
            <v>1214</v>
          </cell>
          <cell r="G6952">
            <v>6953285</v>
          </cell>
          <cell r="O6952">
            <v>20</v>
          </cell>
          <cell r="P6952">
            <v>16760</v>
          </cell>
          <cell r="R6952">
            <v>45799</v>
          </cell>
          <cell r="BL6952" t="str">
            <v>Sec Méca</v>
          </cell>
          <cell r="BP6952">
            <v>0</v>
          </cell>
          <cell r="BU6952">
            <v>1</v>
          </cell>
          <cell r="CD6952">
            <v>0</v>
          </cell>
          <cell r="CE6952">
            <v>0</v>
          </cell>
          <cell r="CK6952">
            <v>0</v>
          </cell>
        </row>
        <row r="6953">
          <cell r="A6953">
            <v>1405</v>
          </cell>
          <cell r="G6953">
            <v>6953286</v>
          </cell>
          <cell r="O6953">
            <v>10</v>
          </cell>
          <cell r="P6953">
            <v>16761</v>
          </cell>
          <cell r="R6953">
            <v>45798</v>
          </cell>
          <cell r="BL6953" t="str">
            <v>Sec Méca</v>
          </cell>
          <cell r="BP6953">
            <v>0</v>
          </cell>
          <cell r="BU6953">
            <v>1</v>
          </cell>
          <cell r="CD6953">
            <v>0</v>
          </cell>
          <cell r="CE6953">
            <v>0</v>
          </cell>
          <cell r="CK6953">
            <v>0</v>
          </cell>
        </row>
        <row r="6954">
          <cell r="A6954">
            <v>1214</v>
          </cell>
          <cell r="G6954">
            <v>6953415</v>
          </cell>
          <cell r="O6954">
            <v>20</v>
          </cell>
          <cell r="P6954">
            <v>16762</v>
          </cell>
          <cell r="R6954">
            <v>45799</v>
          </cell>
          <cell r="BL6954" t="str">
            <v>Sec Méca</v>
          </cell>
          <cell r="BP6954">
            <v>0</v>
          </cell>
          <cell r="BU6954">
            <v>1</v>
          </cell>
          <cell r="CD6954">
            <v>0</v>
          </cell>
          <cell r="CE6954">
            <v>0</v>
          </cell>
          <cell r="CK6954">
            <v>0</v>
          </cell>
        </row>
        <row r="6955">
          <cell r="A6955">
            <v>1251</v>
          </cell>
          <cell r="G6955">
            <v>6953419</v>
          </cell>
          <cell r="O6955">
            <v>11</v>
          </cell>
          <cell r="P6955">
            <v>16763</v>
          </cell>
          <cell r="R6955">
            <v>45799</v>
          </cell>
          <cell r="BL6955" t="str">
            <v>Sec Méca</v>
          </cell>
          <cell r="BP6955">
            <v>0</v>
          </cell>
          <cell r="BU6955">
            <v>1</v>
          </cell>
          <cell r="CD6955">
            <v>0</v>
          </cell>
          <cell r="CE6955">
            <v>0</v>
          </cell>
          <cell r="CK6955">
            <v>0</v>
          </cell>
        </row>
        <row r="6956">
          <cell r="A6956">
            <v>1214</v>
          </cell>
          <cell r="G6956">
            <v>6953444</v>
          </cell>
          <cell r="O6956">
            <v>10</v>
          </cell>
          <cell r="P6956">
            <v>16765</v>
          </cell>
          <cell r="R6956">
            <v>45799</v>
          </cell>
          <cell r="BL6956" t="str">
            <v>Sec Méca</v>
          </cell>
          <cell r="BP6956">
            <v>0</v>
          </cell>
          <cell r="BU6956">
            <v>1</v>
          </cell>
          <cell r="CD6956">
            <v>0</v>
          </cell>
          <cell r="CE6956">
            <v>0</v>
          </cell>
          <cell r="CK6956">
            <v>0</v>
          </cell>
        </row>
        <row r="6957">
          <cell r="A6957">
            <v>1202</v>
          </cell>
          <cell r="G6957">
            <v>6953458</v>
          </cell>
          <cell r="O6957">
            <v>56</v>
          </cell>
          <cell r="P6957">
            <v>16766</v>
          </cell>
          <cell r="R6957">
            <v>45798</v>
          </cell>
          <cell r="BL6957" t="str">
            <v>Sec Méca</v>
          </cell>
          <cell r="BP6957">
            <v>0</v>
          </cell>
          <cell r="BU6957">
            <v>1</v>
          </cell>
          <cell r="CD6957">
            <v>0</v>
          </cell>
          <cell r="CE6957">
            <v>0</v>
          </cell>
          <cell r="CK6957">
            <v>0</v>
          </cell>
        </row>
        <row r="6958">
          <cell r="A6958">
            <v>1202</v>
          </cell>
          <cell r="G6958">
            <v>6953621</v>
          </cell>
          <cell r="O6958">
            <v>37</v>
          </cell>
          <cell r="P6958">
            <v>16767</v>
          </cell>
          <cell r="R6958">
            <v>45798</v>
          </cell>
          <cell r="BL6958" t="str">
            <v>Sec Méca</v>
          </cell>
          <cell r="BP6958">
            <v>0</v>
          </cell>
          <cell r="BU6958">
            <v>1</v>
          </cell>
          <cell r="CD6958">
            <v>4.8910000000000053</v>
          </cell>
          <cell r="CE6958">
            <v>6</v>
          </cell>
          <cell r="CK6958">
            <v>56</v>
          </cell>
        </row>
        <row r="6959">
          <cell r="A6959">
            <v>1202</v>
          </cell>
          <cell r="G6959">
            <v>6953622</v>
          </cell>
          <cell r="O6959">
            <v>10</v>
          </cell>
          <cell r="P6959">
            <v>16768</v>
          </cell>
          <cell r="R6959">
            <v>45798</v>
          </cell>
          <cell r="BL6959" t="str">
            <v>Sec Méca</v>
          </cell>
          <cell r="BP6959">
            <v>0</v>
          </cell>
          <cell r="BU6959">
            <v>1</v>
          </cell>
          <cell r="CD6959">
            <v>0</v>
          </cell>
          <cell r="CE6959">
            <v>0</v>
          </cell>
          <cell r="CK6959">
            <v>0</v>
          </cell>
        </row>
        <row r="6960">
          <cell r="A6960">
            <v>1491</v>
          </cell>
          <cell r="G6960">
            <v>6953752</v>
          </cell>
          <cell r="O6960">
            <v>10</v>
          </cell>
          <cell r="P6960">
            <v>16769</v>
          </cell>
          <cell r="R6960">
            <v>45798</v>
          </cell>
          <cell r="BL6960" t="str">
            <v>Sec Méca</v>
          </cell>
          <cell r="BP6960">
            <v>0</v>
          </cell>
          <cell r="BU6960">
            <v>1</v>
          </cell>
          <cell r="CD6960">
            <v>0</v>
          </cell>
          <cell r="CE6960">
            <v>0</v>
          </cell>
          <cell r="CK6960">
            <v>0</v>
          </cell>
        </row>
        <row r="6961">
          <cell r="A6961">
            <v>2563</v>
          </cell>
          <cell r="G6961">
            <v>6955240</v>
          </cell>
          <cell r="O6961">
            <v>12</v>
          </cell>
          <cell r="P6961" t="e">
            <v>#N/A</v>
          </cell>
          <cell r="R6961" t="str">
            <v/>
          </cell>
          <cell r="BL6961" t="str">
            <v>Frais Méca</v>
          </cell>
          <cell r="BP6961">
            <v>0</v>
          </cell>
          <cell r="BU6961">
            <v>1</v>
          </cell>
          <cell r="CD6961">
            <v>0</v>
          </cell>
          <cell r="CE6961">
            <v>0</v>
          </cell>
          <cell r="CK6961">
            <v>0</v>
          </cell>
        </row>
        <row r="6962">
          <cell r="A6962">
            <v>1410</v>
          </cell>
          <cell r="G6962">
            <v>6955332</v>
          </cell>
          <cell r="O6962">
            <v>95</v>
          </cell>
          <cell r="P6962">
            <v>16772</v>
          </cell>
          <cell r="R6962">
            <v>45798</v>
          </cell>
          <cell r="BL6962" t="str">
            <v>Sec Méca</v>
          </cell>
          <cell r="BP6962">
            <v>0</v>
          </cell>
          <cell r="BU6962">
            <v>1</v>
          </cell>
          <cell r="CD6962">
            <v>3.0697999999999865</v>
          </cell>
          <cell r="CE6962">
            <v>80</v>
          </cell>
          <cell r="CK6962">
            <v>167</v>
          </cell>
        </row>
        <row r="6963">
          <cell r="A6963">
            <v>1410</v>
          </cell>
          <cell r="G6963">
            <v>6955333</v>
          </cell>
          <cell r="O6963">
            <v>89</v>
          </cell>
          <cell r="P6963">
            <v>16773</v>
          </cell>
          <cell r="R6963">
            <v>45798</v>
          </cell>
          <cell r="BL6963" t="str">
            <v>Sec Méca</v>
          </cell>
          <cell r="BP6963">
            <v>0</v>
          </cell>
          <cell r="BU6963">
            <v>1</v>
          </cell>
          <cell r="CD6963">
            <v>0</v>
          </cell>
          <cell r="CE6963">
            <v>0</v>
          </cell>
          <cell r="CK6963">
            <v>0</v>
          </cell>
        </row>
        <row r="6964">
          <cell r="A6964">
            <v>2571</v>
          </cell>
          <cell r="G6964">
            <v>6955390</v>
          </cell>
          <cell r="O6964">
            <v>43</v>
          </cell>
          <cell r="P6964">
            <v>16774</v>
          </cell>
          <cell r="R6964">
            <v>45799</v>
          </cell>
          <cell r="BL6964" t="str">
            <v>Sec Méca</v>
          </cell>
          <cell r="BP6964">
            <v>28</v>
          </cell>
          <cell r="BU6964">
            <v>1</v>
          </cell>
          <cell r="CD6964">
            <v>25.460000000000008</v>
          </cell>
          <cell r="CE6964">
            <v>28</v>
          </cell>
          <cell r="CK6964">
            <v>99</v>
          </cell>
        </row>
        <row r="6965">
          <cell r="A6965">
            <v>1103</v>
          </cell>
          <cell r="G6965">
            <v>6956532</v>
          </cell>
          <cell r="O6965">
            <v>22</v>
          </cell>
          <cell r="P6965">
            <v>16779</v>
          </cell>
          <cell r="R6965">
            <v>45798</v>
          </cell>
          <cell r="BL6965" t="str">
            <v>Sec Méca</v>
          </cell>
          <cell r="BP6965">
            <v>0</v>
          </cell>
          <cell r="BU6965">
            <v>1</v>
          </cell>
          <cell r="CD6965">
            <v>0</v>
          </cell>
          <cell r="CE6965">
            <v>0</v>
          </cell>
          <cell r="CK6965">
            <v>0</v>
          </cell>
        </row>
        <row r="6966">
          <cell r="A6966">
            <v>1211</v>
          </cell>
          <cell r="G6966">
            <v>6956545</v>
          </cell>
          <cell r="O6966">
            <v>73</v>
          </cell>
          <cell r="P6966">
            <v>16780</v>
          </cell>
          <cell r="R6966">
            <v>45799</v>
          </cell>
          <cell r="BL6966" t="str">
            <v>Sec Méca</v>
          </cell>
          <cell r="BP6966">
            <v>30</v>
          </cell>
          <cell r="BU6966">
            <v>1</v>
          </cell>
          <cell r="CD6966">
            <v>11.759999999999991</v>
          </cell>
          <cell r="CE6966">
            <v>30</v>
          </cell>
          <cell r="CK6966">
            <v>148</v>
          </cell>
        </row>
        <row r="6967">
          <cell r="A6967">
            <v>1211</v>
          </cell>
          <cell r="G6967">
            <v>6956548</v>
          </cell>
          <cell r="O6967">
            <v>47</v>
          </cell>
          <cell r="P6967">
            <v>16781</v>
          </cell>
          <cell r="R6967">
            <v>45799</v>
          </cell>
          <cell r="BL6967" t="str">
            <v>Sec Méca</v>
          </cell>
          <cell r="BP6967">
            <v>30</v>
          </cell>
          <cell r="BU6967">
            <v>1</v>
          </cell>
          <cell r="CD6967">
            <v>4.3299999999999983</v>
          </cell>
          <cell r="CE6967">
            <v>30</v>
          </cell>
          <cell r="CK6967">
            <v>117</v>
          </cell>
        </row>
        <row r="6968">
          <cell r="A6968">
            <v>1412</v>
          </cell>
          <cell r="G6968">
            <v>6956633</v>
          </cell>
          <cell r="O6968">
            <v>41</v>
          </cell>
          <cell r="P6968">
            <v>16782</v>
          </cell>
          <cell r="R6968">
            <v>45798</v>
          </cell>
          <cell r="BL6968" t="str">
            <v>Sec Méca</v>
          </cell>
          <cell r="BP6968">
            <v>0</v>
          </cell>
          <cell r="BU6968">
            <v>1</v>
          </cell>
          <cell r="CD6968">
            <v>0</v>
          </cell>
          <cell r="CE6968">
            <v>0</v>
          </cell>
          <cell r="CK6968">
            <v>0</v>
          </cell>
        </row>
        <row r="6969">
          <cell r="A6969">
            <v>1103</v>
          </cell>
          <cell r="G6969">
            <v>6956809</v>
          </cell>
          <cell r="O6969">
            <v>51</v>
          </cell>
          <cell r="P6969">
            <v>16783</v>
          </cell>
          <cell r="R6969">
            <v>45798</v>
          </cell>
          <cell r="BL6969" t="str">
            <v>Sec Méca</v>
          </cell>
          <cell r="BP6969">
            <v>0</v>
          </cell>
          <cell r="BU6969">
            <v>2.7</v>
          </cell>
          <cell r="CD6969">
            <v>0</v>
          </cell>
          <cell r="CE6969">
            <v>0</v>
          </cell>
          <cell r="CK6969">
            <v>0</v>
          </cell>
        </row>
        <row r="6970">
          <cell r="A6970">
            <v>1010</v>
          </cell>
          <cell r="G6970">
            <v>6957220</v>
          </cell>
          <cell r="O6970">
            <v>37</v>
          </cell>
          <cell r="P6970">
            <v>16784</v>
          </cell>
          <cell r="R6970">
            <v>45799</v>
          </cell>
          <cell r="BL6970" t="str">
            <v>Sec Méca</v>
          </cell>
          <cell r="BP6970">
            <v>4</v>
          </cell>
          <cell r="BU6970">
            <v>1</v>
          </cell>
          <cell r="CD6970">
            <v>3.7100000000000009</v>
          </cell>
          <cell r="CE6970">
            <v>4</v>
          </cell>
          <cell r="CK6970">
            <v>56</v>
          </cell>
        </row>
        <row r="6971">
          <cell r="A6971">
            <v>1010</v>
          </cell>
          <cell r="G6971">
            <v>6957222</v>
          </cell>
          <cell r="O6971">
            <v>156</v>
          </cell>
          <cell r="P6971">
            <v>16785</v>
          </cell>
          <cell r="R6971">
            <v>45799</v>
          </cell>
          <cell r="BL6971" t="str">
            <v>Sec Homogène</v>
          </cell>
          <cell r="BP6971">
            <v>0</v>
          </cell>
          <cell r="BU6971">
            <v>1</v>
          </cell>
          <cell r="CD6971">
            <v>0</v>
          </cell>
          <cell r="CE6971">
            <v>0</v>
          </cell>
          <cell r="CK6971">
            <v>0</v>
          </cell>
        </row>
        <row r="6972">
          <cell r="A6972">
            <v>1010</v>
          </cell>
          <cell r="G6972">
            <v>6957251</v>
          </cell>
          <cell r="O6972">
            <v>114</v>
          </cell>
          <cell r="P6972">
            <v>16786</v>
          </cell>
          <cell r="R6972">
            <v>45799</v>
          </cell>
          <cell r="BL6972" t="str">
            <v>Sec Homogène</v>
          </cell>
          <cell r="BP6972">
            <v>0</v>
          </cell>
          <cell r="BU6972">
            <v>1</v>
          </cell>
          <cell r="CD6972">
            <v>0</v>
          </cell>
          <cell r="CE6972">
            <v>0</v>
          </cell>
          <cell r="CK6972">
            <v>0</v>
          </cell>
        </row>
        <row r="6973">
          <cell r="A6973">
            <v>1010</v>
          </cell>
          <cell r="G6973">
            <v>6957255</v>
          </cell>
          <cell r="O6973">
            <v>39</v>
          </cell>
          <cell r="P6973">
            <v>16787</v>
          </cell>
          <cell r="R6973">
            <v>45799</v>
          </cell>
          <cell r="BL6973" t="str">
            <v>Sec Méca</v>
          </cell>
          <cell r="BP6973">
            <v>0</v>
          </cell>
          <cell r="BU6973">
            <v>1</v>
          </cell>
          <cell r="CD6973">
            <v>0</v>
          </cell>
          <cell r="CE6973">
            <v>0</v>
          </cell>
          <cell r="CK6973">
            <v>0</v>
          </cell>
        </row>
        <row r="6974">
          <cell r="A6974">
            <v>1202</v>
          </cell>
          <cell r="G6974">
            <v>6957352</v>
          </cell>
          <cell r="O6974">
            <v>24</v>
          </cell>
          <cell r="P6974">
            <v>16788</v>
          </cell>
          <cell r="R6974">
            <v>45798</v>
          </cell>
          <cell r="BL6974" t="str">
            <v>Sec Méca</v>
          </cell>
          <cell r="BP6974">
            <v>6</v>
          </cell>
          <cell r="BU6974">
            <v>1</v>
          </cell>
          <cell r="CD6974">
            <v>3.5310000000000059</v>
          </cell>
          <cell r="CE6974">
            <v>6</v>
          </cell>
          <cell r="CK6974">
            <v>37</v>
          </cell>
        </row>
        <row r="6975">
          <cell r="A6975">
            <v>1202</v>
          </cell>
          <cell r="G6975">
            <v>6957353</v>
          </cell>
          <cell r="O6975">
            <v>17</v>
          </cell>
          <cell r="P6975">
            <v>16789</v>
          </cell>
          <cell r="R6975">
            <v>45798</v>
          </cell>
          <cell r="BL6975" t="str">
            <v>Sec Méca</v>
          </cell>
          <cell r="BP6975">
            <v>0</v>
          </cell>
          <cell r="BU6975">
            <v>1</v>
          </cell>
          <cell r="CD6975">
            <v>0.87700000000000244</v>
          </cell>
          <cell r="CE6975">
            <v>6</v>
          </cell>
          <cell r="CK6975">
            <v>34</v>
          </cell>
        </row>
        <row r="6976">
          <cell r="A6976">
            <v>1010</v>
          </cell>
          <cell r="G6976">
            <v>6957393</v>
          </cell>
          <cell r="O6976">
            <v>10</v>
          </cell>
          <cell r="P6976">
            <v>16790</v>
          </cell>
          <cell r="R6976">
            <v>45799</v>
          </cell>
          <cell r="BL6976" t="str">
            <v>Sec Méca</v>
          </cell>
          <cell r="BP6976">
            <v>4</v>
          </cell>
          <cell r="BU6976">
            <v>1</v>
          </cell>
          <cell r="CD6976">
            <v>2.7699999999999996</v>
          </cell>
          <cell r="CE6976">
            <v>4</v>
          </cell>
          <cell r="CK6976">
            <v>12</v>
          </cell>
        </row>
        <row r="6977">
          <cell r="A6977">
            <v>2593</v>
          </cell>
          <cell r="G6977">
            <v>6957586</v>
          </cell>
          <cell r="O6977">
            <v>25</v>
          </cell>
          <cell r="P6977">
            <v>16791</v>
          </cell>
          <cell r="R6977">
            <v>45799</v>
          </cell>
          <cell r="BL6977" t="str">
            <v>Surgelés</v>
          </cell>
          <cell r="BP6977">
            <v>0</v>
          </cell>
          <cell r="BU6977">
            <v>1</v>
          </cell>
          <cell r="CD6977">
            <v>0</v>
          </cell>
          <cell r="CE6977">
            <v>0</v>
          </cell>
          <cell r="CK6977">
            <v>0</v>
          </cell>
        </row>
        <row r="6978">
          <cell r="A6978">
            <v>2593</v>
          </cell>
          <cell r="G6978">
            <v>6957612</v>
          </cell>
          <cell r="O6978">
            <v>9</v>
          </cell>
          <cell r="P6978">
            <v>16792</v>
          </cell>
          <cell r="R6978">
            <v>45799</v>
          </cell>
          <cell r="BL6978" t="str">
            <v>Surgelés</v>
          </cell>
          <cell r="BP6978">
            <v>45</v>
          </cell>
          <cell r="BU6978">
            <v>1</v>
          </cell>
          <cell r="CD6978">
            <v>3.3646000000000011</v>
          </cell>
          <cell r="CE6978">
            <v>45</v>
          </cell>
          <cell r="CK6978">
            <v>50</v>
          </cell>
        </row>
        <row r="6979">
          <cell r="A6979">
            <v>1420</v>
          </cell>
          <cell r="G6979">
            <v>6957850</v>
          </cell>
          <cell r="O6979">
            <v>24</v>
          </cell>
          <cell r="P6979">
            <v>16794</v>
          </cell>
          <cell r="R6979">
            <v>45799</v>
          </cell>
          <cell r="BL6979" t="str">
            <v>Sec Méca</v>
          </cell>
          <cell r="BP6979">
            <v>0</v>
          </cell>
          <cell r="BU6979">
            <v>1</v>
          </cell>
          <cell r="CD6979">
            <v>0</v>
          </cell>
          <cell r="CE6979">
            <v>0</v>
          </cell>
          <cell r="CK6979">
            <v>0</v>
          </cell>
        </row>
        <row r="6980">
          <cell r="A6980">
            <v>1251</v>
          </cell>
          <cell r="G6980">
            <v>6958033</v>
          </cell>
          <cell r="O6980">
            <v>10</v>
          </cell>
          <cell r="P6980">
            <v>16798</v>
          </cell>
          <cell r="R6980">
            <v>45799</v>
          </cell>
          <cell r="BL6980" t="str">
            <v>Sec Méca</v>
          </cell>
          <cell r="BP6980">
            <v>0</v>
          </cell>
          <cell r="BU6980">
            <v>1</v>
          </cell>
          <cell r="CD6980">
            <v>0</v>
          </cell>
          <cell r="CE6980">
            <v>0</v>
          </cell>
          <cell r="CK6980">
            <v>0</v>
          </cell>
        </row>
        <row r="6981">
          <cell r="A6981">
            <v>1251</v>
          </cell>
          <cell r="G6981">
            <v>6958045</v>
          </cell>
          <cell r="O6981">
            <v>10</v>
          </cell>
          <cell r="P6981">
            <v>16800</v>
          </cell>
          <cell r="R6981">
            <v>45799</v>
          </cell>
          <cell r="BL6981" t="str">
            <v>Sec Méca</v>
          </cell>
          <cell r="BP6981">
            <v>0</v>
          </cell>
          <cell r="BU6981">
            <v>1</v>
          </cell>
          <cell r="CD6981">
            <v>0</v>
          </cell>
          <cell r="CE6981">
            <v>0</v>
          </cell>
          <cell r="CK6981">
            <v>0</v>
          </cell>
        </row>
        <row r="6982">
          <cell r="A6982">
            <v>1251</v>
          </cell>
          <cell r="G6982">
            <v>6958052</v>
          </cell>
          <cell r="O6982">
            <v>20</v>
          </cell>
          <cell r="P6982">
            <v>16801</v>
          </cell>
          <cell r="R6982">
            <v>45799</v>
          </cell>
          <cell r="BL6982" t="str">
            <v>Sec Méca</v>
          </cell>
          <cell r="BP6982">
            <v>0</v>
          </cell>
          <cell r="BU6982">
            <v>1</v>
          </cell>
          <cell r="CD6982">
            <v>0</v>
          </cell>
          <cell r="CE6982">
            <v>0</v>
          </cell>
          <cell r="CK6982">
            <v>0</v>
          </cell>
        </row>
        <row r="6983">
          <cell r="A6983">
            <v>1405</v>
          </cell>
          <cell r="G6983">
            <v>6958296</v>
          </cell>
          <cell r="O6983">
            <v>16</v>
          </cell>
          <cell r="P6983">
            <v>16803</v>
          </cell>
          <cell r="R6983">
            <v>45798</v>
          </cell>
          <cell r="BL6983" t="str">
            <v>Sec Méca</v>
          </cell>
          <cell r="BP6983">
            <v>0</v>
          </cell>
          <cell r="BU6983">
            <v>1</v>
          </cell>
          <cell r="CD6983">
            <v>0</v>
          </cell>
          <cell r="CE6983">
            <v>0</v>
          </cell>
          <cell r="CK6983">
            <v>0</v>
          </cell>
        </row>
        <row r="6984">
          <cell r="A6984">
            <v>2584</v>
          </cell>
          <cell r="G6984">
            <v>6959725</v>
          </cell>
          <cell r="O6984">
            <v>6</v>
          </cell>
          <cell r="P6984">
            <v>16804</v>
          </cell>
          <cell r="R6984">
            <v>45799</v>
          </cell>
          <cell r="BL6984" t="str">
            <v>Surgelés</v>
          </cell>
          <cell r="BP6984">
            <v>0</v>
          </cell>
          <cell r="BU6984">
            <v>1</v>
          </cell>
          <cell r="CD6984">
            <v>0</v>
          </cell>
          <cell r="CE6984">
            <v>0</v>
          </cell>
          <cell r="CK6984">
            <v>0</v>
          </cell>
        </row>
        <row r="6985">
          <cell r="A6985">
            <v>2551</v>
          </cell>
          <cell r="G6985">
            <v>6959827</v>
          </cell>
          <cell r="O6985">
            <v>18</v>
          </cell>
          <cell r="P6985">
            <v>16806</v>
          </cell>
          <cell r="R6985">
            <v>45799</v>
          </cell>
          <cell r="BL6985" t="str">
            <v>Frais Méca</v>
          </cell>
          <cell r="BP6985">
            <v>8</v>
          </cell>
          <cell r="BU6985">
            <v>1</v>
          </cell>
          <cell r="CD6985">
            <v>1.5700000000000003</v>
          </cell>
          <cell r="CE6985">
            <v>8</v>
          </cell>
          <cell r="CK6985">
            <v>43</v>
          </cell>
        </row>
        <row r="6986">
          <cell r="A6986">
            <v>2591</v>
          </cell>
          <cell r="G6986">
            <v>6960064</v>
          </cell>
          <cell r="O6986">
            <v>25</v>
          </cell>
          <cell r="P6986">
            <v>16808</v>
          </cell>
          <cell r="R6986">
            <v>45799</v>
          </cell>
          <cell r="BL6986" t="str">
            <v>Surgelés</v>
          </cell>
          <cell r="BP6986">
            <v>0</v>
          </cell>
          <cell r="BU6986">
            <v>1</v>
          </cell>
          <cell r="CD6986">
            <v>0</v>
          </cell>
          <cell r="CE6986">
            <v>0</v>
          </cell>
          <cell r="CK6986">
            <v>0</v>
          </cell>
        </row>
        <row r="6987">
          <cell r="A6987">
            <v>1473</v>
          </cell>
          <cell r="G6987">
            <v>6960234</v>
          </cell>
          <cell r="O6987">
            <v>38</v>
          </cell>
          <cell r="P6987">
            <v>16809</v>
          </cell>
          <cell r="R6987">
            <v>45798</v>
          </cell>
          <cell r="BL6987" t="str">
            <v>Sec Méca</v>
          </cell>
          <cell r="BP6987">
            <v>0</v>
          </cell>
          <cell r="BU6987">
            <v>1</v>
          </cell>
          <cell r="CD6987">
            <v>5.1230000000000047</v>
          </cell>
          <cell r="CE6987">
            <v>12</v>
          </cell>
          <cell r="CK6987">
            <v>41</v>
          </cell>
        </row>
        <row r="6988">
          <cell r="A6988">
            <v>2572</v>
          </cell>
          <cell r="G6988">
            <v>6960236</v>
          </cell>
          <cell r="O6988">
            <v>27</v>
          </cell>
          <cell r="P6988">
            <v>16810</v>
          </cell>
          <cell r="R6988">
            <v>45799</v>
          </cell>
          <cell r="BL6988" t="str">
            <v>Sec Méca</v>
          </cell>
          <cell r="BP6988">
            <v>24</v>
          </cell>
          <cell r="BU6988">
            <v>1</v>
          </cell>
          <cell r="CD6988">
            <v>12.240000000000002</v>
          </cell>
          <cell r="CE6988">
            <v>24</v>
          </cell>
          <cell r="CK6988">
            <v>71</v>
          </cell>
        </row>
        <row r="6989">
          <cell r="A6989">
            <v>2572</v>
          </cell>
          <cell r="G6989">
            <v>6960237</v>
          </cell>
          <cell r="O6989">
            <v>95</v>
          </cell>
          <cell r="P6989">
            <v>16811</v>
          </cell>
          <cell r="R6989">
            <v>45799</v>
          </cell>
          <cell r="BL6989" t="str">
            <v>Sec Méca</v>
          </cell>
          <cell r="BP6989">
            <v>72</v>
          </cell>
          <cell r="BU6989">
            <v>1</v>
          </cell>
          <cell r="CD6989">
            <v>66.389999999999986</v>
          </cell>
          <cell r="CE6989">
            <v>72</v>
          </cell>
          <cell r="CK6989">
            <v>233</v>
          </cell>
        </row>
        <row r="6990">
          <cell r="A6990">
            <v>1123</v>
          </cell>
          <cell r="G6990">
            <v>6960707</v>
          </cell>
          <cell r="O6990">
            <v>35</v>
          </cell>
          <cell r="P6990">
            <v>16812</v>
          </cell>
          <cell r="R6990">
            <v>45798</v>
          </cell>
          <cell r="BL6990" t="str">
            <v>Sec Méca</v>
          </cell>
          <cell r="BP6990">
            <v>0</v>
          </cell>
          <cell r="BU6990">
            <v>1</v>
          </cell>
          <cell r="CD6990">
            <v>0</v>
          </cell>
          <cell r="CE6990">
            <v>0</v>
          </cell>
          <cell r="CK6990">
            <v>0</v>
          </cell>
        </row>
        <row r="6991">
          <cell r="A6991">
            <v>1200</v>
          </cell>
          <cell r="G6991">
            <v>6960970</v>
          </cell>
          <cell r="O6991">
            <v>44</v>
          </cell>
          <cell r="P6991">
            <v>16815</v>
          </cell>
          <cell r="R6991">
            <v>45798</v>
          </cell>
          <cell r="BL6991" t="str">
            <v>Sec Méca</v>
          </cell>
          <cell r="BP6991">
            <v>0</v>
          </cell>
          <cell r="BU6991">
            <v>1</v>
          </cell>
          <cell r="CD6991">
            <v>0</v>
          </cell>
          <cell r="CE6991">
            <v>0</v>
          </cell>
          <cell r="CK6991">
            <v>0</v>
          </cell>
        </row>
        <row r="6992">
          <cell r="A6992">
            <v>2590</v>
          </cell>
          <cell r="G6992">
            <v>6961144</v>
          </cell>
          <cell r="O6992">
            <v>50</v>
          </cell>
          <cell r="P6992">
            <v>16816</v>
          </cell>
          <cell r="R6992">
            <v>45799</v>
          </cell>
          <cell r="BL6992" t="str">
            <v>Surgelés</v>
          </cell>
          <cell r="BP6992">
            <v>0</v>
          </cell>
          <cell r="BU6992">
            <v>1</v>
          </cell>
          <cell r="CD6992">
            <v>0</v>
          </cell>
          <cell r="CE6992">
            <v>0</v>
          </cell>
          <cell r="CK6992">
            <v>0</v>
          </cell>
        </row>
        <row r="6993">
          <cell r="A6993">
            <v>1405</v>
          </cell>
          <cell r="G6993">
            <v>6961836</v>
          </cell>
          <cell r="O6993">
            <v>61</v>
          </cell>
          <cell r="P6993">
            <v>16819</v>
          </cell>
          <cell r="R6993">
            <v>45798</v>
          </cell>
          <cell r="BL6993" t="str">
            <v>Sec Méca</v>
          </cell>
          <cell r="BP6993">
            <v>0</v>
          </cell>
          <cell r="BU6993">
            <v>1</v>
          </cell>
          <cell r="CD6993">
            <v>0</v>
          </cell>
          <cell r="CE6993">
            <v>0</v>
          </cell>
          <cell r="CK6993">
            <v>0</v>
          </cell>
        </row>
        <row r="6994">
          <cell r="A6994">
            <v>1405</v>
          </cell>
          <cell r="G6994">
            <v>6961869</v>
          </cell>
          <cell r="O6994">
            <v>33</v>
          </cell>
          <cell r="P6994">
            <v>16820</v>
          </cell>
          <cell r="R6994">
            <v>45798</v>
          </cell>
          <cell r="BL6994" t="str">
            <v>Sec Méca</v>
          </cell>
          <cell r="BP6994">
            <v>0</v>
          </cell>
          <cell r="BU6994">
            <v>1</v>
          </cell>
          <cell r="CD6994">
            <v>0</v>
          </cell>
          <cell r="CE6994">
            <v>0</v>
          </cell>
          <cell r="CK6994">
            <v>0</v>
          </cell>
        </row>
        <row r="6995">
          <cell r="A6995">
            <v>1405</v>
          </cell>
          <cell r="G6995">
            <v>6961873</v>
          </cell>
          <cell r="O6995">
            <v>24</v>
          </cell>
          <cell r="P6995">
            <v>16821</v>
          </cell>
          <cell r="R6995">
            <v>45798</v>
          </cell>
          <cell r="BL6995" t="str">
            <v>Sec Méca</v>
          </cell>
          <cell r="BP6995">
            <v>0</v>
          </cell>
          <cell r="BU6995">
            <v>1</v>
          </cell>
          <cell r="CD6995">
            <v>0</v>
          </cell>
          <cell r="CE6995">
            <v>0</v>
          </cell>
          <cell r="CK6995">
            <v>0</v>
          </cell>
        </row>
        <row r="6996">
          <cell r="A6996">
            <v>1405</v>
          </cell>
          <cell r="G6996">
            <v>6961875</v>
          </cell>
          <cell r="O6996">
            <v>11</v>
          </cell>
          <cell r="P6996">
            <v>16822</v>
          </cell>
          <cell r="R6996">
            <v>45798</v>
          </cell>
          <cell r="BL6996" t="str">
            <v>Sec Méca</v>
          </cell>
          <cell r="BP6996">
            <v>0</v>
          </cell>
          <cell r="BU6996">
            <v>1</v>
          </cell>
          <cell r="CD6996">
            <v>0</v>
          </cell>
          <cell r="CE6996">
            <v>0</v>
          </cell>
          <cell r="CK6996">
            <v>0</v>
          </cell>
        </row>
        <row r="6997">
          <cell r="A6997">
            <v>1405</v>
          </cell>
          <cell r="G6997">
            <v>6961882</v>
          </cell>
          <cell r="O6997">
            <v>35</v>
          </cell>
          <cell r="P6997">
            <v>16823</v>
          </cell>
          <cell r="R6997">
            <v>45798</v>
          </cell>
          <cell r="BL6997" t="str">
            <v>Sec Méca</v>
          </cell>
          <cell r="BP6997">
            <v>0</v>
          </cell>
          <cell r="BU6997">
            <v>1</v>
          </cell>
          <cell r="CD6997">
            <v>0</v>
          </cell>
          <cell r="CE6997">
            <v>0</v>
          </cell>
          <cell r="CK6997">
            <v>0</v>
          </cell>
        </row>
        <row r="6998">
          <cell r="A6998">
            <v>1406</v>
          </cell>
          <cell r="G6998">
            <v>6961884</v>
          </cell>
          <cell r="O6998">
            <v>10</v>
          </cell>
          <cell r="P6998">
            <v>16824</v>
          </cell>
          <cell r="R6998">
            <v>45798</v>
          </cell>
          <cell r="BL6998" t="str">
            <v>Sec Méca</v>
          </cell>
          <cell r="BP6998">
            <v>0</v>
          </cell>
          <cell r="BU6998">
            <v>1</v>
          </cell>
          <cell r="CD6998">
            <v>0</v>
          </cell>
          <cell r="CE6998">
            <v>0</v>
          </cell>
          <cell r="CK6998">
            <v>0</v>
          </cell>
        </row>
        <row r="6999">
          <cell r="A6999">
            <v>2471</v>
          </cell>
          <cell r="G6999">
            <v>6962134</v>
          </cell>
          <cell r="O6999">
            <v>72</v>
          </cell>
          <cell r="P6999">
            <v>16825</v>
          </cell>
          <cell r="R6999">
            <v>45799</v>
          </cell>
          <cell r="BL6999" t="str">
            <v>Frais Manuel</v>
          </cell>
          <cell r="BP6999">
            <v>0</v>
          </cell>
          <cell r="BU6999">
            <v>1</v>
          </cell>
          <cell r="CD6999">
            <v>0</v>
          </cell>
          <cell r="CE6999">
            <v>0</v>
          </cell>
          <cell r="CK6999">
            <v>0</v>
          </cell>
        </row>
        <row r="7000">
          <cell r="A7000">
            <v>1410</v>
          </cell>
          <cell r="G7000">
            <v>6962189</v>
          </cell>
          <cell r="O7000">
            <v>35</v>
          </cell>
          <cell r="P7000">
            <v>16826</v>
          </cell>
          <cell r="R7000">
            <v>45798</v>
          </cell>
          <cell r="BL7000" t="str">
            <v>Sec Méca</v>
          </cell>
          <cell r="BP7000">
            <v>0</v>
          </cell>
          <cell r="BU7000">
            <v>1</v>
          </cell>
          <cell r="CD7000">
            <v>0</v>
          </cell>
          <cell r="CE7000">
            <v>0</v>
          </cell>
          <cell r="CK7000">
            <v>0</v>
          </cell>
        </row>
        <row r="7001">
          <cell r="A7001">
            <v>2586</v>
          </cell>
          <cell r="G7001">
            <v>6962233</v>
          </cell>
          <cell r="O7001">
            <v>13</v>
          </cell>
          <cell r="P7001">
            <v>16827</v>
          </cell>
          <cell r="R7001">
            <v>45799</v>
          </cell>
          <cell r="BL7001" t="str">
            <v>Surgelés</v>
          </cell>
          <cell r="BP7001">
            <v>36</v>
          </cell>
          <cell r="BU7001">
            <v>1</v>
          </cell>
          <cell r="CD7001">
            <v>0.97200000000000131</v>
          </cell>
          <cell r="CE7001">
            <v>0</v>
          </cell>
          <cell r="CK7001">
            <v>16</v>
          </cell>
        </row>
        <row r="7002">
          <cell r="A7002">
            <v>1251</v>
          </cell>
          <cell r="G7002">
            <v>6963136</v>
          </cell>
          <cell r="O7002">
            <v>20</v>
          </cell>
          <cell r="P7002">
            <v>16833</v>
          </cell>
          <cell r="R7002">
            <v>45799</v>
          </cell>
          <cell r="BL7002" t="str">
            <v>Sec Méca</v>
          </cell>
          <cell r="BP7002">
            <v>0</v>
          </cell>
          <cell r="BU7002">
            <v>1</v>
          </cell>
          <cell r="CD7002">
            <v>0</v>
          </cell>
          <cell r="CE7002">
            <v>0</v>
          </cell>
          <cell r="CK7002">
            <v>0</v>
          </cell>
        </row>
        <row r="7003">
          <cell r="A7003">
            <v>1251</v>
          </cell>
          <cell r="G7003">
            <v>6963216</v>
          </cell>
          <cell r="O7003">
            <v>20</v>
          </cell>
          <cell r="P7003">
            <v>16834</v>
          </cell>
          <cell r="R7003">
            <v>45799</v>
          </cell>
          <cell r="BL7003" t="str">
            <v>Sec Méca</v>
          </cell>
          <cell r="BP7003">
            <v>0</v>
          </cell>
          <cell r="BU7003">
            <v>1</v>
          </cell>
          <cell r="CD7003">
            <v>0</v>
          </cell>
          <cell r="CE7003">
            <v>0</v>
          </cell>
          <cell r="CK7003">
            <v>0</v>
          </cell>
        </row>
        <row r="7004">
          <cell r="A7004">
            <v>1251</v>
          </cell>
          <cell r="G7004">
            <v>6963299</v>
          </cell>
          <cell r="O7004">
            <v>20</v>
          </cell>
          <cell r="P7004">
            <v>16836</v>
          </cell>
          <cell r="R7004">
            <v>45799</v>
          </cell>
          <cell r="BL7004" t="str">
            <v>Sec Méca</v>
          </cell>
          <cell r="BP7004">
            <v>8</v>
          </cell>
          <cell r="BU7004">
            <v>1</v>
          </cell>
          <cell r="CD7004">
            <v>1.129999999999999</v>
          </cell>
          <cell r="CE7004">
            <v>8</v>
          </cell>
          <cell r="CK7004">
            <v>29</v>
          </cell>
        </row>
        <row r="7005">
          <cell r="A7005">
            <v>2511</v>
          </cell>
          <cell r="G7005">
            <v>6963645</v>
          </cell>
          <cell r="O7005">
            <v>16</v>
          </cell>
          <cell r="P7005">
            <v>16837</v>
          </cell>
          <cell r="R7005">
            <v>45799</v>
          </cell>
          <cell r="BL7005" t="str">
            <v>Frais Méca</v>
          </cell>
          <cell r="BP7005">
            <v>0</v>
          </cell>
          <cell r="BU7005">
            <v>1</v>
          </cell>
          <cell r="CD7005">
            <v>0</v>
          </cell>
          <cell r="CE7005">
            <v>0</v>
          </cell>
          <cell r="CK7005">
            <v>0</v>
          </cell>
        </row>
        <row r="7006">
          <cell r="A7006">
            <v>1251</v>
          </cell>
          <cell r="G7006">
            <v>6963689</v>
          </cell>
          <cell r="O7006">
            <v>20</v>
          </cell>
          <cell r="P7006">
            <v>16839</v>
          </cell>
          <cell r="R7006">
            <v>45799</v>
          </cell>
          <cell r="BL7006" t="str">
            <v>Sec Méca</v>
          </cell>
          <cell r="BP7006">
            <v>0</v>
          </cell>
          <cell r="BU7006">
            <v>1</v>
          </cell>
          <cell r="CD7006">
            <v>0</v>
          </cell>
          <cell r="CE7006">
            <v>0</v>
          </cell>
          <cell r="CK7006">
            <v>0</v>
          </cell>
        </row>
        <row r="7007">
          <cell r="A7007">
            <v>1251</v>
          </cell>
          <cell r="G7007">
            <v>6963740</v>
          </cell>
          <cell r="O7007">
            <v>10</v>
          </cell>
          <cell r="P7007">
            <v>16840</v>
          </cell>
          <cell r="R7007">
            <v>45799</v>
          </cell>
          <cell r="BL7007" t="str">
            <v>Sec Méca</v>
          </cell>
          <cell r="BP7007">
            <v>0</v>
          </cell>
          <cell r="BU7007">
            <v>1</v>
          </cell>
          <cell r="CD7007">
            <v>0</v>
          </cell>
          <cell r="CE7007">
            <v>0</v>
          </cell>
          <cell r="CK7007">
            <v>0</v>
          </cell>
        </row>
        <row r="7008">
          <cell r="A7008">
            <v>1001</v>
          </cell>
          <cell r="G7008">
            <v>6963890</v>
          </cell>
          <cell r="O7008">
            <v>18</v>
          </cell>
          <cell r="P7008">
            <v>16842</v>
          </cell>
          <cell r="R7008">
            <v>45799</v>
          </cell>
          <cell r="BL7008" t="str">
            <v>Sec Méca</v>
          </cell>
          <cell r="BP7008">
            <v>0</v>
          </cell>
          <cell r="BU7008">
            <v>1</v>
          </cell>
          <cell r="CD7008">
            <v>0</v>
          </cell>
          <cell r="CE7008">
            <v>0</v>
          </cell>
          <cell r="CK7008">
            <v>0</v>
          </cell>
        </row>
        <row r="7009">
          <cell r="A7009">
            <v>1467</v>
          </cell>
          <cell r="G7009">
            <v>6964676</v>
          </cell>
          <cell r="O7009">
            <v>14</v>
          </cell>
          <cell r="P7009">
            <v>16843</v>
          </cell>
          <cell r="R7009">
            <v>45799</v>
          </cell>
          <cell r="BL7009" t="str">
            <v>Sec Méca</v>
          </cell>
          <cell r="BP7009">
            <v>0</v>
          </cell>
          <cell r="BU7009">
            <v>1</v>
          </cell>
          <cell r="CD7009">
            <v>0</v>
          </cell>
          <cell r="CE7009">
            <v>0</v>
          </cell>
          <cell r="CK7009">
            <v>0</v>
          </cell>
        </row>
        <row r="7010">
          <cell r="A7010">
            <v>1001</v>
          </cell>
          <cell r="G7010">
            <v>6965254</v>
          </cell>
          <cell r="O7010">
            <v>14</v>
          </cell>
          <cell r="P7010">
            <v>16846</v>
          </cell>
          <cell r="R7010">
            <v>45799</v>
          </cell>
          <cell r="BL7010" t="str">
            <v>Sec Méca</v>
          </cell>
          <cell r="BP7010">
            <v>0</v>
          </cell>
          <cell r="BU7010">
            <v>1</v>
          </cell>
          <cell r="CD7010">
            <v>0</v>
          </cell>
          <cell r="CE7010">
            <v>0</v>
          </cell>
          <cell r="CK7010">
            <v>0</v>
          </cell>
        </row>
        <row r="7011">
          <cell r="A7011">
            <v>1121</v>
          </cell>
          <cell r="G7011">
            <v>6966016</v>
          </cell>
          <cell r="O7011">
            <v>10</v>
          </cell>
          <cell r="P7011">
            <v>16847</v>
          </cell>
          <cell r="R7011">
            <v>45798</v>
          </cell>
          <cell r="BL7011" t="str">
            <v>Sec Méca</v>
          </cell>
          <cell r="BP7011">
            <v>0</v>
          </cell>
          <cell r="BU7011">
            <v>5</v>
          </cell>
          <cell r="CD7011">
            <v>0</v>
          </cell>
          <cell r="CE7011">
            <v>0</v>
          </cell>
          <cell r="CK7011">
            <v>0</v>
          </cell>
        </row>
        <row r="7012">
          <cell r="A7012">
            <v>1040</v>
          </cell>
          <cell r="G7012">
            <v>6966129</v>
          </cell>
          <cell r="O7012">
            <v>23</v>
          </cell>
          <cell r="P7012">
            <v>16849</v>
          </cell>
          <cell r="R7012">
            <v>45799</v>
          </cell>
          <cell r="BL7012" t="str">
            <v>Sec Méca</v>
          </cell>
          <cell r="BP7012">
            <v>0</v>
          </cell>
          <cell r="BU7012">
            <v>1</v>
          </cell>
          <cell r="CD7012">
            <v>0</v>
          </cell>
          <cell r="CE7012">
            <v>0</v>
          </cell>
          <cell r="CK7012">
            <v>0</v>
          </cell>
        </row>
        <row r="7013">
          <cell r="A7013">
            <v>1011</v>
          </cell>
          <cell r="G7013">
            <v>6966154</v>
          </cell>
          <cell r="O7013">
            <v>11</v>
          </cell>
          <cell r="P7013">
            <v>16850</v>
          </cell>
          <cell r="R7013">
            <v>45799</v>
          </cell>
          <cell r="BL7013" t="str">
            <v>Sec Méca</v>
          </cell>
          <cell r="BP7013">
            <v>0</v>
          </cell>
          <cell r="BU7013">
            <v>1</v>
          </cell>
          <cell r="CD7013">
            <v>0</v>
          </cell>
          <cell r="CE7013">
            <v>0</v>
          </cell>
          <cell r="CK7013">
            <v>0</v>
          </cell>
        </row>
        <row r="7014">
          <cell r="A7014">
            <v>1011</v>
          </cell>
          <cell r="G7014">
            <v>6966159</v>
          </cell>
          <cell r="O7014">
            <v>10</v>
          </cell>
          <cell r="P7014">
            <v>16851</v>
          </cell>
          <cell r="R7014">
            <v>45799</v>
          </cell>
          <cell r="BL7014" t="str">
            <v>Sec Méca</v>
          </cell>
          <cell r="BP7014">
            <v>0</v>
          </cell>
          <cell r="BU7014">
            <v>1</v>
          </cell>
          <cell r="CD7014">
            <v>0</v>
          </cell>
          <cell r="CE7014">
            <v>0</v>
          </cell>
          <cell r="CK7014">
            <v>0</v>
          </cell>
        </row>
        <row r="7015">
          <cell r="A7015">
            <v>1000</v>
          </cell>
          <cell r="G7015">
            <v>6966880</v>
          </cell>
          <cell r="O7015">
            <v>161</v>
          </cell>
          <cell r="P7015">
            <v>16854</v>
          </cell>
          <cell r="R7015">
            <v>45799</v>
          </cell>
          <cell r="BL7015" t="str">
            <v>Sec Méca</v>
          </cell>
          <cell r="BP7015">
            <v>0</v>
          </cell>
          <cell r="BU7015">
            <v>1</v>
          </cell>
          <cell r="CD7015">
            <v>0</v>
          </cell>
          <cell r="CE7015">
            <v>0</v>
          </cell>
          <cell r="CK7015">
            <v>0</v>
          </cell>
        </row>
        <row r="7016">
          <cell r="A7016">
            <v>1106</v>
          </cell>
          <cell r="G7016">
            <v>6966891</v>
          </cell>
          <cell r="O7016">
            <v>99</v>
          </cell>
          <cell r="P7016">
            <v>16855</v>
          </cell>
          <cell r="R7016">
            <v>45798</v>
          </cell>
          <cell r="BL7016" t="str">
            <v>Sec Méca</v>
          </cell>
          <cell r="BP7016">
            <v>0</v>
          </cell>
          <cell r="BU7016">
            <v>1</v>
          </cell>
          <cell r="CD7016">
            <v>2.0869999999999891</v>
          </cell>
          <cell r="CE7016">
            <v>12</v>
          </cell>
          <cell r="CK7016">
            <v>165</v>
          </cell>
        </row>
        <row r="7017">
          <cell r="A7017">
            <v>1106</v>
          </cell>
          <cell r="G7017">
            <v>6966907</v>
          </cell>
          <cell r="O7017">
            <v>20</v>
          </cell>
          <cell r="P7017">
            <v>16856</v>
          </cell>
          <cell r="R7017">
            <v>45798</v>
          </cell>
          <cell r="BL7017" t="str">
            <v>Sec Méca</v>
          </cell>
          <cell r="BP7017">
            <v>0</v>
          </cell>
          <cell r="BU7017">
            <v>2.1800000000000002</v>
          </cell>
          <cell r="CD7017">
            <v>0</v>
          </cell>
          <cell r="CE7017">
            <v>0</v>
          </cell>
          <cell r="CK7017">
            <v>0</v>
          </cell>
        </row>
        <row r="7018">
          <cell r="A7018">
            <v>1106</v>
          </cell>
          <cell r="G7018">
            <v>6967149</v>
          </cell>
          <cell r="O7018">
            <v>51</v>
          </cell>
          <cell r="P7018">
            <v>16857</v>
          </cell>
          <cell r="R7018">
            <v>45798</v>
          </cell>
          <cell r="BL7018" t="str">
            <v>Sec Méca</v>
          </cell>
          <cell r="BP7018">
            <v>0</v>
          </cell>
          <cell r="BU7018">
            <v>1</v>
          </cell>
          <cell r="CD7018">
            <v>0</v>
          </cell>
          <cell r="CE7018">
            <v>0</v>
          </cell>
          <cell r="CK7018">
            <v>0</v>
          </cell>
        </row>
        <row r="7019">
          <cell r="A7019">
            <v>1000</v>
          </cell>
          <cell r="G7019">
            <v>6967957</v>
          </cell>
          <cell r="O7019">
            <v>18</v>
          </cell>
          <cell r="P7019">
            <v>16858</v>
          </cell>
          <cell r="R7019">
            <v>45799</v>
          </cell>
          <cell r="BL7019" t="str">
            <v>Sec Méca</v>
          </cell>
          <cell r="BP7019">
            <v>4</v>
          </cell>
          <cell r="BU7019">
            <v>1</v>
          </cell>
          <cell r="CD7019">
            <v>3.25</v>
          </cell>
          <cell r="CE7019">
            <v>4</v>
          </cell>
          <cell r="CK7019">
            <v>27</v>
          </cell>
        </row>
        <row r="7020">
          <cell r="A7020">
            <v>1000</v>
          </cell>
          <cell r="G7020">
            <v>6967959</v>
          </cell>
          <cell r="O7020">
            <v>67</v>
          </cell>
          <cell r="P7020">
            <v>16859</v>
          </cell>
          <cell r="R7020">
            <v>45799</v>
          </cell>
          <cell r="BL7020" t="str">
            <v>Sec Méca</v>
          </cell>
          <cell r="BP7020">
            <v>0</v>
          </cell>
          <cell r="BU7020">
            <v>1</v>
          </cell>
          <cell r="CD7020">
            <v>0</v>
          </cell>
          <cell r="CE7020">
            <v>0</v>
          </cell>
          <cell r="CK7020">
            <v>0</v>
          </cell>
        </row>
        <row r="7021">
          <cell r="A7021">
            <v>1106</v>
          </cell>
          <cell r="G7021">
            <v>6968252</v>
          </cell>
          <cell r="O7021">
            <v>117</v>
          </cell>
          <cell r="P7021">
            <v>16860</v>
          </cell>
          <cell r="R7021">
            <v>45798</v>
          </cell>
          <cell r="BL7021" t="str">
            <v>Sec Méca</v>
          </cell>
          <cell r="BP7021">
            <v>0</v>
          </cell>
          <cell r="BU7021">
            <v>1</v>
          </cell>
          <cell r="CD7021">
            <v>0</v>
          </cell>
          <cell r="CE7021">
            <v>0</v>
          </cell>
          <cell r="CK7021">
            <v>0</v>
          </cell>
        </row>
        <row r="7022">
          <cell r="A7022">
            <v>2515</v>
          </cell>
          <cell r="G7022">
            <v>6968327</v>
          </cell>
          <cell r="O7022">
            <v>63</v>
          </cell>
          <cell r="P7022">
            <v>16861</v>
          </cell>
          <cell r="R7022">
            <v>45799</v>
          </cell>
          <cell r="BL7022" t="str">
            <v>Frais Méca</v>
          </cell>
          <cell r="BP7022">
            <v>56</v>
          </cell>
          <cell r="BU7022">
            <v>1</v>
          </cell>
          <cell r="CD7022">
            <v>52.484634983679996</v>
          </cell>
          <cell r="CE7022">
            <v>56</v>
          </cell>
          <cell r="CK7022">
            <v>145</v>
          </cell>
        </row>
        <row r="7023">
          <cell r="A7023">
            <v>1106</v>
          </cell>
          <cell r="G7023">
            <v>6968373</v>
          </cell>
          <cell r="O7023">
            <v>124</v>
          </cell>
          <cell r="P7023">
            <v>16862</v>
          </cell>
          <cell r="R7023">
            <v>45798</v>
          </cell>
          <cell r="BL7023" t="str">
            <v>Sec Méca</v>
          </cell>
          <cell r="BP7023">
            <v>0</v>
          </cell>
          <cell r="BU7023">
            <v>1</v>
          </cell>
          <cell r="CD7023">
            <v>2.1849999999999739</v>
          </cell>
          <cell r="CE7023">
            <v>12</v>
          </cell>
          <cell r="CK7023">
            <v>204</v>
          </cell>
        </row>
        <row r="7024">
          <cell r="A7024">
            <v>1106</v>
          </cell>
          <cell r="G7024">
            <v>6969106</v>
          </cell>
          <cell r="O7024">
            <v>29</v>
          </cell>
          <cell r="P7024">
            <v>16863</v>
          </cell>
          <cell r="R7024">
            <v>45798</v>
          </cell>
          <cell r="BL7024" t="str">
            <v>Sec Méca</v>
          </cell>
          <cell r="BP7024">
            <v>0</v>
          </cell>
          <cell r="BU7024">
            <v>2.1800000000000002</v>
          </cell>
          <cell r="CD7024">
            <v>0</v>
          </cell>
          <cell r="CE7024">
            <v>0</v>
          </cell>
          <cell r="CK7024">
            <v>0</v>
          </cell>
        </row>
        <row r="7025">
          <cell r="A7025">
            <v>1104</v>
          </cell>
          <cell r="G7025">
            <v>6969626</v>
          </cell>
          <cell r="O7025">
            <v>44</v>
          </cell>
          <cell r="P7025">
            <v>16865</v>
          </cell>
          <cell r="R7025">
            <v>45798</v>
          </cell>
          <cell r="BL7025" t="str">
            <v>Sec Méca</v>
          </cell>
          <cell r="BP7025">
            <v>0</v>
          </cell>
          <cell r="BU7025">
            <v>1</v>
          </cell>
          <cell r="CD7025">
            <v>0.47700000000000387</v>
          </cell>
          <cell r="CE7025">
            <v>20</v>
          </cell>
          <cell r="CK7025">
            <v>87</v>
          </cell>
        </row>
        <row r="7026">
          <cell r="A7026">
            <v>1474</v>
          </cell>
          <cell r="G7026">
            <v>6970089</v>
          </cell>
          <cell r="O7026">
            <v>37</v>
          </cell>
          <cell r="P7026">
            <v>16866</v>
          </cell>
          <cell r="R7026">
            <v>45799</v>
          </cell>
          <cell r="BL7026" t="str">
            <v>Sec Méca</v>
          </cell>
          <cell r="BP7026">
            <v>15</v>
          </cell>
          <cell r="BU7026">
            <v>1</v>
          </cell>
          <cell r="CD7026">
            <v>7.7199999999999989</v>
          </cell>
          <cell r="CE7026">
            <v>15</v>
          </cell>
          <cell r="CK7026">
            <v>34</v>
          </cell>
        </row>
        <row r="7027">
          <cell r="A7027">
            <v>1106</v>
          </cell>
          <cell r="G7027">
            <v>6970090</v>
          </cell>
          <cell r="O7027">
            <v>66</v>
          </cell>
          <cell r="P7027">
            <v>16867</v>
          </cell>
          <cell r="R7027">
            <v>45798</v>
          </cell>
          <cell r="BL7027" t="str">
            <v>Sec Méca</v>
          </cell>
          <cell r="BP7027">
            <v>0</v>
          </cell>
          <cell r="BU7027">
            <v>1</v>
          </cell>
          <cell r="CD7027">
            <v>1.2762999999999778</v>
          </cell>
          <cell r="CE7027">
            <v>12</v>
          </cell>
          <cell r="CK7027">
            <v>110</v>
          </cell>
        </row>
        <row r="7028">
          <cell r="A7028">
            <v>1443</v>
          </cell>
          <cell r="G7028">
            <v>6970299</v>
          </cell>
          <cell r="O7028">
            <v>15</v>
          </cell>
          <cell r="P7028">
            <v>16868</v>
          </cell>
          <cell r="R7028">
            <v>45798</v>
          </cell>
          <cell r="BL7028" t="str">
            <v>Sec Méca</v>
          </cell>
          <cell r="BP7028">
            <v>12</v>
          </cell>
          <cell r="BU7028">
            <v>1</v>
          </cell>
          <cell r="CD7028">
            <v>12.100000000000001</v>
          </cell>
          <cell r="CE7028">
            <v>18</v>
          </cell>
          <cell r="CK7028">
            <v>29</v>
          </cell>
        </row>
        <row r="7029">
          <cell r="A7029">
            <v>2586</v>
          </cell>
          <cell r="G7029">
            <v>6971334</v>
          </cell>
          <cell r="O7029">
            <v>33</v>
          </cell>
          <cell r="P7029">
            <v>16873</v>
          </cell>
          <cell r="R7029">
            <v>45799</v>
          </cell>
          <cell r="BL7029" t="str">
            <v>Surgelés</v>
          </cell>
          <cell r="BP7029">
            <v>40</v>
          </cell>
          <cell r="BU7029">
            <v>1</v>
          </cell>
          <cell r="CD7029">
            <v>37.032600000000002</v>
          </cell>
          <cell r="CE7029">
            <v>40</v>
          </cell>
          <cell r="CK7029">
            <v>37</v>
          </cell>
        </row>
        <row r="7030">
          <cell r="A7030">
            <v>2586</v>
          </cell>
          <cell r="G7030">
            <v>6971391</v>
          </cell>
          <cell r="O7030">
            <v>12</v>
          </cell>
          <cell r="P7030">
            <v>16874</v>
          </cell>
          <cell r="R7030">
            <v>45799</v>
          </cell>
          <cell r="BL7030" t="str">
            <v>Surgelés</v>
          </cell>
          <cell r="BP7030">
            <v>0</v>
          </cell>
          <cell r="BU7030">
            <v>1</v>
          </cell>
          <cell r="CD7030">
            <v>0</v>
          </cell>
          <cell r="CE7030">
            <v>0</v>
          </cell>
          <cell r="CK7030">
            <v>0</v>
          </cell>
        </row>
        <row r="7031">
          <cell r="A7031">
            <v>2543</v>
          </cell>
          <cell r="G7031">
            <v>6971412</v>
          </cell>
          <cell r="O7031">
            <v>99</v>
          </cell>
          <cell r="P7031">
            <v>16877</v>
          </cell>
          <cell r="R7031">
            <v>45799</v>
          </cell>
          <cell r="BL7031" t="str">
            <v>Frais Méca</v>
          </cell>
          <cell r="BP7031">
            <v>60</v>
          </cell>
          <cell r="BU7031">
            <v>1</v>
          </cell>
          <cell r="CD7031">
            <v>48.579999999999984</v>
          </cell>
          <cell r="CE7031">
            <v>60</v>
          </cell>
          <cell r="CK7031">
            <v>222</v>
          </cell>
        </row>
        <row r="7032">
          <cell r="A7032">
            <v>2543</v>
          </cell>
          <cell r="G7032">
            <v>6971462</v>
          </cell>
          <cell r="O7032">
            <v>384</v>
          </cell>
          <cell r="P7032">
            <v>16878</v>
          </cell>
          <cell r="R7032">
            <v>45799</v>
          </cell>
          <cell r="BL7032" t="str">
            <v>Frais Méca</v>
          </cell>
          <cell r="BP7032">
            <v>180</v>
          </cell>
          <cell r="BU7032">
            <v>1</v>
          </cell>
          <cell r="CD7032">
            <v>165.72000000000003</v>
          </cell>
          <cell r="CE7032">
            <v>180</v>
          </cell>
          <cell r="CK7032">
            <v>843</v>
          </cell>
        </row>
        <row r="7033">
          <cell r="A7033">
            <v>1421</v>
          </cell>
          <cell r="G7033">
            <v>6971595</v>
          </cell>
          <cell r="O7033">
            <v>25</v>
          </cell>
          <cell r="P7033">
            <v>16879</v>
          </cell>
          <cell r="R7033">
            <v>45799</v>
          </cell>
          <cell r="BL7033" t="str">
            <v>Sec Méca</v>
          </cell>
          <cell r="BP7033">
            <v>0</v>
          </cell>
          <cell r="BU7033">
            <v>1</v>
          </cell>
          <cell r="CD7033">
            <v>0</v>
          </cell>
          <cell r="CE7033">
            <v>0</v>
          </cell>
          <cell r="CK7033">
            <v>0</v>
          </cell>
        </row>
        <row r="7034">
          <cell r="A7034">
            <v>2590</v>
          </cell>
          <cell r="G7034">
            <v>6971618</v>
          </cell>
          <cell r="O7034">
            <v>16</v>
          </cell>
          <cell r="P7034">
            <v>16880</v>
          </cell>
          <cell r="R7034">
            <v>45799</v>
          </cell>
          <cell r="BL7034" t="str">
            <v>Surgelés</v>
          </cell>
          <cell r="BP7034">
            <v>24</v>
          </cell>
          <cell r="BU7034">
            <v>1</v>
          </cell>
          <cell r="CD7034">
            <v>17.195700000000002</v>
          </cell>
          <cell r="CE7034">
            <v>24</v>
          </cell>
          <cell r="CK7034">
            <v>21</v>
          </cell>
        </row>
        <row r="7035">
          <cell r="A7035">
            <v>2251</v>
          </cell>
          <cell r="G7035">
            <v>6971668</v>
          </cell>
          <cell r="O7035">
            <v>9</v>
          </cell>
          <cell r="P7035">
            <v>16881</v>
          </cell>
          <cell r="R7035">
            <v>45800</v>
          </cell>
          <cell r="BL7035" t="str">
            <v>Frais Méca</v>
          </cell>
          <cell r="BP7035">
            <v>0</v>
          </cell>
          <cell r="BU7035">
            <v>1</v>
          </cell>
          <cell r="CD7035">
            <v>0</v>
          </cell>
          <cell r="CE7035">
            <v>0</v>
          </cell>
          <cell r="CK7035">
            <v>0</v>
          </cell>
        </row>
        <row r="7036">
          <cell r="A7036">
            <v>2461</v>
          </cell>
          <cell r="G7036">
            <v>6972568</v>
          </cell>
          <cell r="O7036">
            <v>9</v>
          </cell>
          <cell r="P7036">
            <v>16883</v>
          </cell>
          <cell r="R7036">
            <v>45799</v>
          </cell>
          <cell r="BL7036" t="str">
            <v>Frais Manuel</v>
          </cell>
          <cell r="BP7036">
            <v>8</v>
          </cell>
          <cell r="BU7036">
            <v>1</v>
          </cell>
          <cell r="CD7036">
            <v>1.6899999999999977</v>
          </cell>
          <cell r="CE7036">
            <v>8</v>
          </cell>
          <cell r="CK7036">
            <v>22</v>
          </cell>
        </row>
        <row r="7037">
          <cell r="A7037">
            <v>1106</v>
          </cell>
          <cell r="G7037">
            <v>6972624</v>
          </cell>
          <cell r="O7037">
            <v>33</v>
          </cell>
          <cell r="P7037">
            <v>16884</v>
          </cell>
          <cell r="R7037">
            <v>45798</v>
          </cell>
          <cell r="BL7037" t="str">
            <v>Sec Méca</v>
          </cell>
          <cell r="BP7037">
            <v>0</v>
          </cell>
          <cell r="BU7037">
            <v>1</v>
          </cell>
          <cell r="CD7037">
            <v>0</v>
          </cell>
          <cell r="CE7037">
            <v>0</v>
          </cell>
          <cell r="CK7037">
            <v>0</v>
          </cell>
        </row>
        <row r="7038">
          <cell r="A7038">
            <v>1041</v>
          </cell>
          <cell r="G7038">
            <v>6973074</v>
          </cell>
          <cell r="O7038">
            <v>10</v>
          </cell>
          <cell r="P7038">
            <v>16886</v>
          </cell>
          <cell r="R7038">
            <v>45799</v>
          </cell>
          <cell r="BL7038" t="str">
            <v>Sec Méca</v>
          </cell>
          <cell r="BP7038">
            <v>0</v>
          </cell>
          <cell r="BU7038">
            <v>1</v>
          </cell>
          <cell r="CD7038">
            <v>0</v>
          </cell>
          <cell r="CE7038">
            <v>0</v>
          </cell>
          <cell r="CK7038">
            <v>0</v>
          </cell>
        </row>
        <row r="7039">
          <cell r="A7039">
            <v>1213</v>
          </cell>
          <cell r="G7039">
            <v>6973591</v>
          </cell>
          <cell r="O7039">
            <v>20</v>
          </cell>
          <cell r="P7039">
            <v>16890</v>
          </cell>
          <cell r="R7039">
            <v>45799</v>
          </cell>
          <cell r="BL7039" t="str">
            <v>Sec Méca</v>
          </cell>
          <cell r="BP7039">
            <v>0</v>
          </cell>
          <cell r="BU7039">
            <v>1</v>
          </cell>
          <cell r="CD7039">
            <v>0</v>
          </cell>
          <cell r="CE7039">
            <v>0</v>
          </cell>
          <cell r="CK7039">
            <v>0</v>
          </cell>
        </row>
        <row r="7040">
          <cell r="A7040">
            <v>1464</v>
          </cell>
          <cell r="G7040">
            <v>6973704</v>
          </cell>
          <cell r="O7040">
            <v>15</v>
          </cell>
          <cell r="P7040">
            <v>16893</v>
          </cell>
          <cell r="R7040">
            <v>45798</v>
          </cell>
          <cell r="BL7040" t="str">
            <v>Sec Méca</v>
          </cell>
          <cell r="BP7040">
            <v>0</v>
          </cell>
          <cell r="BU7040">
            <v>1</v>
          </cell>
          <cell r="CD7040">
            <v>0</v>
          </cell>
          <cell r="CE7040">
            <v>0</v>
          </cell>
          <cell r="CK7040">
            <v>0</v>
          </cell>
        </row>
        <row r="7041">
          <cell r="A7041">
            <v>1464</v>
          </cell>
          <cell r="G7041">
            <v>6973707</v>
          </cell>
          <cell r="O7041">
            <v>13</v>
          </cell>
          <cell r="P7041">
            <v>16894</v>
          </cell>
          <cell r="R7041">
            <v>45798</v>
          </cell>
          <cell r="BL7041" t="str">
            <v>Sec Méca</v>
          </cell>
          <cell r="BP7041">
            <v>0</v>
          </cell>
          <cell r="BU7041">
            <v>1</v>
          </cell>
          <cell r="CD7041">
            <v>0</v>
          </cell>
          <cell r="CE7041">
            <v>0</v>
          </cell>
          <cell r="CK7041">
            <v>0</v>
          </cell>
        </row>
        <row r="7042">
          <cell r="A7042">
            <v>1000</v>
          </cell>
          <cell r="G7042">
            <v>6973936</v>
          </cell>
          <cell r="O7042">
            <v>14</v>
          </cell>
          <cell r="P7042">
            <v>16896</v>
          </cell>
          <cell r="R7042">
            <v>45799</v>
          </cell>
          <cell r="BL7042" t="str">
            <v>Sec Méca</v>
          </cell>
          <cell r="BP7042">
            <v>0</v>
          </cell>
          <cell r="BU7042">
            <v>1</v>
          </cell>
          <cell r="CD7042">
            <v>0</v>
          </cell>
          <cell r="CE7042">
            <v>0</v>
          </cell>
          <cell r="CK7042">
            <v>0</v>
          </cell>
        </row>
        <row r="7043">
          <cell r="A7043">
            <v>1011</v>
          </cell>
          <cell r="G7043">
            <v>6973945</v>
          </cell>
          <cell r="O7043">
            <v>18</v>
          </cell>
          <cell r="P7043">
            <v>16897</v>
          </cell>
          <cell r="R7043">
            <v>45799</v>
          </cell>
          <cell r="BL7043" t="str">
            <v>Sec Méca</v>
          </cell>
          <cell r="BP7043">
            <v>0</v>
          </cell>
          <cell r="BU7043">
            <v>1</v>
          </cell>
          <cell r="CD7043">
            <v>0</v>
          </cell>
          <cell r="CE7043">
            <v>0</v>
          </cell>
          <cell r="CK7043">
            <v>0</v>
          </cell>
        </row>
        <row r="7044">
          <cell r="A7044">
            <v>1484</v>
          </cell>
          <cell r="G7044">
            <v>6973953</v>
          </cell>
          <cell r="O7044">
            <v>72</v>
          </cell>
          <cell r="P7044">
            <v>16898</v>
          </cell>
          <cell r="R7044">
            <v>45798</v>
          </cell>
          <cell r="BL7044" t="str">
            <v>Sec Méca</v>
          </cell>
          <cell r="BP7044">
            <v>0</v>
          </cell>
          <cell r="BU7044">
            <v>1</v>
          </cell>
          <cell r="CD7044">
            <v>0</v>
          </cell>
          <cell r="CE7044">
            <v>0</v>
          </cell>
          <cell r="CK7044">
            <v>0</v>
          </cell>
        </row>
        <row r="7045">
          <cell r="A7045">
            <v>1103</v>
          </cell>
          <cell r="G7045">
            <v>6974017</v>
          </cell>
          <cell r="O7045">
            <v>26</v>
          </cell>
          <cell r="P7045">
            <v>16899</v>
          </cell>
          <cell r="R7045">
            <v>45798</v>
          </cell>
          <cell r="BL7045" t="str">
            <v>Sec Méca</v>
          </cell>
          <cell r="BP7045">
            <v>0</v>
          </cell>
          <cell r="BU7045">
            <v>1</v>
          </cell>
          <cell r="CD7045">
            <v>0</v>
          </cell>
          <cell r="CE7045">
            <v>0</v>
          </cell>
          <cell r="CK7045">
            <v>0</v>
          </cell>
        </row>
        <row r="7046">
          <cell r="A7046">
            <v>2554</v>
          </cell>
          <cell r="G7046">
            <v>6974095</v>
          </cell>
          <cell r="O7046">
            <v>217</v>
          </cell>
          <cell r="P7046" t="e">
            <v>#N/A</v>
          </cell>
          <cell r="R7046" t="str">
            <v/>
          </cell>
          <cell r="BL7046" t="str">
            <v>Frais Méca</v>
          </cell>
          <cell r="BP7046">
            <v>0</v>
          </cell>
          <cell r="BU7046">
            <v>1</v>
          </cell>
          <cell r="CD7046">
            <v>0</v>
          </cell>
          <cell r="CE7046">
            <v>0</v>
          </cell>
          <cell r="CK7046">
            <v>0</v>
          </cell>
        </row>
        <row r="7047">
          <cell r="A7047">
            <v>2554</v>
          </cell>
          <cell r="G7047">
            <v>6974140</v>
          </cell>
          <cell r="O7047">
            <v>57</v>
          </cell>
          <cell r="P7047">
            <v>16900</v>
          </cell>
          <cell r="R7047">
            <v>45800</v>
          </cell>
          <cell r="BL7047" t="str">
            <v>Frais Méca</v>
          </cell>
          <cell r="BP7047">
            <v>0</v>
          </cell>
          <cell r="BU7047">
            <v>1</v>
          </cell>
          <cell r="CD7047">
            <v>0</v>
          </cell>
          <cell r="CE7047">
            <v>0</v>
          </cell>
          <cell r="CK7047">
            <v>0</v>
          </cell>
        </row>
        <row r="7048">
          <cell r="A7048">
            <v>1212</v>
          </cell>
          <cell r="G7048">
            <v>6974272</v>
          </cell>
          <cell r="O7048">
            <v>20</v>
          </cell>
          <cell r="P7048">
            <v>16901</v>
          </cell>
          <cell r="R7048">
            <v>45799</v>
          </cell>
          <cell r="BL7048" t="str">
            <v>Sec Méca</v>
          </cell>
          <cell r="BP7048">
            <v>0</v>
          </cell>
          <cell r="BU7048">
            <v>1</v>
          </cell>
          <cell r="CD7048">
            <v>0</v>
          </cell>
          <cell r="CE7048">
            <v>0</v>
          </cell>
          <cell r="CK7048">
            <v>0</v>
          </cell>
        </row>
        <row r="7049">
          <cell r="A7049">
            <v>1212</v>
          </cell>
          <cell r="G7049">
            <v>6974273</v>
          </cell>
          <cell r="O7049">
            <v>20</v>
          </cell>
          <cell r="P7049">
            <v>16902</v>
          </cell>
          <cell r="R7049">
            <v>45799</v>
          </cell>
          <cell r="BL7049" t="str">
            <v>Sec Méca</v>
          </cell>
          <cell r="BP7049">
            <v>24</v>
          </cell>
          <cell r="BU7049">
            <v>1</v>
          </cell>
          <cell r="CD7049">
            <v>4.9600000000000009</v>
          </cell>
          <cell r="CE7049">
            <v>24</v>
          </cell>
          <cell r="CK7049">
            <v>45</v>
          </cell>
        </row>
        <row r="7050">
          <cell r="A7050">
            <v>1461</v>
          </cell>
          <cell r="G7050">
            <v>6974332</v>
          </cell>
          <cell r="O7050">
            <v>135</v>
          </cell>
          <cell r="P7050">
            <v>16903</v>
          </cell>
          <cell r="R7050">
            <v>45798</v>
          </cell>
          <cell r="BL7050" t="str">
            <v>Sec Méca</v>
          </cell>
          <cell r="BP7050">
            <v>0</v>
          </cell>
          <cell r="BU7050">
            <v>1</v>
          </cell>
          <cell r="CD7050">
            <v>20.897599999999983</v>
          </cell>
          <cell r="CE7050">
            <v>24</v>
          </cell>
          <cell r="CK7050">
            <v>0</v>
          </cell>
        </row>
        <row r="7051">
          <cell r="A7051">
            <v>1213</v>
          </cell>
          <cell r="G7051">
            <v>6974474</v>
          </cell>
          <cell r="O7051">
            <v>11</v>
          </cell>
          <cell r="P7051">
            <v>16904</v>
          </cell>
          <cell r="R7051">
            <v>45799</v>
          </cell>
          <cell r="BL7051" t="str">
            <v>Sec Méca</v>
          </cell>
          <cell r="BP7051">
            <v>0</v>
          </cell>
          <cell r="BU7051">
            <v>1</v>
          </cell>
          <cell r="CD7051">
            <v>0</v>
          </cell>
          <cell r="CE7051">
            <v>0</v>
          </cell>
          <cell r="CK7051">
            <v>0</v>
          </cell>
        </row>
        <row r="7052">
          <cell r="A7052">
            <v>1241</v>
          </cell>
          <cell r="G7052">
            <v>6975516</v>
          </cell>
          <cell r="O7052">
            <v>6</v>
          </cell>
          <cell r="P7052">
            <v>16914</v>
          </cell>
          <cell r="R7052">
            <v>45799</v>
          </cell>
          <cell r="BL7052" t="str">
            <v>Sec Méca</v>
          </cell>
          <cell r="BP7052">
            <v>0</v>
          </cell>
          <cell r="BU7052">
            <v>1</v>
          </cell>
          <cell r="CD7052">
            <v>0</v>
          </cell>
          <cell r="CE7052">
            <v>0</v>
          </cell>
          <cell r="CK7052">
            <v>0</v>
          </cell>
        </row>
        <row r="7053">
          <cell r="A7053">
            <v>1241</v>
          </cell>
          <cell r="G7053">
            <v>6975518</v>
          </cell>
          <cell r="O7053">
            <v>8</v>
          </cell>
          <cell r="P7053">
            <v>16915</v>
          </cell>
          <cell r="R7053">
            <v>45799</v>
          </cell>
          <cell r="BL7053" t="str">
            <v>Sec Méca</v>
          </cell>
          <cell r="BP7053">
            <v>0</v>
          </cell>
          <cell r="BU7053">
            <v>1</v>
          </cell>
          <cell r="CD7053">
            <v>0</v>
          </cell>
          <cell r="CE7053">
            <v>0</v>
          </cell>
          <cell r="CK7053">
            <v>0</v>
          </cell>
        </row>
        <row r="7054">
          <cell r="A7054">
            <v>1240</v>
          </cell>
          <cell r="G7054">
            <v>6975558</v>
          </cell>
          <cell r="O7054">
            <v>20</v>
          </cell>
          <cell r="P7054">
            <v>16916</v>
          </cell>
          <cell r="R7054">
            <v>45799</v>
          </cell>
          <cell r="BL7054" t="str">
            <v>Sec Méca</v>
          </cell>
          <cell r="BP7054">
            <v>0</v>
          </cell>
          <cell r="BU7054">
            <v>1</v>
          </cell>
          <cell r="CD7054">
            <v>0</v>
          </cell>
          <cell r="CE7054">
            <v>0</v>
          </cell>
          <cell r="CK7054">
            <v>0</v>
          </cell>
        </row>
        <row r="7055">
          <cell r="A7055">
            <v>1240</v>
          </cell>
          <cell r="G7055">
            <v>6975562</v>
          </cell>
          <cell r="O7055">
            <v>20</v>
          </cell>
          <cell r="P7055">
            <v>16917</v>
          </cell>
          <cell r="R7055">
            <v>45799</v>
          </cell>
          <cell r="BL7055" t="str">
            <v>Sec Méca</v>
          </cell>
          <cell r="BP7055">
            <v>12</v>
          </cell>
          <cell r="BU7055">
            <v>1</v>
          </cell>
          <cell r="CD7055">
            <v>3.129999999999999</v>
          </cell>
          <cell r="CE7055">
            <v>12</v>
          </cell>
          <cell r="CK7055">
            <v>30</v>
          </cell>
        </row>
        <row r="7056">
          <cell r="A7056">
            <v>1122</v>
          </cell>
          <cell r="G7056">
            <v>6975647</v>
          </cell>
          <cell r="O7056">
            <v>218</v>
          </cell>
          <cell r="P7056">
            <v>16919</v>
          </cell>
          <cell r="R7056">
            <v>45798</v>
          </cell>
          <cell r="BL7056" t="str">
            <v>Sec Hétérogène</v>
          </cell>
          <cell r="BP7056">
            <v>0</v>
          </cell>
          <cell r="BU7056">
            <v>1</v>
          </cell>
          <cell r="CD7056">
            <v>0</v>
          </cell>
          <cell r="CE7056">
            <v>0</v>
          </cell>
          <cell r="CK7056">
            <v>0</v>
          </cell>
        </row>
        <row r="7057">
          <cell r="A7057">
            <v>2505</v>
          </cell>
          <cell r="G7057">
            <v>6975687</v>
          </cell>
          <cell r="O7057">
            <v>118</v>
          </cell>
          <cell r="P7057" t="e">
            <v>#N/A</v>
          </cell>
          <cell r="R7057" t="str">
            <v/>
          </cell>
          <cell r="BL7057" t="str">
            <v>Frais Méca</v>
          </cell>
          <cell r="BP7057">
            <v>0</v>
          </cell>
          <cell r="BU7057">
            <v>1</v>
          </cell>
          <cell r="CD7057">
            <v>0</v>
          </cell>
          <cell r="CE7057">
            <v>0</v>
          </cell>
          <cell r="CK7057">
            <v>0</v>
          </cell>
        </row>
        <row r="7058">
          <cell r="A7058">
            <v>2505</v>
          </cell>
          <cell r="G7058">
            <v>6975690</v>
          </cell>
          <cell r="O7058">
            <v>155</v>
          </cell>
          <cell r="P7058" t="e">
            <v>#N/A</v>
          </cell>
          <cell r="R7058" t="str">
            <v/>
          </cell>
          <cell r="BL7058" t="str">
            <v>Frais Méca</v>
          </cell>
          <cell r="BP7058">
            <v>0</v>
          </cell>
          <cell r="BU7058">
            <v>1</v>
          </cell>
          <cell r="CD7058">
            <v>0</v>
          </cell>
          <cell r="CE7058">
            <v>0</v>
          </cell>
          <cell r="CK7058">
            <v>0</v>
          </cell>
        </row>
        <row r="7059">
          <cell r="A7059">
            <v>1452</v>
          </cell>
          <cell r="G7059">
            <v>6975906</v>
          </cell>
          <cell r="O7059">
            <v>23</v>
          </cell>
          <cell r="P7059">
            <v>16920</v>
          </cell>
          <cell r="R7059">
            <v>45798</v>
          </cell>
          <cell r="BL7059" t="str">
            <v>Sec Méca</v>
          </cell>
          <cell r="BP7059">
            <v>0</v>
          </cell>
          <cell r="BU7059">
            <v>1</v>
          </cell>
          <cell r="CD7059">
            <v>0</v>
          </cell>
          <cell r="CE7059">
            <v>0</v>
          </cell>
          <cell r="CK7059">
            <v>0</v>
          </cell>
        </row>
        <row r="7060">
          <cell r="A7060">
            <v>1452</v>
          </cell>
          <cell r="G7060">
            <v>6975907</v>
          </cell>
          <cell r="O7060">
            <v>40</v>
          </cell>
          <cell r="P7060">
            <v>16921</v>
          </cell>
          <cell r="R7060">
            <v>45798</v>
          </cell>
          <cell r="BL7060" t="str">
            <v>Sec Méca</v>
          </cell>
          <cell r="BP7060">
            <v>0</v>
          </cell>
          <cell r="BU7060">
            <v>1</v>
          </cell>
          <cell r="CD7060">
            <v>0</v>
          </cell>
          <cell r="CE7060">
            <v>0</v>
          </cell>
          <cell r="CK7060">
            <v>0</v>
          </cell>
        </row>
        <row r="7061">
          <cell r="A7061">
            <v>1010</v>
          </cell>
          <cell r="G7061">
            <v>6976154</v>
          </cell>
          <cell r="O7061">
            <v>22</v>
          </cell>
          <cell r="P7061">
            <v>16922</v>
          </cell>
          <cell r="R7061">
            <v>45799</v>
          </cell>
          <cell r="BL7061" t="str">
            <v>Sec Méca</v>
          </cell>
          <cell r="BP7061">
            <v>58</v>
          </cell>
          <cell r="BU7061">
            <v>5</v>
          </cell>
          <cell r="CD7061">
            <v>57.997642454399994</v>
          </cell>
          <cell r="CE7061">
            <v>58</v>
          </cell>
          <cell r="CK7061">
            <v>58</v>
          </cell>
        </row>
        <row r="7062">
          <cell r="A7062">
            <v>1010</v>
          </cell>
          <cell r="G7062">
            <v>6976236</v>
          </cell>
          <cell r="O7062">
            <v>35</v>
          </cell>
          <cell r="P7062">
            <v>16924</v>
          </cell>
          <cell r="R7062">
            <v>45799</v>
          </cell>
          <cell r="BL7062" t="str">
            <v>Sec Méca</v>
          </cell>
          <cell r="BP7062">
            <v>0</v>
          </cell>
          <cell r="BU7062">
            <v>3.49</v>
          </cell>
          <cell r="CD7062">
            <v>0</v>
          </cell>
          <cell r="CE7062">
            <v>0</v>
          </cell>
          <cell r="CK7062">
            <v>0</v>
          </cell>
        </row>
        <row r="7063">
          <cell r="A7063">
            <v>1467</v>
          </cell>
          <cell r="G7063">
            <v>6976276</v>
          </cell>
          <cell r="O7063">
            <v>25</v>
          </cell>
          <cell r="P7063">
            <v>16925</v>
          </cell>
          <cell r="R7063">
            <v>45799</v>
          </cell>
          <cell r="BL7063" t="str">
            <v>Sec Méca</v>
          </cell>
          <cell r="BP7063">
            <v>0</v>
          </cell>
          <cell r="BU7063">
            <v>1</v>
          </cell>
          <cell r="CD7063">
            <v>0</v>
          </cell>
          <cell r="CE7063">
            <v>0</v>
          </cell>
          <cell r="CK7063">
            <v>0</v>
          </cell>
        </row>
        <row r="7064">
          <cell r="A7064">
            <v>1467</v>
          </cell>
          <cell r="G7064">
            <v>6976314</v>
          </cell>
          <cell r="O7064">
            <v>72</v>
          </cell>
          <cell r="P7064">
            <v>16926</v>
          </cell>
          <cell r="R7064">
            <v>45799</v>
          </cell>
          <cell r="BL7064" t="str">
            <v>Sec Méca</v>
          </cell>
          <cell r="BP7064">
            <v>20</v>
          </cell>
          <cell r="BU7064">
            <v>1</v>
          </cell>
          <cell r="CD7064">
            <v>13.29000000000002</v>
          </cell>
          <cell r="CE7064">
            <v>20</v>
          </cell>
          <cell r="CK7064">
            <v>66</v>
          </cell>
        </row>
        <row r="7065">
          <cell r="A7065">
            <v>1411</v>
          </cell>
          <cell r="G7065">
            <v>6976505</v>
          </cell>
          <cell r="O7065">
            <v>90</v>
          </cell>
          <cell r="P7065">
            <v>16927</v>
          </cell>
          <cell r="R7065">
            <v>45798</v>
          </cell>
          <cell r="BL7065" t="str">
            <v>Sec Méca</v>
          </cell>
          <cell r="BP7065">
            <v>0</v>
          </cell>
          <cell r="BU7065">
            <v>1</v>
          </cell>
          <cell r="CD7065">
            <v>0</v>
          </cell>
          <cell r="CE7065">
            <v>0</v>
          </cell>
          <cell r="CK7065">
            <v>0</v>
          </cell>
        </row>
        <row r="7066">
          <cell r="A7066">
            <v>2571</v>
          </cell>
          <cell r="G7066">
            <v>6976517</v>
          </cell>
          <cell r="O7066">
            <v>26</v>
          </cell>
          <cell r="P7066" t="e">
            <v>#N/A</v>
          </cell>
          <cell r="R7066" t="str">
            <v/>
          </cell>
          <cell r="BL7066" t="str">
            <v>Sec Méca</v>
          </cell>
          <cell r="BP7066">
            <v>0</v>
          </cell>
          <cell r="BU7066">
            <v>1</v>
          </cell>
          <cell r="CD7066">
            <v>0</v>
          </cell>
          <cell r="CE7066">
            <v>0</v>
          </cell>
          <cell r="CK7066">
            <v>0</v>
          </cell>
        </row>
        <row r="7067">
          <cell r="A7067">
            <v>1214</v>
          </cell>
          <cell r="G7067">
            <v>6976518</v>
          </cell>
          <cell r="O7067">
            <v>10</v>
          </cell>
          <cell r="P7067">
            <v>16928</v>
          </cell>
          <cell r="R7067">
            <v>45799</v>
          </cell>
          <cell r="BL7067" t="str">
            <v>Sec Méca</v>
          </cell>
          <cell r="BP7067">
            <v>0</v>
          </cell>
          <cell r="BU7067">
            <v>1</v>
          </cell>
          <cell r="CD7067">
            <v>0</v>
          </cell>
          <cell r="CE7067">
            <v>0</v>
          </cell>
          <cell r="CK7067">
            <v>0</v>
          </cell>
        </row>
        <row r="7068">
          <cell r="A7068">
            <v>2586</v>
          </cell>
          <cell r="G7068">
            <v>6976527</v>
          </cell>
          <cell r="O7068">
            <v>118</v>
          </cell>
          <cell r="P7068">
            <v>16929</v>
          </cell>
          <cell r="R7068">
            <v>45799</v>
          </cell>
          <cell r="BL7068" t="str">
            <v>Surgelés</v>
          </cell>
          <cell r="BP7068">
            <v>40</v>
          </cell>
          <cell r="BU7068">
            <v>1</v>
          </cell>
          <cell r="CD7068">
            <v>21.449000000000012</v>
          </cell>
          <cell r="CE7068">
            <v>40</v>
          </cell>
          <cell r="CK7068">
            <v>203</v>
          </cell>
        </row>
        <row r="7069">
          <cell r="A7069">
            <v>1214</v>
          </cell>
          <cell r="G7069">
            <v>6976535</v>
          </cell>
          <cell r="O7069">
            <v>20</v>
          </cell>
          <cell r="P7069">
            <v>16930</v>
          </cell>
          <cell r="R7069">
            <v>45799</v>
          </cell>
          <cell r="BL7069" t="str">
            <v>Sec Méca</v>
          </cell>
          <cell r="BP7069">
            <v>0</v>
          </cell>
          <cell r="BU7069">
            <v>1</v>
          </cell>
          <cell r="CD7069">
            <v>0</v>
          </cell>
          <cell r="CE7069">
            <v>0</v>
          </cell>
          <cell r="CK7069">
            <v>0</v>
          </cell>
        </row>
        <row r="7070">
          <cell r="A7070">
            <v>1214</v>
          </cell>
          <cell r="G7070">
            <v>6976557</v>
          </cell>
          <cell r="O7070">
            <v>10</v>
          </cell>
          <cell r="P7070">
            <v>16931</v>
          </cell>
          <cell r="R7070">
            <v>45799</v>
          </cell>
          <cell r="BL7070" t="str">
            <v>Sec Méca</v>
          </cell>
          <cell r="BP7070">
            <v>0</v>
          </cell>
          <cell r="BU7070">
            <v>1</v>
          </cell>
          <cell r="CD7070">
            <v>0</v>
          </cell>
          <cell r="CE7070">
            <v>0</v>
          </cell>
          <cell r="CK7070">
            <v>0</v>
          </cell>
        </row>
        <row r="7071">
          <cell r="A7071">
            <v>1021</v>
          </cell>
          <cell r="G7071">
            <v>6976614</v>
          </cell>
          <cell r="O7071">
            <v>22</v>
          </cell>
          <cell r="P7071">
            <v>16932</v>
          </cell>
          <cell r="R7071">
            <v>45799</v>
          </cell>
          <cell r="BL7071" t="str">
            <v>Sec Méca</v>
          </cell>
          <cell r="BP7071">
            <v>30</v>
          </cell>
          <cell r="BU7071">
            <v>1</v>
          </cell>
          <cell r="CD7071">
            <v>26.12</v>
          </cell>
          <cell r="CE7071">
            <v>30</v>
          </cell>
          <cell r="CK7071">
            <v>30</v>
          </cell>
        </row>
        <row r="7072">
          <cell r="A7072">
            <v>1251</v>
          </cell>
          <cell r="G7072">
            <v>6976637</v>
          </cell>
          <cell r="O7072">
            <v>10</v>
          </cell>
          <cell r="P7072">
            <v>16933</v>
          </cell>
          <cell r="R7072">
            <v>45799</v>
          </cell>
          <cell r="BL7072" t="str">
            <v>Sec Méca</v>
          </cell>
          <cell r="BP7072">
            <v>0</v>
          </cell>
          <cell r="BU7072">
            <v>1</v>
          </cell>
          <cell r="CD7072">
            <v>0</v>
          </cell>
          <cell r="CE7072">
            <v>0</v>
          </cell>
          <cell r="CK7072">
            <v>0</v>
          </cell>
        </row>
        <row r="7073">
          <cell r="A7073">
            <v>1222</v>
          </cell>
          <cell r="G7073">
            <v>6976784</v>
          </cell>
          <cell r="O7073">
            <v>2</v>
          </cell>
          <cell r="P7073">
            <v>16934</v>
          </cell>
          <cell r="R7073">
            <v>45799</v>
          </cell>
          <cell r="BL7073" t="str">
            <v>Sec Méca</v>
          </cell>
          <cell r="BP7073">
            <v>0</v>
          </cell>
          <cell r="BU7073">
            <v>1</v>
          </cell>
          <cell r="CD7073">
            <v>0</v>
          </cell>
          <cell r="CE7073">
            <v>0</v>
          </cell>
          <cell r="CK7073">
            <v>0</v>
          </cell>
        </row>
        <row r="7074">
          <cell r="A7074">
            <v>1240</v>
          </cell>
          <cell r="G7074">
            <v>6977315</v>
          </cell>
          <cell r="O7074">
            <v>20</v>
          </cell>
          <cell r="P7074">
            <v>16938</v>
          </cell>
          <cell r="R7074">
            <v>45799</v>
          </cell>
          <cell r="BL7074" t="str">
            <v>Sec Méca</v>
          </cell>
          <cell r="BP7074">
            <v>0</v>
          </cell>
          <cell r="BU7074">
            <v>1</v>
          </cell>
          <cell r="CD7074">
            <v>0</v>
          </cell>
          <cell r="CE7074">
            <v>0</v>
          </cell>
          <cell r="CK7074">
            <v>0</v>
          </cell>
        </row>
        <row r="7075">
          <cell r="A7075">
            <v>1001</v>
          </cell>
          <cell r="G7075">
            <v>6977330</v>
          </cell>
          <cell r="O7075">
            <v>53</v>
          </cell>
          <cell r="P7075">
            <v>16940</v>
          </cell>
          <cell r="R7075">
            <v>45799</v>
          </cell>
          <cell r="BL7075" t="str">
            <v>Sec Méca</v>
          </cell>
          <cell r="BP7075">
            <v>18</v>
          </cell>
          <cell r="BU7075">
            <v>1</v>
          </cell>
          <cell r="CD7075">
            <v>15.72999999999999</v>
          </cell>
          <cell r="CE7075">
            <v>18</v>
          </cell>
          <cell r="CK7075">
            <v>83</v>
          </cell>
        </row>
        <row r="7076">
          <cell r="A7076">
            <v>1443</v>
          </cell>
          <cell r="G7076">
            <v>6977392</v>
          </cell>
          <cell r="O7076">
            <v>20</v>
          </cell>
          <cell r="P7076">
            <v>16941</v>
          </cell>
          <cell r="R7076">
            <v>45798</v>
          </cell>
          <cell r="BL7076" t="str">
            <v>Sec Méca</v>
          </cell>
          <cell r="BP7076">
            <v>0</v>
          </cell>
          <cell r="BU7076">
            <v>1</v>
          </cell>
          <cell r="CD7076">
            <v>0</v>
          </cell>
          <cell r="CE7076">
            <v>0</v>
          </cell>
          <cell r="CK7076">
            <v>0</v>
          </cell>
        </row>
        <row r="7077">
          <cell r="A7077">
            <v>1109</v>
          </cell>
          <cell r="G7077">
            <v>6977718</v>
          </cell>
          <cell r="O7077">
            <v>12</v>
          </cell>
          <cell r="P7077">
            <v>16942</v>
          </cell>
          <cell r="R7077">
            <v>45799</v>
          </cell>
          <cell r="BL7077" t="str">
            <v>Sec Méca</v>
          </cell>
          <cell r="BP7077">
            <v>0</v>
          </cell>
          <cell r="BU7077">
            <v>1</v>
          </cell>
          <cell r="CD7077">
            <v>0</v>
          </cell>
          <cell r="CE7077">
            <v>0</v>
          </cell>
          <cell r="CK7077">
            <v>0</v>
          </cell>
        </row>
        <row r="7078">
          <cell r="A7078">
            <v>2571</v>
          </cell>
          <cell r="G7078">
            <v>6978573</v>
          </cell>
          <cell r="O7078">
            <v>30</v>
          </cell>
          <cell r="P7078">
            <v>16943</v>
          </cell>
          <cell r="R7078">
            <v>45799</v>
          </cell>
          <cell r="BL7078" t="str">
            <v>Sec Méca</v>
          </cell>
          <cell r="BP7078">
            <v>24</v>
          </cell>
          <cell r="BU7078">
            <v>1</v>
          </cell>
          <cell r="CD7078">
            <v>19.549999999999997</v>
          </cell>
          <cell r="CE7078">
            <v>24</v>
          </cell>
          <cell r="CK7078">
            <v>75</v>
          </cell>
        </row>
        <row r="7079">
          <cell r="A7079">
            <v>2571</v>
          </cell>
          <cell r="G7079">
            <v>6978738</v>
          </cell>
          <cell r="O7079">
            <v>95</v>
          </cell>
          <cell r="P7079">
            <v>16944</v>
          </cell>
          <cell r="R7079">
            <v>45799</v>
          </cell>
          <cell r="BL7079" t="str">
            <v>Sec Méca</v>
          </cell>
          <cell r="BP7079">
            <v>21</v>
          </cell>
          <cell r="BU7079">
            <v>1</v>
          </cell>
          <cell r="CD7079">
            <v>8.6999999999999886</v>
          </cell>
          <cell r="CE7079">
            <v>21</v>
          </cell>
          <cell r="CK7079">
            <v>174</v>
          </cell>
        </row>
        <row r="7080">
          <cell r="A7080">
            <v>1491</v>
          </cell>
          <cell r="G7080">
            <v>6978889</v>
          </cell>
          <cell r="O7080">
            <v>10</v>
          </cell>
          <cell r="P7080">
            <v>16945</v>
          </cell>
          <cell r="R7080">
            <v>45798</v>
          </cell>
          <cell r="BL7080" t="str">
            <v>Sec Méca</v>
          </cell>
          <cell r="BP7080">
            <v>0</v>
          </cell>
          <cell r="BU7080">
            <v>1</v>
          </cell>
          <cell r="CD7080">
            <v>0</v>
          </cell>
          <cell r="CE7080">
            <v>0</v>
          </cell>
          <cell r="CK7080">
            <v>0</v>
          </cell>
        </row>
        <row r="7081">
          <cell r="A7081">
            <v>2011</v>
          </cell>
          <cell r="G7081">
            <v>6978916</v>
          </cell>
          <cell r="O7081">
            <v>12</v>
          </cell>
          <cell r="P7081">
            <v>16946</v>
          </cell>
          <cell r="R7081">
            <v>45800</v>
          </cell>
          <cell r="BL7081" t="str">
            <v>Frais Méca</v>
          </cell>
          <cell r="BP7081">
            <v>0</v>
          </cell>
          <cell r="BU7081">
            <v>1</v>
          </cell>
          <cell r="CD7081">
            <v>0</v>
          </cell>
          <cell r="CE7081">
            <v>0</v>
          </cell>
          <cell r="CK7081">
            <v>0</v>
          </cell>
        </row>
        <row r="7082">
          <cell r="A7082">
            <v>2011</v>
          </cell>
          <cell r="G7082">
            <v>6978917</v>
          </cell>
          <cell r="O7082">
            <v>25</v>
          </cell>
          <cell r="P7082">
            <v>16947</v>
          </cell>
          <cell r="R7082">
            <v>45800</v>
          </cell>
          <cell r="BL7082" t="str">
            <v>Frais Méca</v>
          </cell>
          <cell r="BP7082">
            <v>0</v>
          </cell>
          <cell r="BU7082">
            <v>1</v>
          </cell>
          <cell r="CD7082">
            <v>0</v>
          </cell>
          <cell r="CE7082">
            <v>0</v>
          </cell>
          <cell r="CK7082">
            <v>0</v>
          </cell>
        </row>
        <row r="7083">
          <cell r="A7083">
            <v>2586</v>
          </cell>
          <cell r="G7083">
            <v>6979083</v>
          </cell>
          <cell r="O7083">
            <v>64</v>
          </cell>
          <cell r="P7083">
            <v>16949</v>
          </cell>
          <cell r="R7083">
            <v>45799</v>
          </cell>
          <cell r="BL7083" t="str">
            <v>Surgelés</v>
          </cell>
          <cell r="BP7083">
            <v>24</v>
          </cell>
          <cell r="BU7083">
            <v>1</v>
          </cell>
          <cell r="CD7083">
            <v>15.712000000000003</v>
          </cell>
          <cell r="CE7083">
            <v>24</v>
          </cell>
          <cell r="CK7083">
            <v>105</v>
          </cell>
        </row>
        <row r="7084">
          <cell r="A7084">
            <v>2515</v>
          </cell>
          <cell r="G7084">
            <v>6979455</v>
          </cell>
          <cell r="O7084">
            <v>210</v>
          </cell>
          <cell r="P7084">
            <v>16950</v>
          </cell>
          <cell r="R7084">
            <v>45799</v>
          </cell>
          <cell r="BL7084" t="str">
            <v>Frais Méca</v>
          </cell>
          <cell r="BP7084">
            <v>112</v>
          </cell>
          <cell r="BU7084">
            <v>1</v>
          </cell>
          <cell r="CD7084">
            <v>110.13</v>
          </cell>
          <cell r="CE7084">
            <v>112</v>
          </cell>
          <cell r="CK7084">
            <v>482</v>
          </cell>
        </row>
        <row r="7085">
          <cell r="A7085">
            <v>1443</v>
          </cell>
          <cell r="G7085">
            <v>6979614</v>
          </cell>
          <cell r="O7085">
            <v>10</v>
          </cell>
          <cell r="P7085">
            <v>16952</v>
          </cell>
          <cell r="R7085">
            <v>45798</v>
          </cell>
          <cell r="BL7085" t="str">
            <v>Sec Méca</v>
          </cell>
          <cell r="BP7085">
            <v>0</v>
          </cell>
          <cell r="BU7085">
            <v>1</v>
          </cell>
          <cell r="CD7085">
            <v>0</v>
          </cell>
          <cell r="CE7085">
            <v>0</v>
          </cell>
          <cell r="CK7085">
            <v>0</v>
          </cell>
        </row>
        <row r="7086">
          <cell r="A7086">
            <v>1441</v>
          </cell>
          <cell r="G7086">
            <v>6979631</v>
          </cell>
          <cell r="O7086">
            <v>20</v>
          </cell>
          <cell r="P7086">
            <v>16954</v>
          </cell>
          <cell r="R7086">
            <v>45798</v>
          </cell>
          <cell r="BL7086" t="str">
            <v>Sec Méca</v>
          </cell>
          <cell r="BP7086">
            <v>0</v>
          </cell>
          <cell r="BU7086">
            <v>1</v>
          </cell>
          <cell r="CD7086">
            <v>0</v>
          </cell>
          <cell r="CE7086">
            <v>0</v>
          </cell>
          <cell r="CK7086">
            <v>0</v>
          </cell>
        </row>
        <row r="7087">
          <cell r="A7087">
            <v>1441</v>
          </cell>
          <cell r="G7087">
            <v>6979634</v>
          </cell>
          <cell r="O7087">
            <v>20</v>
          </cell>
          <cell r="P7087">
            <v>16955</v>
          </cell>
          <cell r="R7087">
            <v>45798</v>
          </cell>
          <cell r="BL7087" t="str">
            <v>Sec Méca</v>
          </cell>
          <cell r="BP7087">
            <v>0</v>
          </cell>
          <cell r="BU7087">
            <v>1</v>
          </cell>
          <cell r="CD7087">
            <v>0</v>
          </cell>
          <cell r="CE7087">
            <v>0</v>
          </cell>
          <cell r="CK7087">
            <v>0</v>
          </cell>
        </row>
        <row r="7088">
          <cell r="A7088">
            <v>1443</v>
          </cell>
          <cell r="G7088">
            <v>6979671</v>
          </cell>
          <cell r="O7088">
            <v>20</v>
          </cell>
          <cell r="P7088">
            <v>16956</v>
          </cell>
          <cell r="R7088">
            <v>45798</v>
          </cell>
          <cell r="BL7088" t="str">
            <v>Sec Méca</v>
          </cell>
          <cell r="BP7088">
            <v>12</v>
          </cell>
          <cell r="BU7088">
            <v>1</v>
          </cell>
          <cell r="CD7088">
            <v>0.32000000000000028</v>
          </cell>
          <cell r="CE7088">
            <v>12</v>
          </cell>
          <cell r="CK7088">
            <v>23</v>
          </cell>
        </row>
        <row r="7089">
          <cell r="A7089">
            <v>1404</v>
          </cell>
          <cell r="G7089">
            <v>6979926</v>
          </cell>
          <cell r="O7089">
            <v>11</v>
          </cell>
          <cell r="P7089">
            <v>16959</v>
          </cell>
          <cell r="R7089">
            <v>45798</v>
          </cell>
          <cell r="BL7089" t="str">
            <v>Sec Méca</v>
          </cell>
          <cell r="BP7089">
            <v>0</v>
          </cell>
          <cell r="BU7089">
            <v>1</v>
          </cell>
          <cell r="CD7089">
            <v>0</v>
          </cell>
          <cell r="CE7089">
            <v>0</v>
          </cell>
          <cell r="CK7089">
            <v>0</v>
          </cell>
        </row>
        <row r="7090">
          <cell r="A7090">
            <v>1441</v>
          </cell>
          <cell r="G7090">
            <v>6979936</v>
          </cell>
          <cell r="O7090">
            <v>17</v>
          </cell>
          <cell r="P7090">
            <v>16961</v>
          </cell>
          <cell r="R7090">
            <v>45798</v>
          </cell>
          <cell r="BL7090" t="str">
            <v>Sec Méca</v>
          </cell>
          <cell r="BP7090">
            <v>0</v>
          </cell>
          <cell r="BU7090">
            <v>1</v>
          </cell>
          <cell r="CD7090">
            <v>0</v>
          </cell>
          <cell r="CE7090">
            <v>0</v>
          </cell>
          <cell r="CK7090">
            <v>0</v>
          </cell>
        </row>
        <row r="7091">
          <cell r="A7091">
            <v>2471</v>
          </cell>
          <cell r="G7091">
            <v>6980041</v>
          </cell>
          <cell r="O7091">
            <v>38</v>
          </cell>
          <cell r="P7091">
            <v>16962</v>
          </cell>
          <cell r="R7091">
            <v>45799</v>
          </cell>
          <cell r="BL7091" t="str">
            <v>Frais Manuel</v>
          </cell>
          <cell r="BP7091">
            <v>0</v>
          </cell>
          <cell r="BU7091">
            <v>1</v>
          </cell>
          <cell r="CD7091">
            <v>0</v>
          </cell>
          <cell r="CE7091">
            <v>0</v>
          </cell>
          <cell r="CK7091">
            <v>0</v>
          </cell>
        </row>
        <row r="7092">
          <cell r="A7092">
            <v>1464</v>
          </cell>
          <cell r="G7092">
            <v>6980653</v>
          </cell>
          <cell r="O7092">
            <v>14</v>
          </cell>
          <cell r="P7092">
            <v>16964</v>
          </cell>
          <cell r="R7092">
            <v>45798</v>
          </cell>
          <cell r="BL7092" t="str">
            <v>Sec Méca</v>
          </cell>
          <cell r="BP7092">
            <v>0</v>
          </cell>
          <cell r="BU7092">
            <v>1</v>
          </cell>
          <cell r="CD7092">
            <v>0</v>
          </cell>
          <cell r="CE7092">
            <v>0</v>
          </cell>
          <cell r="CK7092">
            <v>0</v>
          </cell>
        </row>
        <row r="7093">
          <cell r="A7093">
            <v>1441</v>
          </cell>
          <cell r="G7093">
            <v>6980919</v>
          </cell>
          <cell r="O7093">
            <v>13</v>
          </cell>
          <cell r="P7093">
            <v>16967</v>
          </cell>
          <cell r="R7093">
            <v>45798</v>
          </cell>
          <cell r="BL7093" t="str">
            <v>Sec Méca</v>
          </cell>
          <cell r="BP7093">
            <v>0</v>
          </cell>
          <cell r="BU7093">
            <v>1</v>
          </cell>
          <cell r="CD7093">
            <v>0</v>
          </cell>
          <cell r="CE7093">
            <v>0</v>
          </cell>
          <cell r="CK7093">
            <v>0</v>
          </cell>
        </row>
        <row r="7094">
          <cell r="A7094">
            <v>2036</v>
          </cell>
          <cell r="G7094">
            <v>6981073</v>
          </cell>
          <cell r="O7094">
            <v>10</v>
          </cell>
          <cell r="P7094">
            <v>16970</v>
          </cell>
          <cell r="R7094">
            <v>45800</v>
          </cell>
          <cell r="BL7094" t="str">
            <v>Frais Méca</v>
          </cell>
          <cell r="BP7094">
            <v>0</v>
          </cell>
          <cell r="BU7094">
            <v>1</v>
          </cell>
          <cell r="CD7094">
            <v>0</v>
          </cell>
          <cell r="CE7094">
            <v>0</v>
          </cell>
          <cell r="CK7094">
            <v>0</v>
          </cell>
        </row>
        <row r="7095">
          <cell r="A7095">
            <v>2036</v>
          </cell>
          <cell r="G7095">
            <v>6981094</v>
          </cell>
          <cell r="O7095">
            <v>10</v>
          </cell>
          <cell r="P7095">
            <v>16971</v>
          </cell>
          <cell r="R7095">
            <v>45800</v>
          </cell>
          <cell r="BL7095" t="str">
            <v>Frais Méca</v>
          </cell>
          <cell r="BP7095">
            <v>0</v>
          </cell>
          <cell r="BU7095">
            <v>1</v>
          </cell>
          <cell r="CD7095">
            <v>0</v>
          </cell>
          <cell r="CE7095">
            <v>0</v>
          </cell>
          <cell r="CK7095">
            <v>0</v>
          </cell>
        </row>
        <row r="7096">
          <cell r="A7096">
            <v>2036</v>
          </cell>
          <cell r="G7096">
            <v>6981098</v>
          </cell>
          <cell r="O7096">
            <v>7</v>
          </cell>
          <cell r="P7096">
            <v>16972</v>
          </cell>
          <cell r="R7096">
            <v>45800</v>
          </cell>
          <cell r="BL7096" t="str">
            <v>Frais Méca</v>
          </cell>
          <cell r="BP7096">
            <v>0</v>
          </cell>
          <cell r="BU7096">
            <v>1</v>
          </cell>
          <cell r="CD7096">
            <v>0</v>
          </cell>
          <cell r="CE7096">
            <v>0</v>
          </cell>
          <cell r="CK7096">
            <v>0</v>
          </cell>
        </row>
        <row r="7097">
          <cell r="A7097">
            <v>2032</v>
          </cell>
          <cell r="G7097">
            <v>6981100</v>
          </cell>
          <cell r="O7097">
            <v>5</v>
          </cell>
          <cell r="P7097">
            <v>16973</v>
          </cell>
          <cell r="R7097">
            <v>45800</v>
          </cell>
          <cell r="BL7097" t="str">
            <v>Frais Méca</v>
          </cell>
          <cell r="BP7097">
            <v>0</v>
          </cell>
          <cell r="BU7097">
            <v>1</v>
          </cell>
          <cell r="CD7097">
            <v>0</v>
          </cell>
          <cell r="CE7097">
            <v>0</v>
          </cell>
          <cell r="CK7097">
            <v>0</v>
          </cell>
        </row>
        <row r="7098">
          <cell r="A7098">
            <v>1001</v>
          </cell>
          <cell r="G7098">
            <v>6981236</v>
          </cell>
          <cell r="O7098">
            <v>50</v>
          </cell>
          <cell r="P7098">
            <v>16974</v>
          </cell>
          <cell r="R7098">
            <v>45799</v>
          </cell>
          <cell r="BL7098" t="str">
            <v>Sec Méca</v>
          </cell>
          <cell r="BP7098">
            <v>0</v>
          </cell>
          <cell r="BU7098">
            <v>1</v>
          </cell>
          <cell r="CD7098">
            <v>0</v>
          </cell>
          <cell r="CE7098">
            <v>0</v>
          </cell>
          <cell r="CK7098">
            <v>0</v>
          </cell>
        </row>
        <row r="7099">
          <cell r="A7099">
            <v>1441</v>
          </cell>
          <cell r="G7099">
            <v>6982084</v>
          </cell>
          <cell r="O7099">
            <v>20</v>
          </cell>
          <cell r="P7099">
            <v>16975</v>
          </cell>
          <cell r="R7099">
            <v>45798</v>
          </cell>
          <cell r="BL7099" t="str">
            <v>Sec Méca</v>
          </cell>
          <cell r="BP7099">
            <v>0</v>
          </cell>
          <cell r="BU7099">
            <v>1</v>
          </cell>
          <cell r="CD7099">
            <v>0</v>
          </cell>
          <cell r="CE7099">
            <v>0</v>
          </cell>
          <cell r="CK7099">
            <v>0</v>
          </cell>
        </row>
        <row r="7100">
          <cell r="A7100">
            <v>1435</v>
          </cell>
          <cell r="G7100">
            <v>6982694</v>
          </cell>
          <cell r="O7100">
            <v>60</v>
          </cell>
          <cell r="P7100">
            <v>16978</v>
          </cell>
          <cell r="R7100">
            <v>45798</v>
          </cell>
          <cell r="BL7100" t="str">
            <v>Sec Méca</v>
          </cell>
          <cell r="BP7100">
            <v>0</v>
          </cell>
          <cell r="BU7100">
            <v>1</v>
          </cell>
          <cell r="CD7100">
            <v>2.0724999999999909</v>
          </cell>
          <cell r="CE7100">
            <v>0</v>
          </cell>
          <cell r="CK7100">
            <v>8</v>
          </cell>
        </row>
        <row r="7101">
          <cell r="A7101">
            <v>2564</v>
          </cell>
          <cell r="G7101">
            <v>6983025</v>
          </cell>
          <cell r="O7101">
            <v>45</v>
          </cell>
          <cell r="P7101">
            <v>16980</v>
          </cell>
          <cell r="R7101">
            <v>45799</v>
          </cell>
          <cell r="BL7101" t="str">
            <v>Frais Méca</v>
          </cell>
          <cell r="BP7101">
            <v>30</v>
          </cell>
          <cell r="BU7101">
            <v>1</v>
          </cell>
          <cell r="CD7101">
            <v>5.539999999999992</v>
          </cell>
          <cell r="CE7101">
            <v>30</v>
          </cell>
          <cell r="CK7101">
            <v>106</v>
          </cell>
        </row>
        <row r="7102">
          <cell r="A7102">
            <v>1022</v>
          </cell>
          <cell r="G7102">
            <v>6983851</v>
          </cell>
          <cell r="O7102">
            <v>11</v>
          </cell>
          <cell r="P7102">
            <v>16982</v>
          </cell>
          <cell r="R7102">
            <v>45799</v>
          </cell>
          <cell r="BL7102" t="str">
            <v>Sec Méca</v>
          </cell>
          <cell r="BP7102">
            <v>0</v>
          </cell>
          <cell r="BU7102">
            <v>1</v>
          </cell>
          <cell r="CD7102">
            <v>0</v>
          </cell>
          <cell r="CE7102">
            <v>0</v>
          </cell>
          <cell r="CK7102">
            <v>0</v>
          </cell>
        </row>
        <row r="7103">
          <cell r="A7103">
            <v>1022</v>
          </cell>
          <cell r="G7103">
            <v>6983852</v>
          </cell>
          <cell r="O7103">
            <v>10</v>
          </cell>
          <cell r="P7103">
            <v>16983</v>
          </cell>
          <cell r="R7103">
            <v>45799</v>
          </cell>
          <cell r="BL7103" t="str">
            <v>Sec Méca</v>
          </cell>
          <cell r="BP7103">
            <v>0</v>
          </cell>
          <cell r="BU7103">
            <v>1</v>
          </cell>
          <cell r="CD7103">
            <v>0</v>
          </cell>
          <cell r="CE7103">
            <v>0</v>
          </cell>
          <cell r="CK7103">
            <v>0</v>
          </cell>
        </row>
        <row r="7104">
          <cell r="A7104">
            <v>2571</v>
          </cell>
          <cell r="G7104">
            <v>6984749</v>
          </cell>
          <cell r="O7104">
            <v>76</v>
          </cell>
          <cell r="P7104">
            <v>16985</v>
          </cell>
          <cell r="R7104">
            <v>45799</v>
          </cell>
          <cell r="BL7104" t="str">
            <v>Sec Méca</v>
          </cell>
          <cell r="BP7104">
            <v>14</v>
          </cell>
          <cell r="BU7104">
            <v>1</v>
          </cell>
          <cell r="CD7104">
            <v>9.039999999999992</v>
          </cell>
          <cell r="CE7104">
            <v>14</v>
          </cell>
          <cell r="CK7104">
            <v>136</v>
          </cell>
        </row>
        <row r="7105">
          <cell r="A7105">
            <v>2071</v>
          </cell>
          <cell r="G7105">
            <v>6984868</v>
          </cell>
          <cell r="O7105">
            <v>30</v>
          </cell>
          <cell r="P7105">
            <v>16986</v>
          </cell>
          <cell r="R7105">
            <v>45800</v>
          </cell>
          <cell r="BL7105" t="str">
            <v>Frais Méca</v>
          </cell>
          <cell r="BP7105">
            <v>40</v>
          </cell>
          <cell r="BU7105">
            <v>1</v>
          </cell>
          <cell r="CD7105">
            <v>16.319999999999993</v>
          </cell>
          <cell r="CE7105">
            <v>40</v>
          </cell>
          <cell r="CK7105">
            <v>96</v>
          </cell>
        </row>
        <row r="7106">
          <cell r="A7106">
            <v>1030</v>
          </cell>
          <cell r="G7106">
            <v>6984903</v>
          </cell>
          <cell r="O7106">
            <v>19</v>
          </cell>
          <cell r="P7106">
            <v>16987</v>
          </cell>
          <cell r="R7106">
            <v>45799</v>
          </cell>
          <cell r="BL7106" t="str">
            <v>Sec Méca</v>
          </cell>
          <cell r="BP7106">
            <v>0</v>
          </cell>
          <cell r="BU7106">
            <v>1</v>
          </cell>
          <cell r="CD7106">
            <v>0</v>
          </cell>
          <cell r="CE7106">
            <v>0</v>
          </cell>
          <cell r="CK7106">
            <v>0</v>
          </cell>
        </row>
        <row r="7107">
          <cell r="A7107">
            <v>1021</v>
          </cell>
          <cell r="G7107">
            <v>6985534</v>
          </cell>
          <cell r="O7107">
            <v>1793</v>
          </cell>
          <cell r="P7107">
            <v>16988</v>
          </cell>
          <cell r="R7107">
            <v>45799</v>
          </cell>
          <cell r="BL7107" t="str">
            <v>Sec Hétérogène</v>
          </cell>
          <cell r="BP7107">
            <v>0</v>
          </cell>
          <cell r="BU7107">
            <v>1</v>
          </cell>
          <cell r="CD7107">
            <v>0</v>
          </cell>
          <cell r="CE7107">
            <v>0</v>
          </cell>
          <cell r="CK7107">
            <v>0</v>
          </cell>
        </row>
        <row r="7108">
          <cell r="A7108">
            <v>1464</v>
          </cell>
          <cell r="G7108">
            <v>6985725</v>
          </cell>
          <cell r="O7108">
            <v>43</v>
          </cell>
          <cell r="P7108">
            <v>16990</v>
          </cell>
          <cell r="R7108">
            <v>45798</v>
          </cell>
          <cell r="BL7108" t="str">
            <v>Sec Méca</v>
          </cell>
          <cell r="BP7108">
            <v>0</v>
          </cell>
          <cell r="BU7108">
            <v>1</v>
          </cell>
          <cell r="CD7108">
            <v>2.1299999999999955</v>
          </cell>
          <cell r="CE7108">
            <v>48</v>
          </cell>
          <cell r="CK7108">
            <v>82</v>
          </cell>
        </row>
        <row r="7109">
          <cell r="A7109">
            <v>1464</v>
          </cell>
          <cell r="G7109">
            <v>6985794</v>
          </cell>
          <cell r="O7109">
            <v>14</v>
          </cell>
          <cell r="P7109">
            <v>16991</v>
          </cell>
          <cell r="R7109">
            <v>45798</v>
          </cell>
          <cell r="BL7109" t="str">
            <v>Sec Méca</v>
          </cell>
          <cell r="BP7109">
            <v>0</v>
          </cell>
          <cell r="BU7109">
            <v>1</v>
          </cell>
          <cell r="CD7109">
            <v>0</v>
          </cell>
          <cell r="CE7109">
            <v>0</v>
          </cell>
          <cell r="CK7109">
            <v>0</v>
          </cell>
        </row>
        <row r="7110">
          <cell r="A7110">
            <v>1471</v>
          </cell>
          <cell r="G7110">
            <v>6985803</v>
          </cell>
          <cell r="O7110">
            <v>33</v>
          </cell>
          <cell r="P7110">
            <v>16993</v>
          </cell>
          <cell r="R7110">
            <v>45798</v>
          </cell>
          <cell r="BL7110" t="str">
            <v>Sec Méca</v>
          </cell>
          <cell r="BP7110">
            <v>0</v>
          </cell>
          <cell r="BU7110">
            <v>1</v>
          </cell>
          <cell r="CD7110">
            <v>0</v>
          </cell>
          <cell r="CE7110">
            <v>0</v>
          </cell>
          <cell r="CK7110">
            <v>0</v>
          </cell>
        </row>
        <row r="7111">
          <cell r="A7111">
            <v>1441</v>
          </cell>
          <cell r="G7111">
            <v>6986109</v>
          </cell>
          <cell r="O7111">
            <v>11</v>
          </cell>
          <cell r="P7111">
            <v>16995</v>
          </cell>
          <cell r="R7111">
            <v>45798</v>
          </cell>
          <cell r="BL7111" t="str">
            <v>Sec Méca</v>
          </cell>
          <cell r="BP7111">
            <v>0</v>
          </cell>
          <cell r="BU7111">
            <v>1</v>
          </cell>
          <cell r="CD7111">
            <v>0</v>
          </cell>
          <cell r="CE7111">
            <v>0</v>
          </cell>
          <cell r="CK7111">
            <v>0</v>
          </cell>
        </row>
        <row r="7112">
          <cell r="A7112">
            <v>2544</v>
          </cell>
          <cell r="G7112">
            <v>6986559</v>
          </cell>
          <cell r="O7112">
            <v>92</v>
          </cell>
          <cell r="P7112" t="e">
            <v>#N/A</v>
          </cell>
          <cell r="R7112" t="str">
            <v/>
          </cell>
          <cell r="BL7112" t="str">
            <v>Frais Méca</v>
          </cell>
          <cell r="BP7112">
            <v>0</v>
          </cell>
          <cell r="BU7112">
            <v>1</v>
          </cell>
          <cell r="CD7112">
            <v>0</v>
          </cell>
          <cell r="CE7112">
            <v>0</v>
          </cell>
          <cell r="CK7112">
            <v>0</v>
          </cell>
        </row>
        <row r="7113">
          <cell r="A7113">
            <v>2540</v>
          </cell>
          <cell r="G7113">
            <v>6986777</v>
          </cell>
          <cell r="O7113">
            <v>70</v>
          </cell>
          <cell r="P7113">
            <v>16997</v>
          </cell>
          <cell r="R7113">
            <v>45799</v>
          </cell>
          <cell r="BL7113" t="str">
            <v>Frais Méca</v>
          </cell>
          <cell r="BP7113">
            <v>24</v>
          </cell>
          <cell r="BU7113">
            <v>1</v>
          </cell>
          <cell r="CD7113">
            <v>21.850000000000023</v>
          </cell>
          <cell r="CE7113">
            <v>24</v>
          </cell>
          <cell r="CK7113">
            <v>144</v>
          </cell>
        </row>
        <row r="7114">
          <cell r="A7114">
            <v>2471</v>
          </cell>
          <cell r="G7114">
            <v>6986907</v>
          </cell>
          <cell r="O7114">
            <v>48</v>
          </cell>
          <cell r="P7114">
            <v>16998</v>
          </cell>
          <cell r="R7114">
            <v>45799</v>
          </cell>
          <cell r="BL7114" t="str">
            <v>Frais Manuel</v>
          </cell>
          <cell r="BP7114">
            <v>12</v>
          </cell>
          <cell r="BU7114">
            <v>1</v>
          </cell>
          <cell r="CD7114">
            <v>2.0600000000000023</v>
          </cell>
          <cell r="CE7114">
            <v>12</v>
          </cell>
          <cell r="CK7114">
            <v>104</v>
          </cell>
        </row>
        <row r="7115">
          <cell r="A7115">
            <v>2532</v>
          </cell>
          <cell r="G7115">
            <v>6987191</v>
          </cell>
          <cell r="O7115">
            <v>10</v>
          </cell>
          <cell r="P7115">
            <v>16999</v>
          </cell>
          <cell r="R7115">
            <v>45799</v>
          </cell>
          <cell r="BL7115" t="str">
            <v>Frais Manuel</v>
          </cell>
          <cell r="BP7115">
            <v>0</v>
          </cell>
          <cell r="BU7115">
            <v>1</v>
          </cell>
          <cell r="CD7115">
            <v>0</v>
          </cell>
          <cell r="CE7115">
            <v>0</v>
          </cell>
          <cell r="CK7115">
            <v>0</v>
          </cell>
        </row>
        <row r="7116">
          <cell r="A7116">
            <v>1103</v>
          </cell>
          <cell r="G7116">
            <v>6987578</v>
          </cell>
          <cell r="O7116">
            <v>20</v>
          </cell>
          <cell r="P7116">
            <v>17003</v>
          </cell>
          <cell r="R7116">
            <v>45798</v>
          </cell>
          <cell r="BL7116" t="str">
            <v>Sec Méca</v>
          </cell>
          <cell r="BP7116">
            <v>24</v>
          </cell>
          <cell r="BU7116">
            <v>1</v>
          </cell>
          <cell r="CD7116">
            <v>0.46999999999999886</v>
          </cell>
          <cell r="CE7116">
            <v>24</v>
          </cell>
          <cell r="CK7116">
            <v>48</v>
          </cell>
        </row>
        <row r="7117">
          <cell r="A7117">
            <v>2513</v>
          </cell>
          <cell r="G7117">
            <v>6987855</v>
          </cell>
          <cell r="O7117">
            <v>103</v>
          </cell>
          <cell r="P7117">
            <v>17004</v>
          </cell>
          <cell r="R7117">
            <v>45799</v>
          </cell>
          <cell r="BL7117" t="str">
            <v>Frais Méca</v>
          </cell>
          <cell r="BP7117">
            <v>32</v>
          </cell>
          <cell r="BU7117">
            <v>1</v>
          </cell>
          <cell r="CD7117">
            <v>29.939999999999998</v>
          </cell>
          <cell r="CE7117">
            <v>32</v>
          </cell>
          <cell r="CK7117">
            <v>171</v>
          </cell>
        </row>
        <row r="7118">
          <cell r="A7118">
            <v>1443</v>
          </cell>
          <cell r="G7118">
            <v>6987886</v>
          </cell>
          <cell r="O7118">
            <v>10</v>
          </cell>
          <cell r="P7118">
            <v>17005</v>
          </cell>
          <cell r="R7118">
            <v>45798</v>
          </cell>
          <cell r="BL7118" t="str">
            <v>Sec Méca</v>
          </cell>
          <cell r="BP7118">
            <v>0</v>
          </cell>
          <cell r="BU7118">
            <v>1</v>
          </cell>
          <cell r="CD7118">
            <v>0</v>
          </cell>
          <cell r="CE7118">
            <v>0</v>
          </cell>
          <cell r="CK7118">
            <v>0</v>
          </cell>
        </row>
        <row r="7119">
          <cell r="A7119">
            <v>1443</v>
          </cell>
          <cell r="G7119">
            <v>6987891</v>
          </cell>
          <cell r="O7119">
            <v>20</v>
          </cell>
          <cell r="P7119">
            <v>17006</v>
          </cell>
          <cell r="R7119">
            <v>45798</v>
          </cell>
          <cell r="BL7119" t="str">
            <v>Sec Méca</v>
          </cell>
          <cell r="BP7119">
            <v>0</v>
          </cell>
          <cell r="BU7119">
            <v>1</v>
          </cell>
          <cell r="CD7119">
            <v>0</v>
          </cell>
          <cell r="CE7119">
            <v>0</v>
          </cell>
          <cell r="CK7119">
            <v>0</v>
          </cell>
        </row>
        <row r="7120">
          <cell r="A7120">
            <v>1443</v>
          </cell>
          <cell r="G7120">
            <v>6987895</v>
          </cell>
          <cell r="O7120">
            <v>39</v>
          </cell>
          <cell r="P7120">
            <v>17007</v>
          </cell>
          <cell r="R7120">
            <v>45798</v>
          </cell>
          <cell r="BL7120" t="str">
            <v>Sec Méca</v>
          </cell>
          <cell r="BP7120">
            <v>12</v>
          </cell>
          <cell r="BU7120">
            <v>1</v>
          </cell>
          <cell r="CD7120">
            <v>2.1799999999999997</v>
          </cell>
          <cell r="CE7120">
            <v>12</v>
          </cell>
          <cell r="CK7120">
            <v>30</v>
          </cell>
        </row>
        <row r="7121">
          <cell r="A7121">
            <v>1103</v>
          </cell>
          <cell r="G7121">
            <v>6987903</v>
          </cell>
          <cell r="O7121">
            <v>20</v>
          </cell>
          <cell r="P7121">
            <v>17008</v>
          </cell>
          <cell r="R7121">
            <v>45798</v>
          </cell>
          <cell r="BL7121" t="str">
            <v>Sec Méca</v>
          </cell>
          <cell r="BP7121">
            <v>12</v>
          </cell>
          <cell r="BU7121">
            <v>1</v>
          </cell>
          <cell r="CD7121">
            <v>10.210000000000001</v>
          </cell>
          <cell r="CE7121">
            <v>12</v>
          </cell>
          <cell r="CK7121">
            <v>25</v>
          </cell>
        </row>
        <row r="7122">
          <cell r="A7122">
            <v>2544</v>
          </cell>
          <cell r="G7122">
            <v>6988265</v>
          </cell>
          <cell r="O7122">
            <v>69</v>
          </cell>
          <cell r="P7122" t="e">
            <v>#N/A</v>
          </cell>
          <cell r="R7122" t="str">
            <v/>
          </cell>
          <cell r="BL7122" t="str">
            <v>Frais Méca</v>
          </cell>
          <cell r="BP7122">
            <v>0</v>
          </cell>
          <cell r="BU7122">
            <v>1</v>
          </cell>
          <cell r="CD7122">
            <v>0</v>
          </cell>
          <cell r="CE7122">
            <v>0</v>
          </cell>
          <cell r="CK7122">
            <v>0</v>
          </cell>
        </row>
        <row r="7123">
          <cell r="A7123">
            <v>1441</v>
          </cell>
          <cell r="G7123">
            <v>6989331</v>
          </cell>
          <cell r="O7123">
            <v>20</v>
          </cell>
          <cell r="P7123">
            <v>17014</v>
          </cell>
          <cell r="R7123">
            <v>45798</v>
          </cell>
          <cell r="BL7123" t="str">
            <v>Sec Méca</v>
          </cell>
          <cell r="BP7123">
            <v>0</v>
          </cell>
          <cell r="BU7123">
            <v>1</v>
          </cell>
          <cell r="CD7123">
            <v>0</v>
          </cell>
          <cell r="CE7123">
            <v>0</v>
          </cell>
          <cell r="CK7123">
            <v>0</v>
          </cell>
        </row>
        <row r="7124">
          <cell r="A7124">
            <v>1441</v>
          </cell>
          <cell r="G7124">
            <v>6989860</v>
          </cell>
          <cell r="O7124">
            <v>10</v>
          </cell>
          <cell r="P7124">
            <v>17017</v>
          </cell>
          <cell r="R7124">
            <v>45798</v>
          </cell>
          <cell r="BL7124" t="str">
            <v>Sec Méca</v>
          </cell>
          <cell r="BP7124">
            <v>0</v>
          </cell>
          <cell r="BU7124">
            <v>1</v>
          </cell>
          <cell r="CD7124">
            <v>0</v>
          </cell>
          <cell r="CE7124">
            <v>0</v>
          </cell>
          <cell r="CK7124">
            <v>0</v>
          </cell>
        </row>
        <row r="7125">
          <cell r="A7125">
            <v>1437</v>
          </cell>
          <cell r="G7125">
            <v>6990955</v>
          </cell>
          <cell r="O7125">
            <v>34</v>
          </cell>
          <cell r="P7125">
            <v>17018</v>
          </cell>
          <cell r="R7125">
            <v>45799</v>
          </cell>
          <cell r="BL7125" t="str">
            <v>Sec Méca</v>
          </cell>
          <cell r="BP7125">
            <v>36</v>
          </cell>
          <cell r="BU7125">
            <v>1</v>
          </cell>
          <cell r="CD7125">
            <v>13.810000000000002</v>
          </cell>
          <cell r="CE7125">
            <v>36</v>
          </cell>
          <cell r="CK7125">
            <v>47</v>
          </cell>
        </row>
        <row r="7126">
          <cell r="A7126">
            <v>1464</v>
          </cell>
          <cell r="G7126">
            <v>6991105</v>
          </cell>
          <cell r="O7126">
            <v>44</v>
          </cell>
          <cell r="P7126">
            <v>17020</v>
          </cell>
          <cell r="R7126">
            <v>45798</v>
          </cell>
          <cell r="BL7126" t="str">
            <v>Sec Méca</v>
          </cell>
          <cell r="BP7126">
            <v>0</v>
          </cell>
          <cell r="BU7126">
            <v>1</v>
          </cell>
          <cell r="CD7126">
            <v>0</v>
          </cell>
          <cell r="CE7126">
            <v>0</v>
          </cell>
          <cell r="CK7126">
            <v>0</v>
          </cell>
        </row>
        <row r="7127">
          <cell r="A7127">
            <v>1103</v>
          </cell>
          <cell r="G7127">
            <v>6991534</v>
          </cell>
          <cell r="O7127">
            <v>10</v>
          </cell>
          <cell r="P7127">
            <v>17021</v>
          </cell>
          <cell r="R7127">
            <v>45798</v>
          </cell>
          <cell r="BL7127" t="str">
            <v>Sec Méca</v>
          </cell>
          <cell r="BP7127">
            <v>0</v>
          </cell>
          <cell r="BU7127">
            <v>1</v>
          </cell>
          <cell r="CD7127">
            <v>0</v>
          </cell>
          <cell r="CE7127">
            <v>0</v>
          </cell>
          <cell r="CK7127">
            <v>0</v>
          </cell>
        </row>
        <row r="7128">
          <cell r="A7128">
            <v>1407</v>
          </cell>
          <cell r="G7128">
            <v>7000988</v>
          </cell>
          <cell r="O7128">
            <v>13</v>
          </cell>
          <cell r="P7128">
            <v>17024</v>
          </cell>
          <cell r="R7128">
            <v>45798</v>
          </cell>
          <cell r="BL7128" t="str">
            <v>Sec Méca</v>
          </cell>
          <cell r="BP7128">
            <v>0</v>
          </cell>
          <cell r="BU7128">
            <v>1</v>
          </cell>
          <cell r="CD7128">
            <v>0</v>
          </cell>
          <cell r="CE7128">
            <v>0</v>
          </cell>
          <cell r="CK7128">
            <v>0</v>
          </cell>
        </row>
        <row r="7129">
          <cell r="A7129">
            <v>2037</v>
          </cell>
          <cell r="G7129">
            <v>7003706</v>
          </cell>
          <cell r="O7129">
            <v>5</v>
          </cell>
          <cell r="P7129">
            <v>17025</v>
          </cell>
          <cell r="R7129">
            <v>45800</v>
          </cell>
          <cell r="BL7129" t="str">
            <v>Frais Méca</v>
          </cell>
          <cell r="BP7129">
            <v>4</v>
          </cell>
          <cell r="BU7129">
            <v>1</v>
          </cell>
          <cell r="CD7129">
            <v>0.21000000000000085</v>
          </cell>
          <cell r="CE7129">
            <v>4</v>
          </cell>
          <cell r="CK7129">
            <v>14</v>
          </cell>
        </row>
        <row r="7130">
          <cell r="A7130">
            <v>1443</v>
          </cell>
          <cell r="G7130">
            <v>7003771</v>
          </cell>
          <cell r="O7130">
            <v>6</v>
          </cell>
          <cell r="P7130">
            <v>17027</v>
          </cell>
          <cell r="R7130">
            <v>45798</v>
          </cell>
          <cell r="BL7130" t="str">
            <v>Sec Méca</v>
          </cell>
          <cell r="BP7130">
            <v>0</v>
          </cell>
          <cell r="BU7130">
            <v>1</v>
          </cell>
          <cell r="CD7130">
            <v>0</v>
          </cell>
          <cell r="CE7130">
            <v>0</v>
          </cell>
          <cell r="CK7130">
            <v>0</v>
          </cell>
        </row>
        <row r="7131">
          <cell r="A7131">
            <v>1443</v>
          </cell>
          <cell r="G7131">
            <v>7003779</v>
          </cell>
          <cell r="O7131">
            <v>20</v>
          </cell>
          <cell r="P7131">
            <v>17028</v>
          </cell>
          <cell r="R7131">
            <v>45798</v>
          </cell>
          <cell r="BL7131" t="str">
            <v>Sec Méca</v>
          </cell>
          <cell r="BP7131">
            <v>0</v>
          </cell>
          <cell r="BU7131">
            <v>1</v>
          </cell>
          <cell r="CD7131">
            <v>0</v>
          </cell>
          <cell r="CE7131">
            <v>0</v>
          </cell>
          <cell r="CK7131">
            <v>0</v>
          </cell>
        </row>
        <row r="7132">
          <cell r="A7132">
            <v>1240</v>
          </cell>
          <cell r="G7132">
            <v>7003824</v>
          </cell>
          <cell r="O7132">
            <v>20</v>
          </cell>
          <cell r="P7132">
            <v>17029</v>
          </cell>
          <cell r="R7132">
            <v>45799</v>
          </cell>
          <cell r="BL7132" t="str">
            <v>Sec Méca</v>
          </cell>
          <cell r="BP7132">
            <v>0</v>
          </cell>
          <cell r="BU7132">
            <v>1</v>
          </cell>
          <cell r="CD7132">
            <v>0</v>
          </cell>
          <cell r="CE7132">
            <v>0</v>
          </cell>
          <cell r="CK7132">
            <v>0</v>
          </cell>
        </row>
        <row r="7133">
          <cell r="A7133">
            <v>1451</v>
          </cell>
          <cell r="G7133">
            <v>7003837</v>
          </cell>
          <cell r="O7133">
            <v>89</v>
          </cell>
          <cell r="P7133">
            <v>17030</v>
          </cell>
          <cell r="R7133">
            <v>45798</v>
          </cell>
          <cell r="BL7133" t="str">
            <v>Sec Méca</v>
          </cell>
          <cell r="BP7133">
            <v>0</v>
          </cell>
          <cell r="BU7133">
            <v>1</v>
          </cell>
          <cell r="CD7133">
            <v>15.442199999999985</v>
          </cell>
          <cell r="CE7133">
            <v>24</v>
          </cell>
          <cell r="CK7133">
            <v>112</v>
          </cell>
        </row>
        <row r="7134">
          <cell r="A7134">
            <v>1451</v>
          </cell>
          <cell r="G7134">
            <v>7003841</v>
          </cell>
          <cell r="O7134">
            <v>61</v>
          </cell>
          <cell r="P7134">
            <v>17031</v>
          </cell>
          <cell r="R7134">
            <v>45798</v>
          </cell>
          <cell r="BL7134" t="str">
            <v>Sec Méca</v>
          </cell>
          <cell r="BP7134">
            <v>0</v>
          </cell>
          <cell r="BU7134">
            <v>1</v>
          </cell>
          <cell r="CD7134">
            <v>1.9598000000000013</v>
          </cell>
          <cell r="CE7134">
            <v>24</v>
          </cell>
          <cell r="CK7134">
            <v>74</v>
          </cell>
        </row>
        <row r="7135">
          <cell r="A7135">
            <v>1240</v>
          </cell>
          <cell r="G7135">
            <v>7003877</v>
          </cell>
          <cell r="O7135">
            <v>10</v>
          </cell>
          <cell r="P7135">
            <v>17033</v>
          </cell>
          <cell r="R7135">
            <v>45799</v>
          </cell>
          <cell r="BL7135" t="str">
            <v>Sec Méca</v>
          </cell>
          <cell r="BP7135">
            <v>0</v>
          </cell>
          <cell r="BU7135">
            <v>1</v>
          </cell>
          <cell r="CD7135">
            <v>0</v>
          </cell>
          <cell r="CE7135">
            <v>0</v>
          </cell>
          <cell r="CK7135">
            <v>0</v>
          </cell>
        </row>
        <row r="7136">
          <cell r="A7136">
            <v>1415</v>
          </cell>
          <cell r="G7136">
            <v>7004141</v>
          </cell>
          <cell r="O7136">
            <v>146</v>
          </cell>
          <cell r="P7136">
            <v>17036</v>
          </cell>
          <cell r="R7136">
            <v>45798</v>
          </cell>
          <cell r="BL7136" t="str">
            <v>Sec Méca</v>
          </cell>
          <cell r="BP7136">
            <v>126</v>
          </cell>
          <cell r="BU7136">
            <v>1</v>
          </cell>
          <cell r="CD7136">
            <v>150.24930000000001</v>
          </cell>
          <cell r="CE7136">
            <v>153</v>
          </cell>
          <cell r="CK7136">
            <v>153</v>
          </cell>
        </row>
        <row r="7137">
          <cell r="A7137">
            <v>2251</v>
          </cell>
          <cell r="G7137">
            <v>7004803</v>
          </cell>
          <cell r="O7137">
            <v>40</v>
          </cell>
          <cell r="P7137">
            <v>17039</v>
          </cell>
          <cell r="R7137">
            <v>45800</v>
          </cell>
          <cell r="BL7137" t="str">
            <v>Frais Méca</v>
          </cell>
          <cell r="BP7137">
            <v>36</v>
          </cell>
          <cell r="BU7137">
            <v>1</v>
          </cell>
          <cell r="CD7137">
            <v>35.53</v>
          </cell>
          <cell r="CE7137">
            <v>36</v>
          </cell>
          <cell r="CK7137">
            <v>57</v>
          </cell>
        </row>
        <row r="7138">
          <cell r="A7138">
            <v>1437</v>
          </cell>
          <cell r="G7138">
            <v>7005290</v>
          </cell>
          <cell r="O7138">
            <v>23</v>
          </cell>
          <cell r="P7138">
            <v>17042</v>
          </cell>
          <cell r="R7138">
            <v>45799</v>
          </cell>
          <cell r="BL7138" t="str">
            <v>Sec Méca</v>
          </cell>
          <cell r="BP7138">
            <v>0</v>
          </cell>
          <cell r="BU7138">
            <v>1</v>
          </cell>
          <cell r="CD7138">
            <v>0</v>
          </cell>
          <cell r="CE7138">
            <v>0</v>
          </cell>
          <cell r="CK7138">
            <v>0</v>
          </cell>
        </row>
        <row r="7139">
          <cell r="A7139">
            <v>2571</v>
          </cell>
          <cell r="G7139">
            <v>7005492</v>
          </cell>
          <cell r="O7139">
            <v>114</v>
          </cell>
          <cell r="P7139">
            <v>17045</v>
          </cell>
          <cell r="R7139">
            <v>45799</v>
          </cell>
          <cell r="BL7139" t="str">
            <v>Sec Méca</v>
          </cell>
          <cell r="BP7139">
            <v>65</v>
          </cell>
          <cell r="BU7139">
            <v>1</v>
          </cell>
          <cell r="CD7139">
            <v>63.149999999999977</v>
          </cell>
          <cell r="CE7139">
            <v>65</v>
          </cell>
          <cell r="CK7139">
            <v>277</v>
          </cell>
        </row>
        <row r="7140">
          <cell r="A7140">
            <v>1415</v>
          </cell>
          <cell r="G7140">
            <v>7005509</v>
          </cell>
          <cell r="O7140">
            <v>178</v>
          </cell>
          <cell r="P7140">
            <v>17046</v>
          </cell>
          <cell r="R7140">
            <v>45798</v>
          </cell>
          <cell r="BL7140" t="str">
            <v>Sec Méca</v>
          </cell>
          <cell r="BP7140">
            <v>0</v>
          </cell>
          <cell r="BU7140">
            <v>1</v>
          </cell>
          <cell r="CD7140">
            <v>0</v>
          </cell>
          <cell r="CE7140">
            <v>0</v>
          </cell>
          <cell r="CK7140">
            <v>0</v>
          </cell>
        </row>
        <row r="7141">
          <cell r="A7141">
            <v>2550</v>
          </cell>
          <cell r="G7141">
            <v>7006827</v>
          </cell>
          <cell r="O7141">
            <v>13</v>
          </cell>
          <cell r="P7141">
            <v>17047</v>
          </cell>
          <cell r="R7141">
            <v>45799</v>
          </cell>
          <cell r="BL7141" t="str">
            <v>Frais Méca</v>
          </cell>
          <cell r="BP7141">
            <v>0</v>
          </cell>
          <cell r="BU7141">
            <v>1</v>
          </cell>
          <cell r="CD7141">
            <v>0</v>
          </cell>
          <cell r="CE7141">
            <v>0</v>
          </cell>
          <cell r="CK7141">
            <v>0</v>
          </cell>
        </row>
        <row r="7142">
          <cell r="A7142">
            <v>1435</v>
          </cell>
          <cell r="G7142">
            <v>7007088</v>
          </cell>
          <cell r="O7142">
            <v>15</v>
          </cell>
          <cell r="P7142">
            <v>17049</v>
          </cell>
          <cell r="R7142">
            <v>45798</v>
          </cell>
          <cell r="BL7142" t="str">
            <v>Sec Méca</v>
          </cell>
          <cell r="BP7142">
            <v>0</v>
          </cell>
          <cell r="BU7142">
            <v>1</v>
          </cell>
          <cell r="CD7142">
            <v>0</v>
          </cell>
          <cell r="CE7142">
            <v>0</v>
          </cell>
          <cell r="CK7142">
            <v>0</v>
          </cell>
        </row>
        <row r="7143">
          <cell r="A7143">
            <v>2471</v>
          </cell>
          <cell r="G7143">
            <v>7007119</v>
          </cell>
          <cell r="O7143">
            <v>3</v>
          </cell>
          <cell r="P7143">
            <v>17050</v>
          </cell>
          <cell r="R7143">
            <v>45799</v>
          </cell>
          <cell r="BL7143" t="str">
            <v>Frais Manuel</v>
          </cell>
          <cell r="BP7143">
            <v>0</v>
          </cell>
          <cell r="BU7143">
            <v>1</v>
          </cell>
          <cell r="CD7143">
            <v>0</v>
          </cell>
          <cell r="CE7143">
            <v>0</v>
          </cell>
          <cell r="CK7143">
            <v>0</v>
          </cell>
        </row>
        <row r="7144">
          <cell r="A7144">
            <v>1467</v>
          </cell>
          <cell r="G7144">
            <v>7008297</v>
          </cell>
          <cell r="O7144">
            <v>10</v>
          </cell>
          <cell r="P7144">
            <v>17052</v>
          </cell>
          <cell r="R7144">
            <v>45799</v>
          </cell>
          <cell r="BL7144" t="str">
            <v>Sec Méca</v>
          </cell>
          <cell r="BP7144">
            <v>0</v>
          </cell>
          <cell r="BU7144">
            <v>5</v>
          </cell>
          <cell r="CD7144">
            <v>0</v>
          </cell>
          <cell r="CE7144">
            <v>0</v>
          </cell>
          <cell r="CK7144">
            <v>0</v>
          </cell>
        </row>
        <row r="7145">
          <cell r="A7145">
            <v>2522</v>
          </cell>
          <cell r="G7145">
            <v>7008451</v>
          </cell>
          <cell r="O7145">
            <v>60</v>
          </cell>
          <cell r="P7145" t="e">
            <v>#N/A</v>
          </cell>
          <cell r="R7145" t="str">
            <v/>
          </cell>
          <cell r="BL7145" t="str">
            <v>Frais Méca</v>
          </cell>
          <cell r="BP7145">
            <v>0</v>
          </cell>
          <cell r="BU7145">
            <v>1</v>
          </cell>
          <cell r="CD7145">
            <v>0</v>
          </cell>
          <cell r="CE7145">
            <v>0</v>
          </cell>
          <cell r="CK7145">
            <v>0</v>
          </cell>
        </row>
        <row r="7146">
          <cell r="A7146">
            <v>2522</v>
          </cell>
          <cell r="G7146">
            <v>7008453</v>
          </cell>
          <cell r="O7146">
            <v>21</v>
          </cell>
          <cell r="P7146" t="e">
            <v>#N/A</v>
          </cell>
          <cell r="R7146" t="str">
            <v/>
          </cell>
          <cell r="BL7146" t="str">
            <v>Frais Méca</v>
          </cell>
          <cell r="BP7146">
            <v>0</v>
          </cell>
          <cell r="BU7146">
            <v>1</v>
          </cell>
          <cell r="CD7146">
            <v>0</v>
          </cell>
          <cell r="CE7146">
            <v>0</v>
          </cell>
          <cell r="CK7146">
            <v>0</v>
          </cell>
        </row>
        <row r="7147">
          <cell r="A7147">
            <v>2522</v>
          </cell>
          <cell r="G7147">
            <v>7008455</v>
          </cell>
          <cell r="O7147">
            <v>92</v>
          </cell>
          <cell r="P7147" t="e">
            <v>#N/A</v>
          </cell>
          <cell r="R7147" t="str">
            <v/>
          </cell>
          <cell r="BL7147" t="str">
            <v>Frais Méca</v>
          </cell>
          <cell r="BP7147">
            <v>0</v>
          </cell>
          <cell r="BU7147">
            <v>1</v>
          </cell>
          <cell r="CD7147">
            <v>0</v>
          </cell>
          <cell r="CE7147">
            <v>0</v>
          </cell>
          <cell r="CK7147">
            <v>0</v>
          </cell>
        </row>
        <row r="7148">
          <cell r="A7148">
            <v>2522</v>
          </cell>
          <cell r="G7148">
            <v>7008456</v>
          </cell>
          <cell r="O7148">
            <v>25</v>
          </cell>
          <cell r="P7148" t="e">
            <v>#N/A</v>
          </cell>
          <cell r="R7148" t="str">
            <v/>
          </cell>
          <cell r="BL7148" t="str">
            <v>Frais Méca</v>
          </cell>
          <cell r="BP7148">
            <v>0</v>
          </cell>
          <cell r="BU7148">
            <v>1</v>
          </cell>
          <cell r="CD7148">
            <v>0</v>
          </cell>
          <cell r="CE7148">
            <v>0</v>
          </cell>
          <cell r="CK7148">
            <v>0</v>
          </cell>
        </row>
        <row r="7149">
          <cell r="A7149">
            <v>1213</v>
          </cell>
          <cell r="G7149">
            <v>7008485</v>
          </cell>
          <cell r="O7149">
            <v>23</v>
          </cell>
          <cell r="P7149">
            <v>17056</v>
          </cell>
          <cell r="R7149">
            <v>45799</v>
          </cell>
          <cell r="BL7149" t="str">
            <v>Sec Méca</v>
          </cell>
          <cell r="BP7149">
            <v>12</v>
          </cell>
          <cell r="BU7149">
            <v>1</v>
          </cell>
          <cell r="CD7149">
            <v>9.6700000000000017</v>
          </cell>
          <cell r="CE7149">
            <v>12</v>
          </cell>
          <cell r="CK7149">
            <v>40</v>
          </cell>
        </row>
        <row r="7150">
          <cell r="A7150">
            <v>1434</v>
          </cell>
          <cell r="G7150">
            <v>7009275</v>
          </cell>
          <cell r="O7150">
            <v>11</v>
          </cell>
          <cell r="P7150">
            <v>17057</v>
          </cell>
          <cell r="R7150">
            <v>45799</v>
          </cell>
          <cell r="BL7150" t="str">
            <v>Sec Méca</v>
          </cell>
          <cell r="BP7150">
            <v>0</v>
          </cell>
          <cell r="BU7150">
            <v>1</v>
          </cell>
          <cell r="CD7150">
            <v>0</v>
          </cell>
          <cell r="CE7150">
            <v>0</v>
          </cell>
          <cell r="CK7150">
            <v>0</v>
          </cell>
        </row>
        <row r="7151">
          <cell r="A7151">
            <v>1433</v>
          </cell>
          <cell r="G7151">
            <v>7009297</v>
          </cell>
          <cell r="O7151">
            <v>11</v>
          </cell>
          <cell r="P7151">
            <v>17058</v>
          </cell>
          <cell r="R7151">
            <v>45799</v>
          </cell>
          <cell r="BL7151" t="str">
            <v>Sec Méca</v>
          </cell>
          <cell r="BP7151">
            <v>7</v>
          </cell>
          <cell r="BU7151">
            <v>1</v>
          </cell>
          <cell r="CD7151">
            <v>0.83999999999999986</v>
          </cell>
          <cell r="CE7151">
            <v>7</v>
          </cell>
          <cell r="CK7151">
            <v>12</v>
          </cell>
        </row>
        <row r="7152">
          <cell r="A7152">
            <v>1433</v>
          </cell>
          <cell r="G7152">
            <v>7009732</v>
          </cell>
          <cell r="O7152">
            <v>23</v>
          </cell>
          <cell r="P7152">
            <v>17060</v>
          </cell>
          <cell r="R7152">
            <v>45799</v>
          </cell>
          <cell r="BL7152" t="str">
            <v>Sec Méca</v>
          </cell>
          <cell r="BP7152">
            <v>0</v>
          </cell>
          <cell r="BU7152">
            <v>1</v>
          </cell>
          <cell r="CD7152">
            <v>0</v>
          </cell>
          <cell r="CE7152">
            <v>0</v>
          </cell>
          <cell r="CK7152">
            <v>0</v>
          </cell>
        </row>
        <row r="7153">
          <cell r="A7153">
            <v>1467</v>
          </cell>
          <cell r="G7153">
            <v>7010001</v>
          </cell>
          <cell r="O7153">
            <v>10</v>
          </cell>
          <cell r="P7153">
            <v>17061</v>
          </cell>
          <cell r="R7153">
            <v>45799</v>
          </cell>
          <cell r="BL7153" t="str">
            <v>Sec Méca</v>
          </cell>
          <cell r="BP7153">
            <v>0</v>
          </cell>
          <cell r="BU7153">
            <v>1</v>
          </cell>
          <cell r="CD7153">
            <v>0</v>
          </cell>
          <cell r="CE7153">
            <v>0</v>
          </cell>
          <cell r="CK7153">
            <v>0</v>
          </cell>
        </row>
        <row r="7154">
          <cell r="A7154">
            <v>1467</v>
          </cell>
          <cell r="G7154">
            <v>7010007</v>
          </cell>
          <cell r="O7154">
            <v>42</v>
          </cell>
          <cell r="P7154">
            <v>17062</v>
          </cell>
          <cell r="R7154">
            <v>45799</v>
          </cell>
          <cell r="BL7154" t="str">
            <v>Sec Méca</v>
          </cell>
          <cell r="BP7154">
            <v>0</v>
          </cell>
          <cell r="BU7154">
            <v>1</v>
          </cell>
          <cell r="CD7154">
            <v>0</v>
          </cell>
          <cell r="CE7154">
            <v>0</v>
          </cell>
          <cell r="CK7154">
            <v>0</v>
          </cell>
        </row>
        <row r="7155">
          <cell r="A7155">
            <v>1100</v>
          </cell>
          <cell r="G7155">
            <v>7012550</v>
          </cell>
          <cell r="O7155">
            <v>15</v>
          </cell>
          <cell r="P7155">
            <v>17063</v>
          </cell>
          <cell r="R7155">
            <v>45798</v>
          </cell>
          <cell r="BL7155" t="str">
            <v>Sec Méca</v>
          </cell>
          <cell r="BP7155">
            <v>0</v>
          </cell>
          <cell r="BU7155">
            <v>1</v>
          </cell>
          <cell r="CD7155">
            <v>0</v>
          </cell>
          <cell r="CE7155">
            <v>0</v>
          </cell>
          <cell r="CK7155">
            <v>0</v>
          </cell>
        </row>
        <row r="7156">
          <cell r="A7156">
            <v>1112</v>
          </cell>
          <cell r="G7156">
            <v>7012794</v>
          </cell>
          <cell r="O7156">
            <v>20</v>
          </cell>
          <cell r="P7156">
            <v>17064</v>
          </cell>
          <cell r="R7156">
            <v>45799</v>
          </cell>
          <cell r="BL7156" t="str">
            <v>Sec Méca</v>
          </cell>
          <cell r="BP7156">
            <v>0</v>
          </cell>
          <cell r="BU7156">
            <v>1</v>
          </cell>
          <cell r="CD7156">
            <v>0</v>
          </cell>
          <cell r="CE7156">
            <v>0</v>
          </cell>
          <cell r="CK7156">
            <v>0</v>
          </cell>
        </row>
        <row r="7157">
          <cell r="A7157">
            <v>1467</v>
          </cell>
          <cell r="G7157">
            <v>7021654</v>
          </cell>
          <cell r="O7157">
            <v>37</v>
          </cell>
          <cell r="P7157">
            <v>17068</v>
          </cell>
          <cell r="R7157">
            <v>45799</v>
          </cell>
          <cell r="BL7157" t="str">
            <v>Sec Méca</v>
          </cell>
          <cell r="BP7157">
            <v>0</v>
          </cell>
          <cell r="BU7157">
            <v>2.38</v>
          </cell>
          <cell r="CD7157">
            <v>0</v>
          </cell>
          <cell r="CE7157">
            <v>0</v>
          </cell>
          <cell r="CK7157">
            <v>0</v>
          </cell>
        </row>
        <row r="7158">
          <cell r="A7158">
            <v>2011</v>
          </cell>
          <cell r="G7158">
            <v>7029708</v>
          </cell>
          <cell r="O7158">
            <v>60</v>
          </cell>
          <cell r="P7158">
            <v>17072</v>
          </cell>
          <cell r="R7158">
            <v>45800</v>
          </cell>
          <cell r="BL7158" t="str">
            <v>Frais Méca</v>
          </cell>
          <cell r="BP7158">
            <v>36</v>
          </cell>
          <cell r="BU7158">
            <v>1</v>
          </cell>
          <cell r="CD7158">
            <v>22.759999999999991</v>
          </cell>
          <cell r="CE7158">
            <v>36</v>
          </cell>
          <cell r="CK7158">
            <v>177</v>
          </cell>
        </row>
        <row r="7159">
          <cell r="A7159">
            <v>2011</v>
          </cell>
          <cell r="G7159">
            <v>7029713</v>
          </cell>
          <cell r="O7159">
            <v>21</v>
          </cell>
          <cell r="P7159">
            <v>17073</v>
          </cell>
          <cell r="R7159">
            <v>45800</v>
          </cell>
          <cell r="BL7159" t="str">
            <v>Frais Méca</v>
          </cell>
          <cell r="BP7159">
            <v>0</v>
          </cell>
          <cell r="BU7159">
            <v>1</v>
          </cell>
          <cell r="CD7159">
            <v>0</v>
          </cell>
          <cell r="CE7159">
            <v>0</v>
          </cell>
          <cell r="CK7159">
            <v>0</v>
          </cell>
        </row>
        <row r="7160">
          <cell r="A7160">
            <v>2011</v>
          </cell>
          <cell r="G7160">
            <v>7029717</v>
          </cell>
          <cell r="O7160">
            <v>26</v>
          </cell>
          <cell r="P7160">
            <v>17074</v>
          </cell>
          <cell r="R7160">
            <v>45800</v>
          </cell>
          <cell r="BL7160" t="str">
            <v>Frais Méca</v>
          </cell>
          <cell r="BP7160">
            <v>36</v>
          </cell>
          <cell r="BU7160">
            <v>1</v>
          </cell>
          <cell r="CD7160">
            <v>4.769999999999996</v>
          </cell>
          <cell r="CE7160">
            <v>36</v>
          </cell>
          <cell r="CK7160">
            <v>84</v>
          </cell>
        </row>
        <row r="7161">
          <cell r="A7161">
            <v>1010</v>
          </cell>
          <cell r="G7161">
            <v>7031472</v>
          </cell>
          <cell r="O7161">
            <v>35</v>
          </cell>
          <cell r="P7161">
            <v>17077</v>
          </cell>
          <cell r="R7161">
            <v>45799</v>
          </cell>
          <cell r="BL7161" t="str">
            <v>Sec Homogène</v>
          </cell>
          <cell r="BP7161">
            <v>0</v>
          </cell>
          <cell r="BU7161">
            <v>1</v>
          </cell>
          <cell r="CD7161">
            <v>0</v>
          </cell>
          <cell r="CE7161">
            <v>0</v>
          </cell>
          <cell r="CK7161">
            <v>0</v>
          </cell>
        </row>
        <row r="7162">
          <cell r="A7162">
            <v>1411</v>
          </cell>
          <cell r="G7162">
            <v>7031574</v>
          </cell>
          <cell r="O7162">
            <v>32</v>
          </cell>
          <cell r="P7162">
            <v>17078</v>
          </cell>
          <cell r="R7162">
            <v>45798</v>
          </cell>
          <cell r="BL7162" t="str">
            <v>Sec Méca</v>
          </cell>
          <cell r="BP7162">
            <v>0</v>
          </cell>
          <cell r="BU7162">
            <v>1</v>
          </cell>
          <cell r="CD7162">
            <v>0</v>
          </cell>
          <cell r="CE7162">
            <v>0</v>
          </cell>
          <cell r="CK7162">
            <v>0</v>
          </cell>
        </row>
        <row r="7163">
          <cell r="A7163">
            <v>1010</v>
          </cell>
          <cell r="G7163">
            <v>7031581</v>
          </cell>
          <cell r="O7163">
            <v>82</v>
          </cell>
          <cell r="P7163">
            <v>17079</v>
          </cell>
          <cell r="R7163">
            <v>45799</v>
          </cell>
          <cell r="BL7163" t="str">
            <v>Sec Homogène</v>
          </cell>
          <cell r="BP7163">
            <v>0</v>
          </cell>
          <cell r="BU7163">
            <v>1</v>
          </cell>
          <cell r="CD7163">
            <v>0</v>
          </cell>
          <cell r="CE7163">
            <v>0</v>
          </cell>
          <cell r="CK7163">
            <v>0</v>
          </cell>
        </row>
        <row r="7164">
          <cell r="A7164">
            <v>1034</v>
          </cell>
          <cell r="G7164">
            <v>7035672</v>
          </cell>
          <cell r="O7164">
            <v>10</v>
          </cell>
          <cell r="P7164">
            <v>17081</v>
          </cell>
          <cell r="R7164">
            <v>45799</v>
          </cell>
          <cell r="BL7164" t="str">
            <v>Sec Méca</v>
          </cell>
          <cell r="BP7164">
            <v>0</v>
          </cell>
          <cell r="BU7164">
            <v>1</v>
          </cell>
          <cell r="CD7164">
            <v>0</v>
          </cell>
          <cell r="CE7164">
            <v>0</v>
          </cell>
          <cell r="CK7164">
            <v>0</v>
          </cell>
        </row>
        <row r="7165">
          <cell r="A7165">
            <v>2560</v>
          </cell>
          <cell r="G7165">
            <v>7036153</v>
          </cell>
          <cell r="O7165">
            <v>26</v>
          </cell>
          <cell r="P7165">
            <v>17083</v>
          </cell>
          <cell r="R7165">
            <v>45799</v>
          </cell>
          <cell r="BL7165" t="str">
            <v>Frais Méca</v>
          </cell>
          <cell r="BP7165">
            <v>0</v>
          </cell>
          <cell r="BU7165">
            <v>1</v>
          </cell>
          <cell r="CD7165">
            <v>0</v>
          </cell>
          <cell r="CE7165">
            <v>0</v>
          </cell>
          <cell r="CK7165">
            <v>0</v>
          </cell>
        </row>
        <row r="7166">
          <cell r="A7166">
            <v>1437</v>
          </cell>
          <cell r="G7166">
            <v>7037410</v>
          </cell>
          <cell r="O7166">
            <v>10</v>
          </cell>
          <cell r="P7166">
            <v>17085</v>
          </cell>
          <cell r="R7166">
            <v>45799</v>
          </cell>
          <cell r="BL7166" t="str">
            <v>Sec Méca</v>
          </cell>
          <cell r="BP7166">
            <v>0</v>
          </cell>
          <cell r="BU7166">
            <v>1</v>
          </cell>
          <cell r="CD7166">
            <v>0</v>
          </cell>
          <cell r="CE7166">
            <v>0</v>
          </cell>
          <cell r="CK7166">
            <v>0</v>
          </cell>
        </row>
        <row r="7167">
          <cell r="A7167">
            <v>1452</v>
          </cell>
          <cell r="G7167">
            <v>7037426</v>
          </cell>
          <cell r="O7167">
            <v>104</v>
          </cell>
          <cell r="P7167">
            <v>17086</v>
          </cell>
          <cell r="R7167">
            <v>45798</v>
          </cell>
          <cell r="BL7167" t="str">
            <v>Sec Méca</v>
          </cell>
          <cell r="BP7167">
            <v>0</v>
          </cell>
          <cell r="BU7167">
            <v>1</v>
          </cell>
          <cell r="CD7167">
            <v>6.3584999999999638</v>
          </cell>
          <cell r="CE7167">
            <v>28</v>
          </cell>
          <cell r="CK7167">
            <v>113</v>
          </cell>
        </row>
        <row r="7168">
          <cell r="A7168">
            <v>2524</v>
          </cell>
          <cell r="G7168">
            <v>7038148</v>
          </cell>
          <cell r="O7168">
            <v>91</v>
          </cell>
          <cell r="P7168">
            <v>17088</v>
          </cell>
          <cell r="R7168">
            <v>45798</v>
          </cell>
          <cell r="BL7168" t="str">
            <v>Sec Homogène</v>
          </cell>
          <cell r="BP7168">
            <v>0</v>
          </cell>
          <cell r="BU7168">
            <v>1</v>
          </cell>
          <cell r="CD7168">
            <v>0</v>
          </cell>
          <cell r="CE7168">
            <v>0</v>
          </cell>
          <cell r="CK7168">
            <v>0</v>
          </cell>
        </row>
        <row r="7169">
          <cell r="A7169">
            <v>1442</v>
          </cell>
          <cell r="G7169">
            <v>7040506</v>
          </cell>
          <cell r="O7169">
            <v>20</v>
          </cell>
          <cell r="P7169">
            <v>17093</v>
          </cell>
          <cell r="R7169">
            <v>45798</v>
          </cell>
          <cell r="BL7169" t="str">
            <v>Sec Méca</v>
          </cell>
          <cell r="BP7169">
            <v>0</v>
          </cell>
          <cell r="BU7169">
            <v>1</v>
          </cell>
          <cell r="CD7169">
            <v>8.0000000000001847E-2</v>
          </cell>
          <cell r="CE7169">
            <v>0</v>
          </cell>
          <cell r="CK7169">
            <v>17</v>
          </cell>
        </row>
        <row r="7170">
          <cell r="A7170">
            <v>2586</v>
          </cell>
          <cell r="G7170">
            <v>7041694</v>
          </cell>
          <cell r="O7170">
            <v>12</v>
          </cell>
          <cell r="P7170">
            <v>17094</v>
          </cell>
          <cell r="R7170">
            <v>45799</v>
          </cell>
          <cell r="BL7170" t="str">
            <v>Surgelés</v>
          </cell>
          <cell r="BP7170">
            <v>10</v>
          </cell>
          <cell r="BU7170">
            <v>1</v>
          </cell>
          <cell r="CD7170">
            <v>2.3670000000000009</v>
          </cell>
          <cell r="CE7170">
            <v>10</v>
          </cell>
          <cell r="CK7170">
            <v>25</v>
          </cell>
        </row>
        <row r="7171">
          <cell r="A7171">
            <v>1471</v>
          </cell>
          <cell r="G7171">
            <v>7046320</v>
          </cell>
          <cell r="O7171">
            <v>13</v>
          </cell>
          <cell r="P7171">
            <v>17096</v>
          </cell>
          <cell r="R7171">
            <v>45798</v>
          </cell>
          <cell r="BL7171" t="str">
            <v>Sec Méca</v>
          </cell>
          <cell r="BP7171">
            <v>0</v>
          </cell>
          <cell r="BU7171">
            <v>1</v>
          </cell>
          <cell r="CD7171">
            <v>0</v>
          </cell>
          <cell r="CE7171">
            <v>0</v>
          </cell>
          <cell r="CK7171">
            <v>0</v>
          </cell>
        </row>
        <row r="7172">
          <cell r="A7172">
            <v>2570</v>
          </cell>
          <cell r="G7172">
            <v>7048225</v>
          </cell>
          <cell r="O7172">
            <v>59</v>
          </cell>
          <cell r="P7172" t="e">
            <v>#N/A</v>
          </cell>
          <cell r="R7172" t="str">
            <v/>
          </cell>
          <cell r="BL7172" t="str">
            <v>Sec Méca</v>
          </cell>
          <cell r="BP7172">
            <v>0</v>
          </cell>
          <cell r="BU7172">
            <v>1</v>
          </cell>
          <cell r="CD7172">
            <v>0</v>
          </cell>
          <cell r="CE7172">
            <v>0</v>
          </cell>
          <cell r="CK7172">
            <v>0</v>
          </cell>
        </row>
        <row r="7173">
          <cell r="A7173">
            <v>2011</v>
          </cell>
          <cell r="G7173">
            <v>7048765</v>
          </cell>
          <cell r="O7173">
            <v>52</v>
          </cell>
          <cell r="P7173">
            <v>17097</v>
          </cell>
          <cell r="R7173">
            <v>45800</v>
          </cell>
          <cell r="BL7173" t="str">
            <v>Frais Méca</v>
          </cell>
          <cell r="BP7173">
            <v>20</v>
          </cell>
          <cell r="BU7173">
            <v>1</v>
          </cell>
          <cell r="CD7173">
            <v>4.5099999999999909</v>
          </cell>
          <cell r="CE7173">
            <v>20</v>
          </cell>
          <cell r="CK7173">
            <v>112</v>
          </cell>
        </row>
        <row r="7174">
          <cell r="A7174">
            <v>2011</v>
          </cell>
          <cell r="G7174">
            <v>7048779</v>
          </cell>
          <cell r="O7174">
            <v>15</v>
          </cell>
          <cell r="P7174">
            <v>17098</v>
          </cell>
          <cell r="R7174">
            <v>45800</v>
          </cell>
          <cell r="BL7174" t="str">
            <v>Frais Méca</v>
          </cell>
          <cell r="BP7174">
            <v>0</v>
          </cell>
          <cell r="BU7174">
            <v>1</v>
          </cell>
          <cell r="CD7174">
            <v>0</v>
          </cell>
          <cell r="CE7174">
            <v>0</v>
          </cell>
          <cell r="CK7174">
            <v>0</v>
          </cell>
        </row>
        <row r="7175">
          <cell r="A7175">
            <v>2011</v>
          </cell>
          <cell r="G7175">
            <v>7048800</v>
          </cell>
          <cell r="O7175">
            <v>84</v>
          </cell>
          <cell r="P7175">
            <v>17099</v>
          </cell>
          <cell r="R7175">
            <v>45800</v>
          </cell>
          <cell r="BL7175" t="str">
            <v>Frais Méca</v>
          </cell>
          <cell r="BP7175">
            <v>20</v>
          </cell>
          <cell r="BU7175">
            <v>1</v>
          </cell>
          <cell r="CD7175">
            <v>13.090000000000003</v>
          </cell>
          <cell r="CE7175">
            <v>20</v>
          </cell>
          <cell r="CK7175">
            <v>189</v>
          </cell>
        </row>
        <row r="7176">
          <cell r="A7176">
            <v>2011</v>
          </cell>
          <cell r="G7176">
            <v>7048857</v>
          </cell>
          <cell r="O7176">
            <v>14</v>
          </cell>
          <cell r="P7176">
            <v>17100</v>
          </cell>
          <cell r="R7176">
            <v>45800</v>
          </cell>
          <cell r="BL7176" t="str">
            <v>Frais Méca</v>
          </cell>
          <cell r="BP7176">
            <v>50</v>
          </cell>
          <cell r="BU7176">
            <v>1</v>
          </cell>
          <cell r="CD7176">
            <v>1.259999999999998</v>
          </cell>
          <cell r="CE7176">
            <v>50</v>
          </cell>
          <cell r="CK7176">
            <v>70</v>
          </cell>
        </row>
        <row r="7177">
          <cell r="A7177">
            <v>2011</v>
          </cell>
          <cell r="G7177">
            <v>7048882</v>
          </cell>
          <cell r="O7177">
            <v>10</v>
          </cell>
          <cell r="P7177">
            <v>17101</v>
          </cell>
          <cell r="R7177">
            <v>45800</v>
          </cell>
          <cell r="BL7177" t="str">
            <v>Frais Méca</v>
          </cell>
          <cell r="BP7177">
            <v>0</v>
          </cell>
          <cell r="BU7177">
            <v>1</v>
          </cell>
          <cell r="CD7177">
            <v>0</v>
          </cell>
          <cell r="CE7177">
            <v>0</v>
          </cell>
          <cell r="CK7177">
            <v>0</v>
          </cell>
        </row>
        <row r="7178">
          <cell r="A7178">
            <v>2011</v>
          </cell>
          <cell r="G7178">
            <v>7048885</v>
          </cell>
          <cell r="O7178">
            <v>10</v>
          </cell>
          <cell r="P7178">
            <v>17102</v>
          </cell>
          <cell r="R7178">
            <v>45800</v>
          </cell>
          <cell r="BL7178" t="str">
            <v>Frais Méca</v>
          </cell>
          <cell r="BP7178">
            <v>10</v>
          </cell>
          <cell r="BU7178">
            <v>1</v>
          </cell>
          <cell r="CD7178">
            <v>0.13000000000000256</v>
          </cell>
          <cell r="CE7178">
            <v>10</v>
          </cell>
          <cell r="CK7178">
            <v>25</v>
          </cell>
        </row>
        <row r="7179">
          <cell r="A7179">
            <v>2540</v>
          </cell>
          <cell r="G7179">
            <v>7049692</v>
          </cell>
          <cell r="O7179">
            <v>104</v>
          </cell>
          <cell r="P7179" t="e">
            <v>#N/A</v>
          </cell>
          <cell r="R7179" t="str">
            <v/>
          </cell>
          <cell r="BL7179" t="str">
            <v>Frais Méca</v>
          </cell>
          <cell r="BP7179">
            <v>0</v>
          </cell>
          <cell r="BU7179">
            <v>1</v>
          </cell>
          <cell r="CD7179">
            <v>0</v>
          </cell>
          <cell r="CE7179">
            <v>0</v>
          </cell>
          <cell r="CK7179">
            <v>0</v>
          </cell>
        </row>
        <row r="7180">
          <cell r="A7180">
            <v>1472</v>
          </cell>
          <cell r="G7180">
            <v>7050891</v>
          </cell>
          <cell r="O7180">
            <v>54</v>
          </cell>
          <cell r="P7180">
            <v>17105</v>
          </cell>
          <cell r="R7180">
            <v>45798</v>
          </cell>
          <cell r="BL7180" t="str">
            <v>Sec Méca</v>
          </cell>
          <cell r="BP7180">
            <v>0</v>
          </cell>
          <cell r="BU7180">
            <v>1</v>
          </cell>
          <cell r="CD7180">
            <v>0</v>
          </cell>
          <cell r="CE7180">
            <v>0</v>
          </cell>
          <cell r="CK7180">
            <v>0</v>
          </cell>
        </row>
        <row r="7181">
          <cell r="A7181">
            <v>2553</v>
          </cell>
          <cell r="G7181">
            <v>7051015</v>
          </cell>
          <cell r="O7181">
            <v>51</v>
          </cell>
          <cell r="P7181">
            <v>17106</v>
          </cell>
          <cell r="R7181">
            <v>45800</v>
          </cell>
          <cell r="BL7181" t="str">
            <v>Frais Méca</v>
          </cell>
          <cell r="BP7181">
            <v>16</v>
          </cell>
          <cell r="BU7181">
            <v>1</v>
          </cell>
          <cell r="CD7181">
            <v>1.4099999999999966</v>
          </cell>
          <cell r="CE7181">
            <v>16</v>
          </cell>
          <cell r="CK7181">
            <v>128</v>
          </cell>
        </row>
        <row r="7182">
          <cell r="A7182">
            <v>1473</v>
          </cell>
          <cell r="G7182">
            <v>7051198</v>
          </cell>
          <cell r="O7182">
            <v>20</v>
          </cell>
          <cell r="P7182">
            <v>17107</v>
          </cell>
          <cell r="R7182">
            <v>45798</v>
          </cell>
          <cell r="BL7182" t="str">
            <v>Sec Méca</v>
          </cell>
          <cell r="BP7182">
            <v>0</v>
          </cell>
          <cell r="BU7182">
            <v>1</v>
          </cell>
          <cell r="CD7182">
            <v>0</v>
          </cell>
          <cell r="CE7182">
            <v>0</v>
          </cell>
          <cell r="CK7182">
            <v>0</v>
          </cell>
        </row>
        <row r="7183">
          <cell r="A7183">
            <v>2521</v>
          </cell>
          <cell r="G7183">
            <v>7051238</v>
          </cell>
          <cell r="O7183">
            <v>58</v>
          </cell>
          <cell r="P7183" t="e">
            <v>#N/A</v>
          </cell>
          <cell r="R7183" t="str">
            <v/>
          </cell>
          <cell r="BL7183" t="str">
            <v>Frais Méca</v>
          </cell>
          <cell r="BP7183">
            <v>0</v>
          </cell>
          <cell r="BU7183">
            <v>1</v>
          </cell>
          <cell r="CD7183">
            <v>0</v>
          </cell>
          <cell r="CE7183">
            <v>0</v>
          </cell>
          <cell r="CK7183">
            <v>0</v>
          </cell>
        </row>
        <row r="7184">
          <cell r="A7184">
            <v>2544</v>
          </cell>
          <cell r="G7184">
            <v>7054009</v>
          </cell>
          <cell r="O7184">
            <v>119</v>
          </cell>
          <cell r="P7184" t="e">
            <v>#N/A</v>
          </cell>
          <cell r="R7184" t="str">
            <v/>
          </cell>
          <cell r="BL7184" t="str">
            <v>Frais Méca</v>
          </cell>
          <cell r="BP7184">
            <v>0</v>
          </cell>
          <cell r="BU7184">
            <v>1</v>
          </cell>
          <cell r="CD7184">
            <v>0</v>
          </cell>
          <cell r="CE7184">
            <v>0</v>
          </cell>
          <cell r="CK7184">
            <v>0</v>
          </cell>
        </row>
        <row r="7185">
          <cell r="A7185">
            <v>1253</v>
          </cell>
          <cell r="G7185">
            <v>7054021</v>
          </cell>
          <cell r="O7185">
            <v>10</v>
          </cell>
          <cell r="P7185">
            <v>17110</v>
          </cell>
          <cell r="R7185">
            <v>45799</v>
          </cell>
          <cell r="BL7185" t="str">
            <v>Sec Méca</v>
          </cell>
          <cell r="BP7185">
            <v>0</v>
          </cell>
          <cell r="BU7185">
            <v>1</v>
          </cell>
          <cell r="CD7185">
            <v>0</v>
          </cell>
          <cell r="CE7185">
            <v>0</v>
          </cell>
          <cell r="CK7185">
            <v>0</v>
          </cell>
        </row>
        <row r="7186">
          <cell r="A7186">
            <v>2513</v>
          </cell>
          <cell r="G7186">
            <v>7054668</v>
          </cell>
          <cell r="O7186">
            <v>51</v>
          </cell>
          <cell r="P7186" t="e">
            <v>#N/A</v>
          </cell>
          <cell r="R7186" t="str">
            <v/>
          </cell>
          <cell r="BL7186" t="str">
            <v>Frais Méca</v>
          </cell>
          <cell r="BP7186">
            <v>0</v>
          </cell>
          <cell r="BU7186">
            <v>1</v>
          </cell>
          <cell r="CD7186">
            <v>0</v>
          </cell>
          <cell r="CE7186">
            <v>0</v>
          </cell>
          <cell r="CK7186">
            <v>0</v>
          </cell>
        </row>
        <row r="7187">
          <cell r="A7187">
            <v>2503</v>
          </cell>
          <cell r="G7187">
            <v>7055390</v>
          </cell>
          <cell r="O7187">
            <v>27</v>
          </cell>
          <cell r="P7187" t="e">
            <v>#N/A</v>
          </cell>
          <cell r="R7187" t="str">
            <v/>
          </cell>
          <cell r="BL7187" t="str">
            <v>Frais Méca</v>
          </cell>
          <cell r="BP7187">
            <v>0</v>
          </cell>
          <cell r="BU7187">
            <v>1</v>
          </cell>
          <cell r="CD7187">
            <v>0</v>
          </cell>
          <cell r="CE7187">
            <v>0</v>
          </cell>
          <cell r="CK7187">
            <v>0</v>
          </cell>
        </row>
        <row r="7188">
          <cell r="A7188">
            <v>1411</v>
          </cell>
          <cell r="G7188">
            <v>7055396</v>
          </cell>
          <cell r="O7188">
            <v>134</v>
          </cell>
          <cell r="P7188">
            <v>17113</v>
          </cell>
          <cell r="R7188">
            <v>45798</v>
          </cell>
          <cell r="BL7188" t="str">
            <v>Sec Méca</v>
          </cell>
          <cell r="BP7188">
            <v>0</v>
          </cell>
          <cell r="BU7188">
            <v>1</v>
          </cell>
          <cell r="CD7188">
            <v>0</v>
          </cell>
          <cell r="CE7188">
            <v>0</v>
          </cell>
          <cell r="CK7188">
            <v>0</v>
          </cell>
        </row>
        <row r="7189">
          <cell r="A7189">
            <v>1220</v>
          </cell>
          <cell r="G7189">
            <v>7055759</v>
          </cell>
          <cell r="O7189">
            <v>20</v>
          </cell>
          <cell r="P7189">
            <v>17114</v>
          </cell>
          <cell r="R7189">
            <v>45799</v>
          </cell>
          <cell r="BL7189" t="str">
            <v>Sec Méca</v>
          </cell>
          <cell r="BP7189">
            <v>12</v>
          </cell>
          <cell r="BU7189">
            <v>1</v>
          </cell>
          <cell r="CD7189">
            <v>10.420000000000002</v>
          </cell>
          <cell r="CE7189">
            <v>12</v>
          </cell>
          <cell r="CK7189">
            <v>25</v>
          </cell>
        </row>
        <row r="7190">
          <cell r="A7190">
            <v>1454</v>
          </cell>
          <cell r="G7190">
            <v>7056205</v>
          </cell>
          <cell r="O7190">
            <v>87</v>
          </cell>
          <cell r="P7190">
            <v>17115</v>
          </cell>
          <cell r="R7190">
            <v>45798</v>
          </cell>
          <cell r="BL7190" t="str">
            <v>Sec Méca</v>
          </cell>
          <cell r="BP7190">
            <v>84</v>
          </cell>
          <cell r="BU7190">
            <v>1</v>
          </cell>
          <cell r="CD7190">
            <v>91.103199999999987</v>
          </cell>
          <cell r="CE7190">
            <v>96</v>
          </cell>
          <cell r="CK7190">
            <v>105</v>
          </cell>
        </row>
        <row r="7191">
          <cell r="A7191">
            <v>1220</v>
          </cell>
          <cell r="G7191">
            <v>7056217</v>
          </cell>
          <cell r="O7191">
            <v>20</v>
          </cell>
          <cell r="P7191">
            <v>17116</v>
          </cell>
          <cell r="R7191">
            <v>45799</v>
          </cell>
          <cell r="BL7191" t="str">
            <v>Sec Méca</v>
          </cell>
          <cell r="BP7191">
            <v>24</v>
          </cell>
          <cell r="BU7191">
            <v>1</v>
          </cell>
          <cell r="CD7191">
            <v>1.269999999999996</v>
          </cell>
          <cell r="CE7191">
            <v>24</v>
          </cell>
          <cell r="CK7191">
            <v>52</v>
          </cell>
        </row>
        <row r="7192">
          <cell r="A7192">
            <v>1220</v>
          </cell>
          <cell r="G7192">
            <v>7056218</v>
          </cell>
          <cell r="O7192">
            <v>22</v>
          </cell>
          <cell r="P7192">
            <v>17117</v>
          </cell>
          <cell r="R7192">
            <v>45799</v>
          </cell>
          <cell r="BL7192" t="str">
            <v>Sec Méca</v>
          </cell>
          <cell r="BP7192">
            <v>12</v>
          </cell>
          <cell r="BU7192">
            <v>1</v>
          </cell>
          <cell r="CD7192">
            <v>2.75</v>
          </cell>
          <cell r="CE7192">
            <v>12</v>
          </cell>
          <cell r="CK7192">
            <v>49</v>
          </cell>
        </row>
        <row r="7193">
          <cell r="A7193">
            <v>1220</v>
          </cell>
          <cell r="G7193">
            <v>7056222</v>
          </cell>
          <cell r="O7193">
            <v>19</v>
          </cell>
          <cell r="P7193">
            <v>17118</v>
          </cell>
          <cell r="R7193">
            <v>45799</v>
          </cell>
          <cell r="BL7193" t="str">
            <v>Sec Méca</v>
          </cell>
          <cell r="BP7193">
            <v>60</v>
          </cell>
          <cell r="BU7193">
            <v>1</v>
          </cell>
          <cell r="CD7193">
            <v>7.0900000000000034</v>
          </cell>
          <cell r="CE7193">
            <v>60</v>
          </cell>
          <cell r="CK7193">
            <v>84</v>
          </cell>
        </row>
        <row r="7194">
          <cell r="A7194">
            <v>1213</v>
          </cell>
          <cell r="G7194">
            <v>7056859</v>
          </cell>
          <cell r="O7194">
            <v>20</v>
          </cell>
          <cell r="P7194">
            <v>17119</v>
          </cell>
          <cell r="R7194">
            <v>45799</v>
          </cell>
          <cell r="BL7194" t="str">
            <v>Sec Méca</v>
          </cell>
          <cell r="BP7194">
            <v>0</v>
          </cell>
          <cell r="BU7194">
            <v>1</v>
          </cell>
          <cell r="CD7194">
            <v>0</v>
          </cell>
          <cell r="CE7194">
            <v>0</v>
          </cell>
          <cell r="CK7194">
            <v>0</v>
          </cell>
        </row>
        <row r="7195">
          <cell r="A7195">
            <v>1213</v>
          </cell>
          <cell r="G7195">
            <v>7056996</v>
          </cell>
          <cell r="O7195">
            <v>20</v>
          </cell>
          <cell r="P7195">
            <v>17120</v>
          </cell>
          <cell r="R7195">
            <v>45799</v>
          </cell>
          <cell r="BL7195" t="str">
            <v>Sec Méca</v>
          </cell>
          <cell r="BP7195">
            <v>0</v>
          </cell>
          <cell r="BU7195">
            <v>1</v>
          </cell>
          <cell r="CD7195">
            <v>0</v>
          </cell>
          <cell r="CE7195">
            <v>0</v>
          </cell>
          <cell r="CK7195">
            <v>0</v>
          </cell>
        </row>
        <row r="7196">
          <cell r="A7196">
            <v>1020</v>
          </cell>
          <cell r="G7196">
            <v>7057444</v>
          </cell>
          <cell r="O7196">
            <v>652</v>
          </cell>
          <cell r="P7196">
            <v>17122</v>
          </cell>
          <cell r="R7196">
            <v>45799</v>
          </cell>
          <cell r="BL7196" t="str">
            <v>Sec Hétérogène</v>
          </cell>
          <cell r="BP7196">
            <v>0</v>
          </cell>
          <cell r="BU7196">
            <v>1</v>
          </cell>
          <cell r="CD7196">
            <v>0</v>
          </cell>
          <cell r="CE7196">
            <v>0</v>
          </cell>
          <cell r="CK7196">
            <v>0</v>
          </cell>
        </row>
        <row r="7197">
          <cell r="A7197">
            <v>1467</v>
          </cell>
          <cell r="G7197">
            <v>7057507</v>
          </cell>
          <cell r="O7197">
            <v>10</v>
          </cell>
          <cell r="P7197">
            <v>17124</v>
          </cell>
          <cell r="R7197">
            <v>45799</v>
          </cell>
          <cell r="BL7197" t="str">
            <v>Sec Méca</v>
          </cell>
          <cell r="BP7197">
            <v>0</v>
          </cell>
          <cell r="BU7197">
            <v>1</v>
          </cell>
          <cell r="CD7197">
            <v>0</v>
          </cell>
          <cell r="CE7197">
            <v>0</v>
          </cell>
          <cell r="CK7197">
            <v>0</v>
          </cell>
        </row>
        <row r="7198">
          <cell r="A7198">
            <v>1467</v>
          </cell>
          <cell r="G7198">
            <v>7057513</v>
          </cell>
          <cell r="O7198">
            <v>32</v>
          </cell>
          <cell r="P7198">
            <v>17125</v>
          </cell>
          <cell r="R7198">
            <v>45799</v>
          </cell>
          <cell r="BL7198" t="str">
            <v>Sec Méca</v>
          </cell>
          <cell r="BP7198">
            <v>0</v>
          </cell>
          <cell r="BU7198">
            <v>1</v>
          </cell>
          <cell r="CD7198">
            <v>0</v>
          </cell>
          <cell r="CE7198">
            <v>0</v>
          </cell>
          <cell r="CK7198">
            <v>0</v>
          </cell>
        </row>
        <row r="7199">
          <cell r="A7199">
            <v>1467</v>
          </cell>
          <cell r="G7199">
            <v>7057647</v>
          </cell>
          <cell r="O7199">
            <v>13</v>
          </cell>
          <cell r="P7199">
            <v>17126</v>
          </cell>
          <cell r="R7199">
            <v>45799</v>
          </cell>
          <cell r="BL7199" t="str">
            <v>Sec Méca</v>
          </cell>
          <cell r="BP7199">
            <v>0</v>
          </cell>
          <cell r="BU7199">
            <v>1</v>
          </cell>
          <cell r="CD7199">
            <v>0</v>
          </cell>
          <cell r="CE7199">
            <v>0</v>
          </cell>
          <cell r="CK7199">
            <v>0</v>
          </cell>
        </row>
        <row r="7200">
          <cell r="A7200">
            <v>1467</v>
          </cell>
          <cell r="G7200">
            <v>7057815</v>
          </cell>
          <cell r="O7200">
            <v>10</v>
          </cell>
          <cell r="P7200">
            <v>17127</v>
          </cell>
          <cell r="R7200">
            <v>45799</v>
          </cell>
          <cell r="BL7200" t="str">
            <v>Sec Méca</v>
          </cell>
          <cell r="BP7200">
            <v>0</v>
          </cell>
          <cell r="BU7200">
            <v>1</v>
          </cell>
          <cell r="CD7200">
            <v>0</v>
          </cell>
          <cell r="CE7200">
            <v>0</v>
          </cell>
          <cell r="CK7200">
            <v>0</v>
          </cell>
        </row>
        <row r="7201">
          <cell r="A7201">
            <v>1211</v>
          </cell>
          <cell r="G7201">
            <v>7057821</v>
          </cell>
          <cell r="O7201">
            <v>29</v>
          </cell>
          <cell r="P7201">
            <v>17128</v>
          </cell>
          <cell r="R7201">
            <v>45799</v>
          </cell>
          <cell r="BL7201" t="str">
            <v>Sec Méca</v>
          </cell>
          <cell r="BP7201">
            <v>0</v>
          </cell>
          <cell r="BU7201">
            <v>1</v>
          </cell>
          <cell r="CD7201">
            <v>0</v>
          </cell>
          <cell r="CE7201">
            <v>0</v>
          </cell>
          <cell r="CK7201">
            <v>0</v>
          </cell>
        </row>
        <row r="7202">
          <cell r="A7202">
            <v>1467</v>
          </cell>
          <cell r="G7202">
            <v>7057829</v>
          </cell>
          <cell r="O7202">
            <v>20</v>
          </cell>
          <cell r="P7202">
            <v>17129</v>
          </cell>
          <cell r="R7202">
            <v>45799</v>
          </cell>
          <cell r="BL7202" t="str">
            <v>Sec Méca</v>
          </cell>
          <cell r="BP7202">
            <v>24</v>
          </cell>
          <cell r="BU7202">
            <v>1</v>
          </cell>
          <cell r="CD7202">
            <v>4.84</v>
          </cell>
          <cell r="CE7202">
            <v>24</v>
          </cell>
          <cell r="CK7202">
            <v>27</v>
          </cell>
        </row>
        <row r="7203">
          <cell r="A7203">
            <v>1213</v>
          </cell>
          <cell r="G7203">
            <v>7057895</v>
          </cell>
          <cell r="O7203">
            <v>44</v>
          </cell>
          <cell r="P7203">
            <v>17130</v>
          </cell>
          <cell r="R7203">
            <v>45799</v>
          </cell>
          <cell r="BL7203" t="str">
            <v>Sec Méca</v>
          </cell>
          <cell r="BP7203">
            <v>20</v>
          </cell>
          <cell r="BU7203">
            <v>1</v>
          </cell>
          <cell r="CD7203">
            <v>18.009999999999991</v>
          </cell>
          <cell r="CE7203">
            <v>20</v>
          </cell>
          <cell r="CK7203">
            <v>78</v>
          </cell>
        </row>
        <row r="7204">
          <cell r="A7204">
            <v>2553</v>
          </cell>
          <cell r="G7204">
            <v>7057951</v>
          </cell>
          <cell r="O7204">
            <v>31</v>
          </cell>
          <cell r="P7204">
            <v>17131</v>
          </cell>
          <cell r="R7204">
            <v>45800</v>
          </cell>
          <cell r="BL7204" t="str">
            <v>Frais Méca</v>
          </cell>
          <cell r="BP7204">
            <v>0</v>
          </cell>
          <cell r="BU7204">
            <v>1</v>
          </cell>
          <cell r="CD7204">
            <v>0</v>
          </cell>
          <cell r="CE7204">
            <v>0</v>
          </cell>
          <cell r="CK7204">
            <v>0</v>
          </cell>
        </row>
        <row r="7205">
          <cell r="A7205">
            <v>1104</v>
          </cell>
          <cell r="G7205">
            <v>7058136</v>
          </cell>
          <cell r="O7205">
            <v>71</v>
          </cell>
          <cell r="P7205">
            <v>17132</v>
          </cell>
          <cell r="R7205">
            <v>45798</v>
          </cell>
          <cell r="BL7205" t="str">
            <v>Sec Méca</v>
          </cell>
          <cell r="BP7205">
            <v>0</v>
          </cell>
          <cell r="BU7205">
            <v>1.6</v>
          </cell>
          <cell r="CD7205">
            <v>0</v>
          </cell>
          <cell r="CE7205">
            <v>0</v>
          </cell>
          <cell r="CK7205">
            <v>0</v>
          </cell>
        </row>
        <row r="7206">
          <cell r="A7206">
            <v>2503</v>
          </cell>
          <cell r="G7206">
            <v>7058459</v>
          </cell>
          <cell r="O7206">
            <v>42</v>
          </cell>
          <cell r="P7206" t="e">
            <v>#N/A</v>
          </cell>
          <cell r="R7206" t="str">
            <v/>
          </cell>
          <cell r="BL7206" t="str">
            <v>Frais Méca</v>
          </cell>
          <cell r="BP7206">
            <v>0</v>
          </cell>
          <cell r="BU7206">
            <v>1</v>
          </cell>
          <cell r="CD7206">
            <v>0</v>
          </cell>
          <cell r="CE7206">
            <v>0</v>
          </cell>
          <cell r="CK7206">
            <v>0</v>
          </cell>
        </row>
        <row r="7207">
          <cell r="A7207">
            <v>1440</v>
          </cell>
          <cell r="G7207">
            <v>7058470</v>
          </cell>
          <cell r="O7207">
            <v>10</v>
          </cell>
          <cell r="P7207">
            <v>17133</v>
          </cell>
          <cell r="R7207">
            <v>45798</v>
          </cell>
          <cell r="BL7207" t="str">
            <v>Sec Méca</v>
          </cell>
          <cell r="BP7207">
            <v>0</v>
          </cell>
          <cell r="BU7207">
            <v>1</v>
          </cell>
          <cell r="CD7207">
            <v>0</v>
          </cell>
          <cell r="CE7207">
            <v>0</v>
          </cell>
          <cell r="CK7207">
            <v>0</v>
          </cell>
        </row>
        <row r="7208">
          <cell r="A7208">
            <v>1202</v>
          </cell>
          <cell r="G7208">
            <v>7058506</v>
          </cell>
          <cell r="O7208">
            <v>10</v>
          </cell>
          <cell r="P7208">
            <v>17135</v>
          </cell>
          <cell r="R7208">
            <v>45798</v>
          </cell>
          <cell r="BL7208" t="str">
            <v>Sec Homogène</v>
          </cell>
          <cell r="BP7208">
            <v>3</v>
          </cell>
          <cell r="BU7208">
            <v>1</v>
          </cell>
          <cell r="CD7208">
            <v>3.4980000000000011</v>
          </cell>
          <cell r="CE7208">
            <v>4</v>
          </cell>
          <cell r="CK7208">
            <v>14</v>
          </cell>
        </row>
        <row r="7209">
          <cell r="A7209">
            <v>1202</v>
          </cell>
          <cell r="G7209">
            <v>7058923</v>
          </cell>
          <cell r="O7209">
            <v>10</v>
          </cell>
          <cell r="P7209">
            <v>17136</v>
          </cell>
          <cell r="R7209">
            <v>45798</v>
          </cell>
          <cell r="BL7209" t="str">
            <v>Sec Homogène</v>
          </cell>
          <cell r="BP7209">
            <v>0</v>
          </cell>
          <cell r="BU7209">
            <v>1</v>
          </cell>
          <cell r="CD7209">
            <v>0</v>
          </cell>
          <cell r="CE7209">
            <v>0</v>
          </cell>
          <cell r="CK7209">
            <v>0</v>
          </cell>
        </row>
        <row r="7210">
          <cell r="A7210">
            <v>2571</v>
          </cell>
          <cell r="G7210">
            <v>7059012</v>
          </cell>
          <cell r="O7210">
            <v>144</v>
          </cell>
          <cell r="P7210">
            <v>17137</v>
          </cell>
          <cell r="R7210">
            <v>45799</v>
          </cell>
          <cell r="BL7210" t="str">
            <v>Sec Méca</v>
          </cell>
          <cell r="BP7210">
            <v>10</v>
          </cell>
          <cell r="BU7210">
            <v>1</v>
          </cell>
          <cell r="CD7210">
            <v>9.2799999999999727</v>
          </cell>
          <cell r="CE7210">
            <v>10</v>
          </cell>
          <cell r="CK7210">
            <v>260</v>
          </cell>
        </row>
        <row r="7211">
          <cell r="A7211">
            <v>2075</v>
          </cell>
          <cell r="G7211">
            <v>7059430</v>
          </cell>
          <cell r="O7211">
            <v>5</v>
          </cell>
          <cell r="P7211">
            <v>17138</v>
          </cell>
          <cell r="R7211">
            <v>45800</v>
          </cell>
          <cell r="BL7211" t="str">
            <v>Frais Méca</v>
          </cell>
          <cell r="BP7211">
            <v>8</v>
          </cell>
          <cell r="BU7211">
            <v>1</v>
          </cell>
          <cell r="CD7211">
            <v>0.5</v>
          </cell>
          <cell r="CE7211">
            <v>8</v>
          </cell>
          <cell r="CK7211">
            <v>17</v>
          </cell>
        </row>
        <row r="7212">
          <cell r="A7212">
            <v>2540</v>
          </cell>
          <cell r="G7212">
            <v>7059677</v>
          </cell>
          <cell r="O7212">
            <v>50</v>
          </cell>
          <cell r="P7212" t="e">
            <v>#N/A</v>
          </cell>
          <cell r="R7212" t="str">
            <v/>
          </cell>
          <cell r="BL7212" t="str">
            <v>Frais Méca</v>
          </cell>
          <cell r="BP7212">
            <v>0</v>
          </cell>
          <cell r="BU7212">
            <v>1</v>
          </cell>
          <cell r="CD7212">
            <v>0</v>
          </cell>
          <cell r="CE7212">
            <v>0</v>
          </cell>
          <cell r="CK7212">
            <v>0</v>
          </cell>
        </row>
        <row r="7213">
          <cell r="A7213">
            <v>1443</v>
          </cell>
          <cell r="G7213">
            <v>7059911</v>
          </cell>
          <cell r="O7213">
            <v>65</v>
          </cell>
          <cell r="P7213">
            <v>17139</v>
          </cell>
          <cell r="R7213">
            <v>45798</v>
          </cell>
          <cell r="BL7213" t="str">
            <v>Sec Hétérogène</v>
          </cell>
          <cell r="BP7213">
            <v>0</v>
          </cell>
          <cell r="BU7213">
            <v>1</v>
          </cell>
          <cell r="CD7213">
            <v>0</v>
          </cell>
          <cell r="CE7213">
            <v>0</v>
          </cell>
          <cell r="CK7213">
            <v>0</v>
          </cell>
        </row>
        <row r="7214">
          <cell r="A7214">
            <v>1412</v>
          </cell>
          <cell r="G7214">
            <v>7060362</v>
          </cell>
          <cell r="O7214">
            <v>42</v>
          </cell>
          <cell r="P7214">
            <v>17140</v>
          </cell>
          <cell r="R7214">
            <v>45798</v>
          </cell>
          <cell r="BL7214" t="str">
            <v>Sec Méca</v>
          </cell>
          <cell r="BP7214">
            <v>0</v>
          </cell>
          <cell r="BU7214">
            <v>1</v>
          </cell>
          <cell r="CD7214">
            <v>3.1850000000000023</v>
          </cell>
          <cell r="CE7214">
            <v>12</v>
          </cell>
          <cell r="CK7214">
            <v>57</v>
          </cell>
        </row>
        <row r="7215">
          <cell r="A7215">
            <v>1213</v>
          </cell>
          <cell r="G7215">
            <v>7060781</v>
          </cell>
          <cell r="O7215">
            <v>20</v>
          </cell>
          <cell r="P7215">
            <v>17144</v>
          </cell>
          <cell r="R7215">
            <v>45799</v>
          </cell>
          <cell r="BL7215" t="str">
            <v>Sec Méca</v>
          </cell>
          <cell r="BP7215">
            <v>0</v>
          </cell>
          <cell r="BU7215">
            <v>1</v>
          </cell>
          <cell r="CD7215">
            <v>0</v>
          </cell>
          <cell r="CE7215">
            <v>0</v>
          </cell>
          <cell r="CK7215">
            <v>0</v>
          </cell>
        </row>
        <row r="7216">
          <cell r="A7216">
            <v>1443</v>
          </cell>
          <cell r="G7216">
            <v>7061235</v>
          </cell>
          <cell r="O7216">
            <v>32</v>
          </cell>
          <cell r="P7216">
            <v>17145</v>
          </cell>
          <cell r="R7216">
            <v>45798</v>
          </cell>
          <cell r="BL7216" t="str">
            <v>Sec Méca</v>
          </cell>
          <cell r="BP7216">
            <v>5</v>
          </cell>
          <cell r="BU7216">
            <v>1</v>
          </cell>
          <cell r="CD7216">
            <v>4.9099999999999966</v>
          </cell>
          <cell r="CE7216">
            <v>5</v>
          </cell>
          <cell r="CK7216">
            <v>25</v>
          </cell>
        </row>
        <row r="7217">
          <cell r="A7217">
            <v>1450</v>
          </cell>
          <cell r="G7217">
            <v>7061457</v>
          </cell>
          <cell r="O7217">
            <v>10</v>
          </cell>
          <cell r="P7217">
            <v>17146</v>
          </cell>
          <cell r="R7217">
            <v>45798</v>
          </cell>
          <cell r="BL7217" t="str">
            <v>Sec Méca</v>
          </cell>
          <cell r="BP7217">
            <v>0</v>
          </cell>
          <cell r="BU7217">
            <v>1</v>
          </cell>
          <cell r="CD7217">
            <v>0</v>
          </cell>
          <cell r="CE7217">
            <v>0</v>
          </cell>
          <cell r="CK7217">
            <v>0</v>
          </cell>
        </row>
        <row r="7218">
          <cell r="A7218">
            <v>1450</v>
          </cell>
          <cell r="G7218">
            <v>7061461</v>
          </cell>
          <cell r="O7218">
            <v>10</v>
          </cell>
          <cell r="P7218">
            <v>17147</v>
          </cell>
          <cell r="R7218">
            <v>45798</v>
          </cell>
          <cell r="BL7218" t="str">
            <v>Sec Méca</v>
          </cell>
          <cell r="BP7218">
            <v>0</v>
          </cell>
          <cell r="BU7218">
            <v>1</v>
          </cell>
          <cell r="CD7218">
            <v>0</v>
          </cell>
          <cell r="CE7218">
            <v>0</v>
          </cell>
          <cell r="CK7218">
            <v>0</v>
          </cell>
        </row>
        <row r="7219">
          <cell r="A7219">
            <v>1200</v>
          </cell>
          <cell r="G7219">
            <v>7061695</v>
          </cell>
          <cell r="O7219">
            <v>10</v>
          </cell>
          <cell r="P7219">
            <v>17148</v>
          </cell>
          <cell r="R7219">
            <v>45798</v>
          </cell>
          <cell r="BL7219" t="str">
            <v>Sec Homogène</v>
          </cell>
          <cell r="BP7219">
            <v>0</v>
          </cell>
          <cell r="BU7219">
            <v>1</v>
          </cell>
          <cell r="CD7219">
            <v>0</v>
          </cell>
          <cell r="CE7219">
            <v>0</v>
          </cell>
          <cell r="CK7219">
            <v>0</v>
          </cell>
        </row>
        <row r="7220">
          <cell r="A7220">
            <v>1200</v>
          </cell>
          <cell r="G7220">
            <v>7061758</v>
          </cell>
          <cell r="O7220">
            <v>20</v>
          </cell>
          <cell r="P7220">
            <v>17149</v>
          </cell>
          <cell r="R7220">
            <v>45798</v>
          </cell>
          <cell r="BL7220" t="str">
            <v>Sec Méca</v>
          </cell>
          <cell r="BP7220">
            <v>0</v>
          </cell>
          <cell r="BU7220">
            <v>1</v>
          </cell>
          <cell r="CD7220">
            <v>0.5870000000000033</v>
          </cell>
          <cell r="CE7220">
            <v>7</v>
          </cell>
          <cell r="CK7220">
            <v>31</v>
          </cell>
        </row>
        <row r="7221">
          <cell r="A7221">
            <v>1222</v>
          </cell>
          <cell r="G7221">
            <v>7062046</v>
          </cell>
          <cell r="O7221">
            <v>4</v>
          </cell>
          <cell r="P7221">
            <v>17151</v>
          </cell>
          <cell r="R7221">
            <v>45799</v>
          </cell>
          <cell r="BL7221" t="str">
            <v>Sec Méca</v>
          </cell>
          <cell r="BP7221">
            <v>0</v>
          </cell>
          <cell r="BU7221">
            <v>1</v>
          </cell>
          <cell r="CD7221">
            <v>0</v>
          </cell>
          <cell r="CE7221">
            <v>0</v>
          </cell>
          <cell r="CK7221">
            <v>0</v>
          </cell>
        </row>
        <row r="7222">
          <cell r="A7222">
            <v>1222</v>
          </cell>
          <cell r="G7222">
            <v>7062049</v>
          </cell>
          <cell r="O7222">
            <v>6</v>
          </cell>
          <cell r="P7222">
            <v>17152</v>
          </cell>
          <cell r="R7222">
            <v>45799</v>
          </cell>
          <cell r="BL7222" t="str">
            <v>Sec Méca</v>
          </cell>
          <cell r="BP7222">
            <v>0</v>
          </cell>
          <cell r="BU7222">
            <v>1</v>
          </cell>
          <cell r="CD7222">
            <v>0</v>
          </cell>
          <cell r="CE7222">
            <v>0</v>
          </cell>
          <cell r="CK7222">
            <v>0</v>
          </cell>
        </row>
        <row r="7223">
          <cell r="A7223">
            <v>1222</v>
          </cell>
          <cell r="G7223">
            <v>7062050</v>
          </cell>
          <cell r="O7223">
            <v>7</v>
          </cell>
          <cell r="P7223">
            <v>17153</v>
          </cell>
          <cell r="R7223">
            <v>45799</v>
          </cell>
          <cell r="BL7223" t="str">
            <v>Sec Méca</v>
          </cell>
          <cell r="BP7223">
            <v>0</v>
          </cell>
          <cell r="BU7223">
            <v>2.99</v>
          </cell>
          <cell r="CD7223">
            <v>0</v>
          </cell>
          <cell r="CE7223">
            <v>0</v>
          </cell>
          <cell r="CK7223">
            <v>0</v>
          </cell>
        </row>
        <row r="7224">
          <cell r="A7224">
            <v>1222</v>
          </cell>
          <cell r="G7224">
            <v>7062051</v>
          </cell>
          <cell r="O7224">
            <v>11</v>
          </cell>
          <cell r="P7224">
            <v>17154</v>
          </cell>
          <cell r="R7224">
            <v>45799</v>
          </cell>
          <cell r="BL7224" t="str">
            <v>Sec Méca</v>
          </cell>
          <cell r="BP7224">
            <v>0</v>
          </cell>
          <cell r="BU7224">
            <v>2.99</v>
          </cell>
          <cell r="CD7224">
            <v>0</v>
          </cell>
          <cell r="CE7224">
            <v>0</v>
          </cell>
          <cell r="CK7224">
            <v>0</v>
          </cell>
        </row>
        <row r="7225">
          <cell r="A7225">
            <v>1222</v>
          </cell>
          <cell r="G7225">
            <v>7062053</v>
          </cell>
          <cell r="O7225">
            <v>5</v>
          </cell>
          <cell r="P7225">
            <v>17155</v>
          </cell>
          <cell r="R7225">
            <v>45799</v>
          </cell>
          <cell r="BL7225" t="str">
            <v>Sec Méca</v>
          </cell>
          <cell r="BP7225">
            <v>0</v>
          </cell>
          <cell r="BU7225">
            <v>2.99</v>
          </cell>
          <cell r="CD7225">
            <v>0</v>
          </cell>
          <cell r="CE7225">
            <v>0</v>
          </cell>
          <cell r="CK7225">
            <v>0</v>
          </cell>
        </row>
        <row r="7226">
          <cell r="A7226">
            <v>2544</v>
          </cell>
          <cell r="G7226">
            <v>7062269</v>
          </cell>
          <cell r="O7226">
            <v>108</v>
          </cell>
          <cell r="P7226" t="e">
            <v>#N/A</v>
          </cell>
          <cell r="R7226" t="str">
            <v/>
          </cell>
          <cell r="BL7226" t="str">
            <v>Frais Méca</v>
          </cell>
          <cell r="BP7226">
            <v>0</v>
          </cell>
          <cell r="BU7226">
            <v>1</v>
          </cell>
          <cell r="CD7226">
            <v>0</v>
          </cell>
          <cell r="CE7226">
            <v>0</v>
          </cell>
          <cell r="CK7226">
            <v>0</v>
          </cell>
        </row>
        <row r="7227">
          <cell r="A7227">
            <v>2544</v>
          </cell>
          <cell r="G7227">
            <v>7062331</v>
          </cell>
          <cell r="O7227">
            <v>93</v>
          </cell>
          <cell r="P7227" t="e">
            <v>#N/A</v>
          </cell>
          <cell r="R7227" t="str">
            <v/>
          </cell>
          <cell r="BL7227" t="str">
            <v>Frais Méca</v>
          </cell>
          <cell r="BP7227">
            <v>0</v>
          </cell>
          <cell r="BU7227">
            <v>1</v>
          </cell>
          <cell r="CD7227">
            <v>0</v>
          </cell>
          <cell r="CE7227">
            <v>0</v>
          </cell>
          <cell r="CK7227">
            <v>0</v>
          </cell>
        </row>
        <row r="7228">
          <cell r="A7228">
            <v>2540</v>
          </cell>
          <cell r="G7228">
            <v>7062332</v>
          </cell>
          <cell r="O7228">
            <v>218</v>
          </cell>
          <cell r="P7228" t="e">
            <v>#N/A</v>
          </cell>
          <cell r="R7228" t="str">
            <v/>
          </cell>
          <cell r="BL7228" t="str">
            <v>Frais Méca</v>
          </cell>
          <cell r="BP7228">
            <v>0</v>
          </cell>
          <cell r="BU7228">
            <v>1</v>
          </cell>
          <cell r="CD7228">
            <v>0</v>
          </cell>
          <cell r="CE7228">
            <v>0</v>
          </cell>
          <cell r="CK7228">
            <v>0</v>
          </cell>
        </row>
        <row r="7229">
          <cell r="A7229">
            <v>1260</v>
          </cell>
          <cell r="G7229">
            <v>7063480</v>
          </cell>
          <cell r="O7229">
            <v>5</v>
          </cell>
          <cell r="P7229">
            <v>17158</v>
          </cell>
          <cell r="R7229">
            <v>45799</v>
          </cell>
          <cell r="BL7229" t="str">
            <v>Sec Méca</v>
          </cell>
          <cell r="BP7229">
            <v>0</v>
          </cell>
          <cell r="BU7229">
            <v>1</v>
          </cell>
          <cell r="CD7229">
            <v>0</v>
          </cell>
          <cell r="CE7229">
            <v>0</v>
          </cell>
          <cell r="CK7229">
            <v>0</v>
          </cell>
        </row>
        <row r="7230">
          <cell r="A7230">
            <v>1451</v>
          </cell>
          <cell r="G7230">
            <v>7063724</v>
          </cell>
          <cell r="O7230">
            <v>31</v>
          </cell>
          <cell r="P7230">
            <v>17160</v>
          </cell>
          <cell r="R7230">
            <v>45798</v>
          </cell>
          <cell r="BL7230" t="str">
            <v>Sec Méca</v>
          </cell>
          <cell r="BP7230">
            <v>0</v>
          </cell>
          <cell r="BU7230">
            <v>1</v>
          </cell>
          <cell r="CD7230">
            <v>0</v>
          </cell>
          <cell r="CE7230">
            <v>0</v>
          </cell>
          <cell r="CK7230">
            <v>0</v>
          </cell>
        </row>
        <row r="7231">
          <cell r="A7231">
            <v>1451</v>
          </cell>
          <cell r="G7231">
            <v>7063733</v>
          </cell>
          <cell r="O7231">
            <v>24</v>
          </cell>
          <cell r="P7231">
            <v>17161</v>
          </cell>
          <cell r="R7231">
            <v>45798</v>
          </cell>
          <cell r="BL7231" t="str">
            <v>Sec Méca</v>
          </cell>
          <cell r="BP7231">
            <v>0</v>
          </cell>
          <cell r="BU7231">
            <v>1</v>
          </cell>
          <cell r="CD7231">
            <v>0</v>
          </cell>
          <cell r="CE7231">
            <v>0</v>
          </cell>
          <cell r="CK7231">
            <v>0</v>
          </cell>
        </row>
        <row r="7232">
          <cell r="A7232">
            <v>1211</v>
          </cell>
          <cell r="G7232">
            <v>7063751</v>
          </cell>
          <cell r="O7232">
            <v>20</v>
          </cell>
          <cell r="P7232">
            <v>17162</v>
          </cell>
          <cell r="R7232">
            <v>45799</v>
          </cell>
          <cell r="BL7232" t="str">
            <v>Sec Méca</v>
          </cell>
          <cell r="BP7232">
            <v>18</v>
          </cell>
          <cell r="BU7232">
            <v>1</v>
          </cell>
          <cell r="CD7232">
            <v>3.370000000000001</v>
          </cell>
          <cell r="CE7232">
            <v>18</v>
          </cell>
          <cell r="CK7232">
            <v>41</v>
          </cell>
        </row>
        <row r="7233">
          <cell r="A7233">
            <v>1211</v>
          </cell>
          <cell r="G7233">
            <v>7063754</v>
          </cell>
          <cell r="O7233">
            <v>20</v>
          </cell>
          <cell r="P7233">
            <v>17163</v>
          </cell>
          <cell r="R7233">
            <v>45799</v>
          </cell>
          <cell r="BL7233" t="str">
            <v>Sec Méca</v>
          </cell>
          <cell r="BP7233">
            <v>30</v>
          </cell>
          <cell r="BU7233">
            <v>1</v>
          </cell>
          <cell r="CD7233">
            <v>6.43</v>
          </cell>
          <cell r="CE7233">
            <v>30</v>
          </cell>
          <cell r="CK7233">
            <v>49</v>
          </cell>
        </row>
        <row r="7234">
          <cell r="A7234">
            <v>1400</v>
          </cell>
          <cell r="G7234">
            <v>7063880</v>
          </cell>
          <cell r="O7234">
            <v>14</v>
          </cell>
          <cell r="P7234">
            <v>17165</v>
          </cell>
          <cell r="R7234">
            <v>45798</v>
          </cell>
          <cell r="BL7234" t="str">
            <v>Sec Méca</v>
          </cell>
          <cell r="BP7234">
            <v>0</v>
          </cell>
          <cell r="BU7234">
            <v>1</v>
          </cell>
          <cell r="CD7234">
            <v>0</v>
          </cell>
          <cell r="CE7234">
            <v>0</v>
          </cell>
          <cell r="CK7234">
            <v>0</v>
          </cell>
        </row>
        <row r="7235">
          <cell r="A7235">
            <v>1214</v>
          </cell>
          <cell r="G7235">
            <v>7064137</v>
          </cell>
          <cell r="O7235">
            <v>34</v>
          </cell>
          <cell r="P7235">
            <v>17166</v>
          </cell>
          <cell r="R7235">
            <v>45798</v>
          </cell>
          <cell r="BL7235" t="str">
            <v>Sec Méca</v>
          </cell>
          <cell r="BP7235">
            <v>0</v>
          </cell>
          <cell r="BU7235">
            <v>1</v>
          </cell>
          <cell r="CD7235">
            <v>0</v>
          </cell>
          <cell r="CE7235">
            <v>0</v>
          </cell>
          <cell r="CK7235">
            <v>0</v>
          </cell>
        </row>
        <row r="7236">
          <cell r="A7236">
            <v>1450</v>
          </cell>
          <cell r="G7236">
            <v>7064923</v>
          </cell>
          <cell r="O7236">
            <v>18</v>
          </cell>
          <cell r="P7236">
            <v>17170</v>
          </cell>
          <cell r="R7236">
            <v>45798</v>
          </cell>
          <cell r="BL7236" t="str">
            <v>Sec Méca</v>
          </cell>
          <cell r="BP7236">
            <v>0</v>
          </cell>
          <cell r="BU7236">
            <v>1</v>
          </cell>
          <cell r="CD7236">
            <v>0</v>
          </cell>
          <cell r="CE7236">
            <v>0</v>
          </cell>
          <cell r="CK7236">
            <v>0</v>
          </cell>
        </row>
        <row r="7237">
          <cell r="A7237">
            <v>1204</v>
          </cell>
          <cell r="G7237">
            <v>7064950</v>
          </cell>
          <cell r="O7237">
            <v>33</v>
          </cell>
          <cell r="P7237">
            <v>17171</v>
          </cell>
          <cell r="R7237">
            <v>45798</v>
          </cell>
          <cell r="BL7237" t="str">
            <v>Sec Méca</v>
          </cell>
          <cell r="BP7237">
            <v>0</v>
          </cell>
          <cell r="BU7237">
            <v>1</v>
          </cell>
          <cell r="CD7237">
            <v>0</v>
          </cell>
          <cell r="CE7237">
            <v>0</v>
          </cell>
          <cell r="CK7237">
            <v>0</v>
          </cell>
        </row>
        <row r="7238">
          <cell r="A7238">
            <v>2572</v>
          </cell>
          <cell r="G7238">
            <v>7065135</v>
          </cell>
          <cell r="O7238">
            <v>36</v>
          </cell>
          <cell r="P7238" t="e">
            <v>#N/A</v>
          </cell>
          <cell r="R7238" t="str">
            <v/>
          </cell>
          <cell r="BL7238" t="str">
            <v>Sec Méca</v>
          </cell>
          <cell r="BP7238">
            <v>0</v>
          </cell>
          <cell r="BU7238">
            <v>1</v>
          </cell>
          <cell r="CD7238">
            <v>0</v>
          </cell>
          <cell r="CE7238">
            <v>0</v>
          </cell>
          <cell r="CK7238">
            <v>0</v>
          </cell>
        </row>
        <row r="7239">
          <cell r="A7239">
            <v>2011</v>
          </cell>
          <cell r="G7239">
            <v>7065242</v>
          </cell>
          <cell r="O7239">
            <v>30</v>
          </cell>
          <cell r="P7239" t="e">
            <v>#N/A</v>
          </cell>
          <cell r="R7239" t="str">
            <v/>
          </cell>
          <cell r="BL7239" t="str">
            <v>Frais Méca</v>
          </cell>
          <cell r="BP7239">
            <v>0</v>
          </cell>
          <cell r="BU7239">
            <v>1</v>
          </cell>
          <cell r="CD7239">
            <v>0</v>
          </cell>
          <cell r="CE7239">
            <v>0</v>
          </cell>
          <cell r="CK7239">
            <v>0</v>
          </cell>
        </row>
        <row r="7240">
          <cell r="A7240">
            <v>1220</v>
          </cell>
          <cell r="G7240">
            <v>7065250</v>
          </cell>
          <cell r="O7240">
            <v>10</v>
          </cell>
          <cell r="P7240">
            <v>17173</v>
          </cell>
          <cell r="R7240">
            <v>45799</v>
          </cell>
          <cell r="BL7240" t="str">
            <v>Sec Méca</v>
          </cell>
          <cell r="BP7240">
            <v>48</v>
          </cell>
          <cell r="BU7240">
            <v>1</v>
          </cell>
          <cell r="CD7240">
            <v>13.09</v>
          </cell>
          <cell r="CE7240">
            <v>48</v>
          </cell>
          <cell r="CK7240">
            <v>45</v>
          </cell>
        </row>
        <row r="7241">
          <cell r="A7241">
            <v>1220</v>
          </cell>
          <cell r="G7241">
            <v>7065254</v>
          </cell>
          <cell r="O7241">
            <v>16</v>
          </cell>
          <cell r="P7241">
            <v>17174</v>
          </cell>
          <cell r="R7241">
            <v>45799</v>
          </cell>
          <cell r="BL7241" t="str">
            <v>Sec Méca</v>
          </cell>
          <cell r="BP7241">
            <v>24</v>
          </cell>
          <cell r="BU7241">
            <v>1</v>
          </cell>
          <cell r="CD7241">
            <v>5.3900000000000006</v>
          </cell>
          <cell r="CE7241">
            <v>24</v>
          </cell>
          <cell r="CK7241">
            <v>46</v>
          </cell>
        </row>
        <row r="7242">
          <cell r="A7242">
            <v>1220</v>
          </cell>
          <cell r="G7242">
            <v>7065257</v>
          </cell>
          <cell r="O7242">
            <v>18</v>
          </cell>
          <cell r="P7242">
            <v>17175</v>
          </cell>
          <cell r="R7242">
            <v>45799</v>
          </cell>
          <cell r="BL7242" t="str">
            <v>Sec Méca</v>
          </cell>
          <cell r="BP7242">
            <v>0</v>
          </cell>
          <cell r="BU7242">
            <v>1</v>
          </cell>
          <cell r="CD7242">
            <v>0</v>
          </cell>
          <cell r="CE7242">
            <v>0</v>
          </cell>
          <cell r="CK7242">
            <v>0</v>
          </cell>
        </row>
        <row r="7243">
          <cell r="A7243">
            <v>1220</v>
          </cell>
          <cell r="G7243">
            <v>7065282</v>
          </cell>
          <cell r="O7243">
            <v>37</v>
          </cell>
          <cell r="P7243">
            <v>17176</v>
          </cell>
          <cell r="R7243">
            <v>45799</v>
          </cell>
          <cell r="BL7243" t="str">
            <v>Sec Méca</v>
          </cell>
          <cell r="BP7243">
            <v>0</v>
          </cell>
          <cell r="BU7243">
            <v>1</v>
          </cell>
          <cell r="CD7243">
            <v>0</v>
          </cell>
          <cell r="CE7243">
            <v>0</v>
          </cell>
          <cell r="CK7243">
            <v>0</v>
          </cell>
        </row>
        <row r="7244">
          <cell r="A7244">
            <v>1204</v>
          </cell>
          <cell r="G7244">
            <v>7065713</v>
          </cell>
          <cell r="O7244">
            <v>20</v>
          </cell>
          <cell r="P7244">
            <v>17177</v>
          </cell>
          <cell r="R7244">
            <v>45798</v>
          </cell>
          <cell r="BL7244" t="str">
            <v>Sec Méca</v>
          </cell>
          <cell r="BP7244">
            <v>0</v>
          </cell>
          <cell r="BU7244">
            <v>1</v>
          </cell>
          <cell r="CD7244">
            <v>0</v>
          </cell>
          <cell r="CE7244">
            <v>0</v>
          </cell>
          <cell r="CK7244">
            <v>0</v>
          </cell>
        </row>
        <row r="7245">
          <cell r="A7245">
            <v>1220</v>
          </cell>
          <cell r="G7245">
            <v>7065723</v>
          </cell>
          <cell r="O7245">
            <v>20</v>
          </cell>
          <cell r="P7245">
            <v>17178</v>
          </cell>
          <cell r="R7245">
            <v>45799</v>
          </cell>
          <cell r="BL7245" t="str">
            <v>Sec Méca</v>
          </cell>
          <cell r="BP7245">
            <v>0</v>
          </cell>
          <cell r="BU7245">
            <v>1</v>
          </cell>
          <cell r="CD7245">
            <v>0</v>
          </cell>
          <cell r="CE7245">
            <v>0</v>
          </cell>
          <cell r="CK7245">
            <v>0</v>
          </cell>
        </row>
        <row r="7246">
          <cell r="A7246">
            <v>1204</v>
          </cell>
          <cell r="G7246">
            <v>7067213</v>
          </cell>
          <cell r="O7246">
            <v>26</v>
          </cell>
          <cell r="P7246">
            <v>17182</v>
          </cell>
          <cell r="R7246">
            <v>45799</v>
          </cell>
          <cell r="BL7246" t="str">
            <v>Sec Méca</v>
          </cell>
          <cell r="BP7246">
            <v>0</v>
          </cell>
          <cell r="BU7246">
            <v>1</v>
          </cell>
          <cell r="CD7246">
            <v>0</v>
          </cell>
          <cell r="CE7246">
            <v>0</v>
          </cell>
          <cell r="CK7246">
            <v>0</v>
          </cell>
        </row>
        <row r="7247">
          <cell r="A7247">
            <v>1434</v>
          </cell>
          <cell r="G7247">
            <v>7068348</v>
          </cell>
          <cell r="O7247">
            <v>10</v>
          </cell>
          <cell r="P7247" t="e">
            <v>#N/A</v>
          </cell>
          <cell r="R7247" t="str">
            <v/>
          </cell>
          <cell r="BL7247" t="str">
            <v>Sec Méca</v>
          </cell>
          <cell r="BP7247">
            <v>0</v>
          </cell>
          <cell r="BU7247">
            <v>1</v>
          </cell>
          <cell r="CD7247">
            <v>0</v>
          </cell>
          <cell r="CE7247">
            <v>0</v>
          </cell>
          <cell r="CK7247">
            <v>0</v>
          </cell>
        </row>
        <row r="7248">
          <cell r="A7248">
            <v>1464</v>
          </cell>
          <cell r="G7248">
            <v>7069417</v>
          </cell>
          <cell r="O7248">
            <v>10</v>
          </cell>
          <cell r="P7248">
            <v>17184</v>
          </cell>
          <cell r="R7248">
            <v>45798</v>
          </cell>
          <cell r="BL7248" t="str">
            <v>Sec Méca</v>
          </cell>
          <cell r="BP7248">
            <v>0</v>
          </cell>
          <cell r="BU7248">
            <v>1</v>
          </cell>
          <cell r="CD7248">
            <v>0</v>
          </cell>
          <cell r="CE7248">
            <v>0</v>
          </cell>
          <cell r="CK7248">
            <v>0</v>
          </cell>
        </row>
        <row r="7249">
          <cell r="A7249">
            <v>1475</v>
          </cell>
          <cell r="G7249">
            <v>7069704</v>
          </cell>
          <cell r="O7249">
            <v>40</v>
          </cell>
          <cell r="P7249">
            <v>17186</v>
          </cell>
          <cell r="R7249">
            <v>45798</v>
          </cell>
          <cell r="BL7249" t="str">
            <v>Sec Méca</v>
          </cell>
          <cell r="BP7249">
            <v>0</v>
          </cell>
          <cell r="BU7249">
            <v>1</v>
          </cell>
          <cell r="CD7249">
            <v>0</v>
          </cell>
          <cell r="CE7249">
            <v>0</v>
          </cell>
          <cell r="CK7249">
            <v>0</v>
          </cell>
        </row>
        <row r="7250">
          <cell r="A7250">
            <v>1475</v>
          </cell>
          <cell r="G7250">
            <v>7069719</v>
          </cell>
          <cell r="O7250">
            <v>10</v>
          </cell>
          <cell r="P7250">
            <v>17188</v>
          </cell>
          <cell r="R7250">
            <v>45798</v>
          </cell>
          <cell r="BL7250" t="str">
            <v>Sec Méca</v>
          </cell>
          <cell r="BP7250">
            <v>0</v>
          </cell>
          <cell r="BU7250">
            <v>1</v>
          </cell>
          <cell r="CD7250">
            <v>0</v>
          </cell>
          <cell r="CE7250">
            <v>0</v>
          </cell>
          <cell r="CK7250">
            <v>0</v>
          </cell>
        </row>
        <row r="7251">
          <cell r="A7251">
            <v>1475</v>
          </cell>
          <cell r="G7251">
            <v>7069725</v>
          </cell>
          <cell r="O7251">
            <v>20</v>
          </cell>
          <cell r="P7251">
            <v>17189</v>
          </cell>
          <cell r="R7251">
            <v>45798</v>
          </cell>
          <cell r="BL7251" t="str">
            <v>Sec Méca</v>
          </cell>
          <cell r="BP7251">
            <v>0</v>
          </cell>
          <cell r="BU7251">
            <v>1</v>
          </cell>
          <cell r="CD7251">
            <v>0</v>
          </cell>
          <cell r="CE7251">
            <v>0</v>
          </cell>
          <cell r="CK7251">
            <v>0</v>
          </cell>
        </row>
        <row r="7252">
          <cell r="A7252">
            <v>1415</v>
          </cell>
          <cell r="G7252">
            <v>7070546</v>
          </cell>
          <cell r="O7252">
            <v>112</v>
          </cell>
          <cell r="P7252">
            <v>17191</v>
          </cell>
          <cell r="R7252">
            <v>45798</v>
          </cell>
          <cell r="BL7252" t="str">
            <v>Sec Méca</v>
          </cell>
          <cell r="BP7252">
            <v>0</v>
          </cell>
          <cell r="BU7252">
            <v>1</v>
          </cell>
          <cell r="CD7252">
            <v>14.980699999999956</v>
          </cell>
          <cell r="CE7252">
            <v>24</v>
          </cell>
          <cell r="CK7252">
            <v>105</v>
          </cell>
        </row>
        <row r="7253">
          <cell r="A7253">
            <v>2582</v>
          </cell>
          <cell r="G7253">
            <v>7072064</v>
          </cell>
          <cell r="O7253">
            <v>11</v>
          </cell>
          <cell r="P7253">
            <v>17193</v>
          </cell>
          <cell r="R7253">
            <v>45799</v>
          </cell>
          <cell r="BL7253" t="str">
            <v>Surgelés</v>
          </cell>
          <cell r="BP7253">
            <v>40</v>
          </cell>
          <cell r="BU7253">
            <v>1</v>
          </cell>
          <cell r="CD7253">
            <v>4.0655000000000037</v>
          </cell>
          <cell r="CE7253">
            <v>40</v>
          </cell>
          <cell r="CK7253">
            <v>51</v>
          </cell>
        </row>
        <row r="7254">
          <cell r="A7254">
            <v>2582</v>
          </cell>
          <cell r="G7254">
            <v>7072071</v>
          </cell>
          <cell r="O7254">
            <v>37</v>
          </cell>
          <cell r="P7254">
            <v>17194</v>
          </cell>
          <cell r="R7254">
            <v>45799</v>
          </cell>
          <cell r="BL7254" t="str">
            <v>Surgelés</v>
          </cell>
          <cell r="BP7254">
            <v>12</v>
          </cell>
          <cell r="BU7254">
            <v>1</v>
          </cell>
          <cell r="CD7254">
            <v>2.8279000000000067</v>
          </cell>
          <cell r="CE7254">
            <v>12</v>
          </cell>
          <cell r="CK7254">
            <v>62</v>
          </cell>
        </row>
        <row r="7255">
          <cell r="A7255">
            <v>2582</v>
          </cell>
          <cell r="G7255">
            <v>7072072</v>
          </cell>
          <cell r="O7255">
            <v>18</v>
          </cell>
          <cell r="P7255">
            <v>17195</v>
          </cell>
          <cell r="R7255">
            <v>45799</v>
          </cell>
          <cell r="BL7255" t="str">
            <v>Surgelés</v>
          </cell>
          <cell r="BP7255">
            <v>0</v>
          </cell>
          <cell r="BU7255">
            <v>1</v>
          </cell>
          <cell r="CD7255">
            <v>0</v>
          </cell>
          <cell r="CE7255">
            <v>0</v>
          </cell>
          <cell r="CK7255">
            <v>0</v>
          </cell>
        </row>
        <row r="7256">
          <cell r="A7256">
            <v>2580</v>
          </cell>
          <cell r="G7256">
            <v>7072177</v>
          </cell>
          <cell r="O7256">
            <v>6</v>
          </cell>
          <cell r="P7256">
            <v>17196</v>
          </cell>
          <cell r="R7256">
            <v>45799</v>
          </cell>
          <cell r="BL7256" t="str">
            <v>Surgelés</v>
          </cell>
          <cell r="BP7256">
            <v>0</v>
          </cell>
          <cell r="BU7256">
            <v>1</v>
          </cell>
          <cell r="CD7256">
            <v>0</v>
          </cell>
          <cell r="CE7256">
            <v>0</v>
          </cell>
          <cell r="CK7256">
            <v>0</v>
          </cell>
        </row>
        <row r="7257">
          <cell r="A7257">
            <v>1108</v>
          </cell>
          <cell r="G7257">
            <v>7072302</v>
          </cell>
          <cell r="O7257">
            <v>501</v>
          </cell>
          <cell r="P7257">
            <v>17198</v>
          </cell>
          <cell r="R7257">
            <v>45798</v>
          </cell>
          <cell r="BL7257" t="str">
            <v>Sec Hétérogène</v>
          </cell>
          <cell r="BP7257">
            <v>0</v>
          </cell>
          <cell r="BU7257">
            <v>1</v>
          </cell>
          <cell r="CD7257">
            <v>0</v>
          </cell>
          <cell r="CE7257">
            <v>0</v>
          </cell>
          <cell r="CK7257">
            <v>0</v>
          </cell>
        </row>
        <row r="7258">
          <cell r="A7258">
            <v>1241</v>
          </cell>
          <cell r="G7258">
            <v>7072441</v>
          </cell>
          <cell r="O7258">
            <v>5</v>
          </cell>
          <cell r="P7258">
            <v>17200</v>
          </cell>
          <cell r="R7258">
            <v>45799</v>
          </cell>
          <cell r="BL7258" t="str">
            <v>Sec Méca</v>
          </cell>
          <cell r="BP7258">
            <v>0</v>
          </cell>
          <cell r="BU7258">
            <v>1</v>
          </cell>
          <cell r="CD7258">
            <v>0</v>
          </cell>
          <cell r="CE7258">
            <v>0</v>
          </cell>
          <cell r="CK7258">
            <v>0</v>
          </cell>
        </row>
        <row r="7259">
          <cell r="A7259">
            <v>1204</v>
          </cell>
          <cell r="G7259">
            <v>7073206</v>
          </cell>
          <cell r="O7259">
            <v>10</v>
          </cell>
          <cell r="P7259">
            <v>17202</v>
          </cell>
          <cell r="R7259">
            <v>45798</v>
          </cell>
          <cell r="BL7259" t="str">
            <v>Sec Méca</v>
          </cell>
          <cell r="BP7259">
            <v>0</v>
          </cell>
          <cell r="BU7259">
            <v>1</v>
          </cell>
          <cell r="CD7259">
            <v>0</v>
          </cell>
          <cell r="CE7259">
            <v>0</v>
          </cell>
          <cell r="CK7259">
            <v>0</v>
          </cell>
        </row>
        <row r="7260">
          <cell r="A7260">
            <v>1405</v>
          </cell>
          <cell r="G7260">
            <v>7073380</v>
          </cell>
          <cell r="O7260">
            <v>10</v>
          </cell>
          <cell r="P7260">
            <v>17203</v>
          </cell>
          <cell r="R7260">
            <v>45798</v>
          </cell>
          <cell r="BL7260" t="str">
            <v>Sec Méca</v>
          </cell>
          <cell r="BP7260">
            <v>0</v>
          </cell>
          <cell r="BU7260">
            <v>1</v>
          </cell>
          <cell r="CD7260">
            <v>0</v>
          </cell>
          <cell r="CE7260">
            <v>0</v>
          </cell>
          <cell r="CK7260">
            <v>0</v>
          </cell>
        </row>
        <row r="7261">
          <cell r="A7261">
            <v>1204</v>
          </cell>
          <cell r="G7261">
            <v>7073543</v>
          </cell>
          <cell r="O7261">
            <v>58</v>
          </cell>
          <cell r="P7261">
            <v>17204</v>
          </cell>
          <cell r="R7261">
            <v>45798</v>
          </cell>
          <cell r="BL7261" t="str">
            <v>Sec Méca</v>
          </cell>
          <cell r="BP7261">
            <v>0</v>
          </cell>
          <cell r="BU7261">
            <v>1</v>
          </cell>
          <cell r="CD7261">
            <v>0</v>
          </cell>
          <cell r="CE7261">
            <v>0</v>
          </cell>
          <cell r="CK7261">
            <v>0</v>
          </cell>
        </row>
        <row r="7262">
          <cell r="A7262">
            <v>1480</v>
          </cell>
          <cell r="G7262">
            <v>7073678</v>
          </cell>
          <cell r="O7262">
            <v>256</v>
          </cell>
          <cell r="P7262">
            <v>17205</v>
          </cell>
          <cell r="R7262">
            <v>45798</v>
          </cell>
          <cell r="BL7262" t="str">
            <v>Sec Méca</v>
          </cell>
          <cell r="BP7262">
            <v>0</v>
          </cell>
          <cell r="BU7262">
            <v>1</v>
          </cell>
          <cell r="CD7262">
            <v>25.654999999999973</v>
          </cell>
          <cell r="CE7262">
            <v>72</v>
          </cell>
          <cell r="CK7262">
            <v>368</v>
          </cell>
        </row>
        <row r="7263">
          <cell r="A7263">
            <v>1204</v>
          </cell>
          <cell r="G7263">
            <v>7073744</v>
          </cell>
          <cell r="O7263">
            <v>22</v>
          </cell>
          <cell r="P7263">
            <v>17206</v>
          </cell>
          <cell r="R7263">
            <v>45798</v>
          </cell>
          <cell r="BL7263" t="str">
            <v>Sec Méca</v>
          </cell>
          <cell r="BP7263">
            <v>0</v>
          </cell>
          <cell r="BU7263">
            <v>1</v>
          </cell>
          <cell r="CD7263">
            <v>0</v>
          </cell>
          <cell r="CE7263">
            <v>0</v>
          </cell>
          <cell r="CK7263">
            <v>0</v>
          </cell>
        </row>
        <row r="7264">
          <cell r="A7264">
            <v>1441</v>
          </cell>
          <cell r="G7264">
            <v>7073919</v>
          </cell>
          <cell r="O7264">
            <v>20</v>
          </cell>
          <cell r="P7264">
            <v>17208</v>
          </cell>
          <cell r="R7264">
            <v>45798</v>
          </cell>
          <cell r="BL7264" t="str">
            <v>Sec Méca</v>
          </cell>
          <cell r="BP7264">
            <v>0</v>
          </cell>
          <cell r="BU7264">
            <v>1</v>
          </cell>
          <cell r="CD7264">
            <v>0</v>
          </cell>
          <cell r="CE7264">
            <v>0</v>
          </cell>
          <cell r="CK7264">
            <v>0</v>
          </cell>
        </row>
        <row r="7265">
          <cell r="A7265">
            <v>1441</v>
          </cell>
          <cell r="G7265">
            <v>7073920</v>
          </cell>
          <cell r="O7265">
            <v>20</v>
          </cell>
          <cell r="P7265">
            <v>17209</v>
          </cell>
          <cell r="R7265">
            <v>45798</v>
          </cell>
          <cell r="BL7265" t="str">
            <v>Sec Méca</v>
          </cell>
          <cell r="BP7265">
            <v>0</v>
          </cell>
          <cell r="BU7265">
            <v>1</v>
          </cell>
          <cell r="CD7265">
            <v>2.1950000000000003</v>
          </cell>
          <cell r="CE7265">
            <v>27</v>
          </cell>
          <cell r="CK7265">
            <v>46</v>
          </cell>
        </row>
        <row r="7266">
          <cell r="A7266">
            <v>1475</v>
          </cell>
          <cell r="G7266">
            <v>7074314</v>
          </cell>
          <cell r="O7266">
            <v>139</v>
          </cell>
          <cell r="P7266">
            <v>17211</v>
          </cell>
          <cell r="R7266">
            <v>45798</v>
          </cell>
          <cell r="BL7266" t="str">
            <v>Sec Méca</v>
          </cell>
          <cell r="BP7266">
            <v>0</v>
          </cell>
          <cell r="BU7266">
            <v>1</v>
          </cell>
          <cell r="CD7266">
            <v>5.1071999999999775</v>
          </cell>
          <cell r="CE7266">
            <v>80</v>
          </cell>
          <cell r="CK7266">
            <v>208</v>
          </cell>
        </row>
        <row r="7267">
          <cell r="A7267">
            <v>2571</v>
          </cell>
          <cell r="G7267">
            <v>7075065</v>
          </cell>
          <cell r="O7267">
            <v>10</v>
          </cell>
          <cell r="P7267">
            <v>17212</v>
          </cell>
          <cell r="R7267">
            <v>45799</v>
          </cell>
          <cell r="BL7267" t="str">
            <v>Sec Méca</v>
          </cell>
          <cell r="BP7267">
            <v>0</v>
          </cell>
          <cell r="BU7267">
            <v>1</v>
          </cell>
          <cell r="CD7267">
            <v>0</v>
          </cell>
          <cell r="CE7267">
            <v>0</v>
          </cell>
          <cell r="CK7267">
            <v>0</v>
          </cell>
        </row>
        <row r="7268">
          <cell r="A7268">
            <v>2571</v>
          </cell>
          <cell r="G7268">
            <v>7075071</v>
          </cell>
          <cell r="O7268">
            <v>34</v>
          </cell>
          <cell r="P7268">
            <v>17213</v>
          </cell>
          <cell r="R7268">
            <v>45799</v>
          </cell>
          <cell r="BL7268" t="str">
            <v>Sec Méca</v>
          </cell>
          <cell r="BP7268">
            <v>0</v>
          </cell>
          <cell r="BU7268">
            <v>1</v>
          </cell>
          <cell r="CD7268">
            <v>0</v>
          </cell>
          <cell r="CE7268">
            <v>0</v>
          </cell>
          <cell r="CK7268">
            <v>0</v>
          </cell>
        </row>
        <row r="7269">
          <cell r="A7269">
            <v>2511</v>
          </cell>
          <cell r="G7269">
            <v>7075292</v>
          </cell>
          <cell r="O7269">
            <v>142</v>
          </cell>
          <cell r="P7269">
            <v>17214</v>
          </cell>
          <cell r="R7269">
            <v>45799</v>
          </cell>
          <cell r="BL7269" t="str">
            <v>Frais Méca</v>
          </cell>
          <cell r="BP7269">
            <v>64</v>
          </cell>
          <cell r="BU7269">
            <v>1</v>
          </cell>
          <cell r="CD7269">
            <v>61.029999999999973</v>
          </cell>
          <cell r="CE7269">
            <v>64</v>
          </cell>
          <cell r="CK7269">
            <v>275</v>
          </cell>
        </row>
        <row r="7270">
          <cell r="A7270">
            <v>3003</v>
          </cell>
          <cell r="G7270">
            <v>7075887</v>
          </cell>
          <cell r="O7270">
            <v>10</v>
          </cell>
          <cell r="P7270" t="e">
            <v>#N/A</v>
          </cell>
          <cell r="R7270" t="str">
            <v/>
          </cell>
          <cell r="BL7270" t="str">
            <v>Autre</v>
          </cell>
          <cell r="BP7270">
            <v>0</v>
          </cell>
          <cell r="BU7270">
            <v>1</v>
          </cell>
          <cell r="CD7270">
            <v>0</v>
          </cell>
          <cell r="CE7270">
            <v>0</v>
          </cell>
          <cell r="CK7270">
            <v>0</v>
          </cell>
        </row>
        <row r="7271">
          <cell r="A7271">
            <v>3003</v>
          </cell>
          <cell r="G7271">
            <v>7075933</v>
          </cell>
          <cell r="O7271">
            <v>10</v>
          </cell>
          <cell r="P7271" t="e">
            <v>#N/A</v>
          </cell>
          <cell r="R7271" t="str">
            <v/>
          </cell>
          <cell r="BL7271" t="str">
            <v>Autre</v>
          </cell>
          <cell r="BP7271">
            <v>0</v>
          </cell>
          <cell r="BU7271">
            <v>1</v>
          </cell>
          <cell r="CD7271">
            <v>0</v>
          </cell>
          <cell r="CE7271">
            <v>0</v>
          </cell>
          <cell r="CK7271">
            <v>0</v>
          </cell>
        </row>
        <row r="7272">
          <cell r="A7272">
            <v>3003</v>
          </cell>
          <cell r="G7272">
            <v>7075969</v>
          </cell>
          <cell r="O7272">
            <v>10</v>
          </cell>
          <cell r="P7272" t="e">
            <v>#N/A</v>
          </cell>
          <cell r="R7272" t="str">
            <v/>
          </cell>
          <cell r="BL7272" t="str">
            <v>Autre</v>
          </cell>
          <cell r="BP7272">
            <v>0</v>
          </cell>
          <cell r="BU7272">
            <v>1</v>
          </cell>
          <cell r="CD7272">
            <v>0</v>
          </cell>
          <cell r="CE7272">
            <v>0</v>
          </cell>
          <cell r="CK7272">
            <v>0</v>
          </cell>
        </row>
        <row r="7273">
          <cell r="A7273">
            <v>3003</v>
          </cell>
          <cell r="G7273">
            <v>7076015</v>
          </cell>
          <cell r="O7273">
            <v>10</v>
          </cell>
          <cell r="P7273" t="e">
            <v>#N/A</v>
          </cell>
          <cell r="R7273" t="str">
            <v/>
          </cell>
          <cell r="BL7273" t="str">
            <v>Autre</v>
          </cell>
          <cell r="BP7273">
            <v>0</v>
          </cell>
          <cell r="BU7273">
            <v>1</v>
          </cell>
          <cell r="CD7273">
            <v>0</v>
          </cell>
          <cell r="CE7273">
            <v>0</v>
          </cell>
          <cell r="CK7273">
            <v>0</v>
          </cell>
        </row>
        <row r="7274">
          <cell r="A7274">
            <v>3003</v>
          </cell>
          <cell r="G7274">
            <v>7076016</v>
          </cell>
          <cell r="O7274">
            <v>10</v>
          </cell>
          <cell r="P7274" t="e">
            <v>#N/A</v>
          </cell>
          <cell r="R7274" t="str">
            <v/>
          </cell>
          <cell r="BL7274" t="str">
            <v>Autre</v>
          </cell>
          <cell r="BP7274">
            <v>0</v>
          </cell>
          <cell r="BU7274">
            <v>1</v>
          </cell>
          <cell r="CD7274">
            <v>0</v>
          </cell>
          <cell r="CE7274">
            <v>0</v>
          </cell>
          <cell r="CK7274">
            <v>0</v>
          </cell>
        </row>
        <row r="7275">
          <cell r="A7275">
            <v>3003</v>
          </cell>
          <cell r="G7275">
            <v>7076048</v>
          </cell>
          <cell r="O7275">
            <v>10</v>
          </cell>
          <cell r="P7275" t="e">
            <v>#N/A</v>
          </cell>
          <cell r="R7275" t="str">
            <v/>
          </cell>
          <cell r="BL7275" t="str">
            <v>Autre</v>
          </cell>
          <cell r="BP7275">
            <v>0</v>
          </cell>
          <cell r="BU7275">
            <v>1</v>
          </cell>
          <cell r="CD7275">
            <v>0</v>
          </cell>
          <cell r="CE7275">
            <v>0</v>
          </cell>
          <cell r="CK7275">
            <v>0</v>
          </cell>
        </row>
        <row r="7276">
          <cell r="A7276">
            <v>3003</v>
          </cell>
          <cell r="G7276">
            <v>7076179</v>
          </cell>
          <cell r="O7276">
            <v>10</v>
          </cell>
          <cell r="P7276" t="e">
            <v>#N/A</v>
          </cell>
          <cell r="R7276" t="str">
            <v/>
          </cell>
          <cell r="BL7276" t="str">
            <v>Autre</v>
          </cell>
          <cell r="BP7276">
            <v>0</v>
          </cell>
          <cell r="BU7276">
            <v>1</v>
          </cell>
          <cell r="CD7276">
            <v>0</v>
          </cell>
          <cell r="CE7276">
            <v>0</v>
          </cell>
          <cell r="CK7276">
            <v>0</v>
          </cell>
        </row>
        <row r="7277">
          <cell r="A7277">
            <v>1480</v>
          </cell>
          <cell r="G7277">
            <v>7076340</v>
          </cell>
          <cell r="O7277">
            <v>46</v>
          </cell>
          <cell r="P7277">
            <v>17215</v>
          </cell>
          <cell r="R7277">
            <v>45798</v>
          </cell>
          <cell r="BL7277" t="str">
            <v>Sec Méca</v>
          </cell>
          <cell r="BP7277">
            <v>0</v>
          </cell>
          <cell r="BU7277">
            <v>1</v>
          </cell>
          <cell r="CD7277">
            <v>0</v>
          </cell>
          <cell r="CE7277">
            <v>0</v>
          </cell>
          <cell r="CK7277">
            <v>0</v>
          </cell>
        </row>
        <row r="7278">
          <cell r="A7278">
            <v>1480</v>
          </cell>
          <cell r="G7278">
            <v>7076372</v>
          </cell>
          <cell r="O7278">
            <v>67</v>
          </cell>
          <cell r="P7278">
            <v>17216</v>
          </cell>
          <cell r="R7278">
            <v>45798</v>
          </cell>
          <cell r="BL7278" t="str">
            <v>Sec Méca</v>
          </cell>
          <cell r="BP7278">
            <v>0</v>
          </cell>
          <cell r="BU7278">
            <v>1</v>
          </cell>
          <cell r="CD7278">
            <v>0</v>
          </cell>
          <cell r="CE7278">
            <v>0</v>
          </cell>
          <cell r="CK7278">
            <v>0</v>
          </cell>
        </row>
        <row r="7279">
          <cell r="A7279">
            <v>3003</v>
          </cell>
          <cell r="G7279">
            <v>7077491</v>
          </cell>
          <cell r="O7279">
            <v>10</v>
          </cell>
          <cell r="P7279" t="e">
            <v>#N/A</v>
          </cell>
          <cell r="R7279" t="str">
            <v/>
          </cell>
          <cell r="BL7279" t="str">
            <v>Autre</v>
          </cell>
          <cell r="BP7279">
            <v>0</v>
          </cell>
          <cell r="BU7279">
            <v>1</v>
          </cell>
          <cell r="CD7279">
            <v>0</v>
          </cell>
          <cell r="CE7279">
            <v>0</v>
          </cell>
          <cell r="CK7279">
            <v>0</v>
          </cell>
        </row>
        <row r="7280">
          <cell r="A7280">
            <v>2510</v>
          </cell>
          <cell r="G7280">
            <v>7077702</v>
          </cell>
          <cell r="O7280">
            <v>21</v>
          </cell>
          <cell r="P7280">
            <v>17219</v>
          </cell>
          <cell r="R7280">
            <v>45799</v>
          </cell>
          <cell r="BL7280" t="str">
            <v>Frais Méca</v>
          </cell>
          <cell r="BP7280">
            <v>0</v>
          </cell>
          <cell r="BU7280">
            <v>1</v>
          </cell>
          <cell r="CD7280">
            <v>0</v>
          </cell>
          <cell r="CE7280">
            <v>0</v>
          </cell>
          <cell r="CK7280">
            <v>0</v>
          </cell>
        </row>
        <row r="7281">
          <cell r="A7281">
            <v>2510</v>
          </cell>
          <cell r="G7281">
            <v>7077709</v>
          </cell>
          <cell r="O7281">
            <v>37</v>
          </cell>
          <cell r="P7281">
            <v>17220</v>
          </cell>
          <cell r="R7281">
            <v>45799</v>
          </cell>
          <cell r="BL7281" t="str">
            <v>Frais Méca</v>
          </cell>
          <cell r="BP7281">
            <v>0</v>
          </cell>
          <cell r="BU7281">
            <v>1</v>
          </cell>
          <cell r="CD7281">
            <v>0</v>
          </cell>
          <cell r="CE7281">
            <v>0</v>
          </cell>
          <cell r="CK7281">
            <v>0</v>
          </cell>
        </row>
        <row r="7282">
          <cell r="A7282">
            <v>2510</v>
          </cell>
          <cell r="G7282">
            <v>7077710</v>
          </cell>
          <cell r="O7282">
            <v>22</v>
          </cell>
          <cell r="P7282">
            <v>17221</v>
          </cell>
          <cell r="R7282">
            <v>45799</v>
          </cell>
          <cell r="BL7282" t="str">
            <v>Frais Méca</v>
          </cell>
          <cell r="BP7282">
            <v>0</v>
          </cell>
          <cell r="BU7282">
            <v>1</v>
          </cell>
          <cell r="CD7282">
            <v>0</v>
          </cell>
          <cell r="CE7282">
            <v>0</v>
          </cell>
          <cell r="CK7282">
            <v>0</v>
          </cell>
        </row>
        <row r="7283">
          <cell r="A7283">
            <v>1467</v>
          </cell>
          <cell r="G7283">
            <v>7077745</v>
          </cell>
          <cell r="O7283">
            <v>10</v>
          </cell>
          <cell r="P7283">
            <v>17222</v>
          </cell>
          <cell r="R7283">
            <v>45799</v>
          </cell>
          <cell r="BL7283" t="str">
            <v>Sec Méca</v>
          </cell>
          <cell r="BP7283">
            <v>42</v>
          </cell>
          <cell r="BU7283">
            <v>1</v>
          </cell>
          <cell r="CD7283">
            <v>0.94999999999999929</v>
          </cell>
          <cell r="CE7283">
            <v>42</v>
          </cell>
          <cell r="CK7283">
            <v>51</v>
          </cell>
        </row>
        <row r="7284">
          <cell r="A7284">
            <v>1467</v>
          </cell>
          <cell r="G7284">
            <v>7077746</v>
          </cell>
          <cell r="O7284">
            <v>16</v>
          </cell>
          <cell r="P7284">
            <v>17223</v>
          </cell>
          <cell r="R7284">
            <v>45799</v>
          </cell>
          <cell r="BL7284" t="str">
            <v>Sec Méca</v>
          </cell>
          <cell r="BP7284">
            <v>12</v>
          </cell>
          <cell r="BU7284">
            <v>1</v>
          </cell>
          <cell r="CD7284">
            <v>8.3299999999999983</v>
          </cell>
          <cell r="CE7284">
            <v>12</v>
          </cell>
          <cell r="CK7284">
            <v>20</v>
          </cell>
        </row>
        <row r="7285">
          <cell r="A7285">
            <v>2464</v>
          </cell>
          <cell r="G7285">
            <v>7078062</v>
          </cell>
          <cell r="O7285">
            <v>56</v>
          </cell>
          <cell r="P7285">
            <v>17224</v>
          </cell>
          <cell r="R7285">
            <v>45799</v>
          </cell>
          <cell r="BL7285" t="str">
            <v>Frais Manuel</v>
          </cell>
          <cell r="BP7285">
            <v>0</v>
          </cell>
          <cell r="BU7285">
            <v>1</v>
          </cell>
          <cell r="CD7285">
            <v>0</v>
          </cell>
          <cell r="CE7285">
            <v>0</v>
          </cell>
          <cell r="CK7285">
            <v>0</v>
          </cell>
        </row>
        <row r="7286">
          <cell r="A7286">
            <v>2581</v>
          </cell>
          <cell r="G7286">
            <v>7078444</v>
          </cell>
          <cell r="O7286">
            <v>16</v>
          </cell>
          <cell r="P7286">
            <v>17226</v>
          </cell>
          <cell r="R7286">
            <v>45799</v>
          </cell>
          <cell r="BL7286" t="str">
            <v>Surgelés</v>
          </cell>
          <cell r="BP7286">
            <v>0</v>
          </cell>
          <cell r="BU7286">
            <v>1</v>
          </cell>
          <cell r="CD7286">
            <v>0</v>
          </cell>
          <cell r="CE7286">
            <v>0</v>
          </cell>
          <cell r="CK7286">
            <v>0</v>
          </cell>
        </row>
        <row r="7287">
          <cell r="A7287">
            <v>2581</v>
          </cell>
          <cell r="G7287">
            <v>7078445</v>
          </cell>
          <cell r="O7287">
            <v>16</v>
          </cell>
          <cell r="P7287">
            <v>17227</v>
          </cell>
          <cell r="R7287">
            <v>45799</v>
          </cell>
          <cell r="BL7287" t="str">
            <v>Surgelés</v>
          </cell>
          <cell r="BP7287">
            <v>0</v>
          </cell>
          <cell r="BU7287">
            <v>1</v>
          </cell>
          <cell r="CD7287">
            <v>0</v>
          </cell>
          <cell r="CE7287">
            <v>0</v>
          </cell>
          <cell r="CK7287">
            <v>0</v>
          </cell>
        </row>
        <row r="7288">
          <cell r="A7288">
            <v>2513</v>
          </cell>
          <cell r="G7288">
            <v>7078470</v>
          </cell>
          <cell r="O7288">
            <v>75</v>
          </cell>
          <cell r="P7288" t="e">
            <v>#N/A</v>
          </cell>
          <cell r="R7288" t="str">
            <v/>
          </cell>
          <cell r="BL7288" t="str">
            <v>Frais Méca</v>
          </cell>
          <cell r="BP7288">
            <v>0</v>
          </cell>
          <cell r="BU7288">
            <v>1</v>
          </cell>
          <cell r="CD7288">
            <v>0</v>
          </cell>
          <cell r="CE7288">
            <v>0</v>
          </cell>
          <cell r="CK7288">
            <v>0</v>
          </cell>
        </row>
        <row r="7289">
          <cell r="A7289">
            <v>2582</v>
          </cell>
          <cell r="G7289">
            <v>7079300</v>
          </cell>
          <cell r="O7289">
            <v>13</v>
          </cell>
          <cell r="P7289">
            <v>17229</v>
          </cell>
          <cell r="R7289">
            <v>45799</v>
          </cell>
          <cell r="BL7289" t="str">
            <v>Surgelés</v>
          </cell>
          <cell r="BP7289">
            <v>0</v>
          </cell>
          <cell r="BU7289">
            <v>1</v>
          </cell>
          <cell r="CD7289">
            <v>0</v>
          </cell>
          <cell r="CE7289">
            <v>0</v>
          </cell>
          <cell r="CK7289">
            <v>0</v>
          </cell>
        </row>
        <row r="7290">
          <cell r="A7290">
            <v>1206</v>
          </cell>
          <cell r="G7290">
            <v>7079348</v>
          </cell>
          <cell r="O7290">
            <v>53</v>
          </cell>
          <cell r="P7290">
            <v>17230</v>
          </cell>
          <cell r="R7290">
            <v>45798</v>
          </cell>
          <cell r="BL7290" t="str">
            <v>Sec Méca</v>
          </cell>
          <cell r="BP7290">
            <v>0</v>
          </cell>
          <cell r="BU7290">
            <v>1</v>
          </cell>
          <cell r="CD7290">
            <v>0</v>
          </cell>
          <cell r="CE7290">
            <v>0</v>
          </cell>
          <cell r="CK7290">
            <v>0</v>
          </cell>
        </row>
        <row r="7291">
          <cell r="A7291">
            <v>2564</v>
          </cell>
          <cell r="G7291">
            <v>7080160</v>
          </cell>
          <cell r="O7291">
            <v>70</v>
          </cell>
          <cell r="P7291" t="e">
            <v>#N/A</v>
          </cell>
          <cell r="R7291" t="str">
            <v/>
          </cell>
          <cell r="BL7291" t="str">
            <v>Frais Méca</v>
          </cell>
          <cell r="BP7291">
            <v>0</v>
          </cell>
          <cell r="BU7291">
            <v>1</v>
          </cell>
          <cell r="CD7291">
            <v>0</v>
          </cell>
          <cell r="CE7291">
            <v>0</v>
          </cell>
          <cell r="CK7291">
            <v>0</v>
          </cell>
        </row>
        <row r="7292">
          <cell r="A7292">
            <v>2586</v>
          </cell>
          <cell r="G7292">
            <v>7081202</v>
          </cell>
          <cell r="O7292">
            <v>107</v>
          </cell>
          <cell r="P7292">
            <v>17231</v>
          </cell>
          <cell r="R7292">
            <v>45799</v>
          </cell>
          <cell r="BL7292" t="str">
            <v>Surgelés</v>
          </cell>
          <cell r="BP7292">
            <v>0</v>
          </cell>
          <cell r="BU7292">
            <v>1</v>
          </cell>
          <cell r="CD7292">
            <v>0</v>
          </cell>
          <cell r="CE7292">
            <v>0</v>
          </cell>
          <cell r="CK7292">
            <v>0</v>
          </cell>
        </row>
        <row r="7293">
          <cell r="A7293">
            <v>2580</v>
          </cell>
          <cell r="G7293">
            <v>7081571</v>
          </cell>
          <cell r="O7293">
            <v>6</v>
          </cell>
          <cell r="P7293">
            <v>17232</v>
          </cell>
          <cell r="R7293">
            <v>45799</v>
          </cell>
          <cell r="BL7293" t="str">
            <v>Surgelés</v>
          </cell>
          <cell r="BP7293">
            <v>0</v>
          </cell>
          <cell r="BU7293">
            <v>5</v>
          </cell>
          <cell r="CD7293">
            <v>0</v>
          </cell>
          <cell r="CE7293">
            <v>0</v>
          </cell>
          <cell r="CK7293">
            <v>0</v>
          </cell>
        </row>
        <row r="7294">
          <cell r="A7294">
            <v>2592</v>
          </cell>
          <cell r="G7294">
            <v>7081759</v>
          </cell>
          <cell r="O7294">
            <v>7</v>
          </cell>
          <cell r="P7294">
            <v>17233</v>
          </cell>
          <cell r="R7294">
            <v>45799</v>
          </cell>
          <cell r="BL7294" t="str">
            <v>Surgelés</v>
          </cell>
          <cell r="BP7294">
            <v>0</v>
          </cell>
          <cell r="BU7294">
            <v>1</v>
          </cell>
          <cell r="CD7294">
            <v>0</v>
          </cell>
          <cell r="CE7294">
            <v>0</v>
          </cell>
          <cell r="CK7294">
            <v>0</v>
          </cell>
        </row>
        <row r="7295">
          <cell r="A7295">
            <v>1010</v>
          </cell>
          <cell r="G7295">
            <v>7082058</v>
          </cell>
          <cell r="O7295">
            <v>42</v>
          </cell>
          <cell r="P7295">
            <v>17234</v>
          </cell>
          <cell r="R7295">
            <v>45799</v>
          </cell>
          <cell r="BL7295" t="str">
            <v>Sec Méca</v>
          </cell>
          <cell r="BP7295">
            <v>0</v>
          </cell>
          <cell r="BU7295">
            <v>1</v>
          </cell>
          <cell r="CD7295">
            <v>0</v>
          </cell>
          <cell r="CE7295">
            <v>0</v>
          </cell>
          <cell r="CK7295">
            <v>0</v>
          </cell>
        </row>
        <row r="7296">
          <cell r="A7296">
            <v>2581</v>
          </cell>
          <cell r="G7296">
            <v>7082671</v>
          </cell>
          <cell r="O7296">
            <v>14</v>
          </cell>
          <cell r="P7296">
            <v>17236</v>
          </cell>
          <cell r="R7296">
            <v>45799</v>
          </cell>
          <cell r="BL7296" t="str">
            <v>Surgelés</v>
          </cell>
          <cell r="BP7296">
            <v>0</v>
          </cell>
          <cell r="BU7296">
            <v>1</v>
          </cell>
          <cell r="CD7296">
            <v>0</v>
          </cell>
          <cell r="CE7296">
            <v>0</v>
          </cell>
          <cell r="CK7296">
            <v>0</v>
          </cell>
        </row>
        <row r="7297">
          <cell r="A7297">
            <v>2460</v>
          </cell>
          <cell r="G7297">
            <v>7082852</v>
          </cell>
          <cell r="O7297">
            <v>5</v>
          </cell>
          <cell r="P7297">
            <v>17237</v>
          </cell>
          <cell r="R7297">
            <v>45799</v>
          </cell>
          <cell r="BL7297" t="str">
            <v>Frais Manuel</v>
          </cell>
          <cell r="BP7297">
            <v>0</v>
          </cell>
          <cell r="BU7297">
            <v>1</v>
          </cell>
          <cell r="CD7297">
            <v>0</v>
          </cell>
          <cell r="CE7297">
            <v>0</v>
          </cell>
          <cell r="CK7297">
            <v>0</v>
          </cell>
        </row>
        <row r="7298">
          <cell r="A7298">
            <v>2521</v>
          </cell>
          <cell r="G7298">
            <v>7084892</v>
          </cell>
          <cell r="O7298">
            <v>74</v>
          </cell>
          <cell r="P7298">
            <v>17239</v>
          </cell>
          <cell r="R7298">
            <v>45799</v>
          </cell>
          <cell r="BL7298" t="str">
            <v>Frais Méca</v>
          </cell>
          <cell r="BP7298">
            <v>0</v>
          </cell>
          <cell r="BU7298">
            <v>1</v>
          </cell>
          <cell r="CD7298">
            <v>0</v>
          </cell>
          <cell r="CE7298">
            <v>0</v>
          </cell>
          <cell r="CK7298">
            <v>0</v>
          </cell>
        </row>
        <row r="7299">
          <cell r="A7299">
            <v>2516</v>
          </cell>
          <cell r="G7299">
            <v>7085312</v>
          </cell>
          <cell r="O7299">
            <v>214</v>
          </cell>
          <cell r="P7299">
            <v>17240</v>
          </cell>
          <cell r="R7299">
            <v>45799</v>
          </cell>
          <cell r="BL7299" t="str">
            <v>Frais Méca</v>
          </cell>
          <cell r="BP7299">
            <v>96</v>
          </cell>
          <cell r="BU7299">
            <v>1</v>
          </cell>
          <cell r="CD7299">
            <v>94.43</v>
          </cell>
          <cell r="CE7299">
            <v>96</v>
          </cell>
          <cell r="CK7299">
            <v>428</v>
          </cell>
        </row>
        <row r="7300">
          <cell r="A7300">
            <v>2553</v>
          </cell>
          <cell r="G7300">
            <v>7085334</v>
          </cell>
          <cell r="O7300">
            <v>10</v>
          </cell>
          <cell r="P7300" t="e">
            <v>#N/A</v>
          </cell>
          <cell r="R7300" t="str">
            <v/>
          </cell>
          <cell r="BL7300" t="str">
            <v>Frais Méca</v>
          </cell>
          <cell r="BP7300">
            <v>0</v>
          </cell>
          <cell r="BU7300">
            <v>1</v>
          </cell>
          <cell r="CD7300">
            <v>0</v>
          </cell>
          <cell r="CE7300">
            <v>0</v>
          </cell>
          <cell r="CK7300">
            <v>0</v>
          </cell>
        </row>
        <row r="7301">
          <cell r="A7301">
            <v>2582</v>
          </cell>
          <cell r="G7301">
            <v>7085421</v>
          </cell>
          <cell r="O7301">
            <v>6</v>
          </cell>
          <cell r="P7301">
            <v>17241</v>
          </cell>
          <cell r="R7301">
            <v>45799</v>
          </cell>
          <cell r="BL7301" t="str">
            <v>Surgelés</v>
          </cell>
          <cell r="BP7301">
            <v>0</v>
          </cell>
          <cell r="BU7301">
            <v>1</v>
          </cell>
          <cell r="CD7301">
            <v>0</v>
          </cell>
          <cell r="CE7301">
            <v>0</v>
          </cell>
          <cell r="CK7301">
            <v>0</v>
          </cell>
        </row>
        <row r="7302">
          <cell r="A7302">
            <v>1450</v>
          </cell>
          <cell r="G7302">
            <v>7085996</v>
          </cell>
          <cell r="O7302">
            <v>10</v>
          </cell>
          <cell r="P7302">
            <v>17243</v>
          </cell>
          <cell r="R7302">
            <v>45798</v>
          </cell>
          <cell r="BL7302" t="str">
            <v>Sec Méca</v>
          </cell>
          <cell r="BP7302">
            <v>0</v>
          </cell>
          <cell r="BU7302">
            <v>1</v>
          </cell>
          <cell r="CD7302">
            <v>0</v>
          </cell>
          <cell r="CE7302">
            <v>0</v>
          </cell>
          <cell r="CK7302">
            <v>0</v>
          </cell>
        </row>
        <row r="7303">
          <cell r="A7303">
            <v>2581</v>
          </cell>
          <cell r="G7303">
            <v>7086720</v>
          </cell>
          <cell r="O7303">
            <v>37</v>
          </cell>
          <cell r="P7303">
            <v>17246</v>
          </cell>
          <cell r="R7303">
            <v>45799</v>
          </cell>
          <cell r="BL7303" t="str">
            <v>Surgelés</v>
          </cell>
          <cell r="BP7303">
            <v>21</v>
          </cell>
          <cell r="BU7303">
            <v>1</v>
          </cell>
          <cell r="CD7303">
            <v>14.390800000000006</v>
          </cell>
          <cell r="CE7303">
            <v>21</v>
          </cell>
          <cell r="CK7303">
            <v>60</v>
          </cell>
        </row>
        <row r="7304">
          <cell r="A7304">
            <v>2513</v>
          </cell>
          <cell r="G7304">
            <v>7087050</v>
          </cell>
          <cell r="O7304">
            <v>23</v>
          </cell>
          <cell r="P7304">
            <v>17251</v>
          </cell>
          <cell r="R7304">
            <v>45799</v>
          </cell>
          <cell r="BL7304" t="str">
            <v>Frais Méca</v>
          </cell>
          <cell r="BP7304">
            <v>0</v>
          </cell>
          <cell r="BU7304">
            <v>1</v>
          </cell>
          <cell r="CD7304">
            <v>0</v>
          </cell>
          <cell r="CE7304">
            <v>0</v>
          </cell>
          <cell r="CK7304">
            <v>0</v>
          </cell>
        </row>
        <row r="7305">
          <cell r="A7305">
            <v>2586</v>
          </cell>
          <cell r="G7305">
            <v>7087169</v>
          </cell>
          <cell r="O7305">
            <v>61</v>
          </cell>
          <cell r="P7305">
            <v>17253</v>
          </cell>
          <cell r="R7305">
            <v>45799</v>
          </cell>
          <cell r="BL7305" t="str">
            <v>Surgelés</v>
          </cell>
          <cell r="BP7305">
            <v>6</v>
          </cell>
          <cell r="BU7305">
            <v>1</v>
          </cell>
          <cell r="CD7305">
            <v>0</v>
          </cell>
          <cell r="CE7305">
            <v>0</v>
          </cell>
          <cell r="CK7305">
            <v>0</v>
          </cell>
        </row>
        <row r="7306">
          <cell r="A7306">
            <v>2586</v>
          </cell>
          <cell r="G7306">
            <v>7087197</v>
          </cell>
          <cell r="O7306">
            <v>25</v>
          </cell>
          <cell r="P7306">
            <v>17254</v>
          </cell>
          <cell r="R7306">
            <v>45799</v>
          </cell>
          <cell r="BL7306" t="str">
            <v>Surgelés</v>
          </cell>
          <cell r="BP7306">
            <v>12</v>
          </cell>
          <cell r="BU7306">
            <v>1</v>
          </cell>
          <cell r="CD7306">
            <v>5.9067999999999969</v>
          </cell>
          <cell r="CE7306">
            <v>6</v>
          </cell>
          <cell r="CK7306">
            <v>36</v>
          </cell>
        </row>
        <row r="7307">
          <cell r="A7307">
            <v>1210</v>
          </cell>
          <cell r="G7307">
            <v>7088660</v>
          </cell>
          <cell r="O7307">
            <v>20</v>
          </cell>
          <cell r="P7307">
            <v>17255</v>
          </cell>
          <cell r="R7307">
            <v>45799</v>
          </cell>
          <cell r="BL7307" t="str">
            <v>Sec Méca</v>
          </cell>
          <cell r="BP7307">
            <v>0</v>
          </cell>
          <cell r="BU7307">
            <v>1</v>
          </cell>
          <cell r="CD7307">
            <v>0</v>
          </cell>
          <cell r="CE7307">
            <v>0</v>
          </cell>
          <cell r="CK7307">
            <v>0</v>
          </cell>
        </row>
        <row r="7308">
          <cell r="A7308">
            <v>1437</v>
          </cell>
          <cell r="G7308">
            <v>7088724</v>
          </cell>
          <cell r="O7308">
            <v>40</v>
          </cell>
          <cell r="P7308">
            <v>17257</v>
          </cell>
          <cell r="R7308">
            <v>45798</v>
          </cell>
          <cell r="BL7308" t="str">
            <v>Sec Méca</v>
          </cell>
          <cell r="BP7308">
            <v>16</v>
          </cell>
          <cell r="BU7308">
            <v>1</v>
          </cell>
          <cell r="CD7308">
            <v>10.588000000000001</v>
          </cell>
          <cell r="CE7308">
            <v>16</v>
          </cell>
          <cell r="CK7308">
            <v>45</v>
          </cell>
        </row>
        <row r="7309">
          <cell r="A7309">
            <v>2511</v>
          </cell>
          <cell r="G7309">
            <v>7088729</v>
          </cell>
          <cell r="O7309">
            <v>81</v>
          </cell>
          <cell r="P7309">
            <v>17258</v>
          </cell>
          <cell r="R7309">
            <v>45799</v>
          </cell>
          <cell r="BL7309" t="str">
            <v>Frais Méca</v>
          </cell>
          <cell r="BP7309">
            <v>48</v>
          </cell>
          <cell r="BU7309">
            <v>1</v>
          </cell>
          <cell r="CD7309">
            <v>43.629999999999995</v>
          </cell>
          <cell r="CE7309">
            <v>48</v>
          </cell>
          <cell r="CK7309">
            <v>194</v>
          </cell>
        </row>
        <row r="7310">
          <cell r="A7310">
            <v>2511</v>
          </cell>
          <cell r="G7310">
            <v>7088730</v>
          </cell>
          <cell r="O7310">
            <v>61</v>
          </cell>
          <cell r="P7310">
            <v>17259</v>
          </cell>
          <cell r="R7310">
            <v>45799</v>
          </cell>
          <cell r="BL7310" t="str">
            <v>Frais Méca</v>
          </cell>
          <cell r="BP7310">
            <v>24</v>
          </cell>
          <cell r="BU7310">
            <v>1</v>
          </cell>
          <cell r="CD7310">
            <v>21.350000000000023</v>
          </cell>
          <cell r="CE7310">
            <v>24</v>
          </cell>
          <cell r="CK7310">
            <v>147</v>
          </cell>
        </row>
        <row r="7311">
          <cell r="A7311">
            <v>2511</v>
          </cell>
          <cell r="G7311">
            <v>7088869</v>
          </cell>
          <cell r="O7311">
            <v>62</v>
          </cell>
          <cell r="P7311">
            <v>17260</v>
          </cell>
          <cell r="R7311">
            <v>45799</v>
          </cell>
          <cell r="BL7311" t="str">
            <v>Frais Méca</v>
          </cell>
          <cell r="BP7311">
            <v>18</v>
          </cell>
          <cell r="BU7311">
            <v>0.3</v>
          </cell>
          <cell r="CD7311">
            <v>14.636999999999993</v>
          </cell>
          <cell r="CE7311">
            <v>18</v>
          </cell>
          <cell r="CK7311">
            <v>63</v>
          </cell>
        </row>
        <row r="7312">
          <cell r="A7312">
            <v>1103</v>
          </cell>
          <cell r="G7312">
            <v>7088953</v>
          </cell>
          <cell r="O7312">
            <v>20</v>
          </cell>
          <cell r="P7312">
            <v>17261</v>
          </cell>
          <cell r="R7312">
            <v>45798</v>
          </cell>
          <cell r="BL7312" t="str">
            <v>Sec Méca</v>
          </cell>
          <cell r="BP7312">
            <v>0</v>
          </cell>
          <cell r="BU7312">
            <v>4.16</v>
          </cell>
          <cell r="CD7312">
            <v>0</v>
          </cell>
          <cell r="CE7312">
            <v>0</v>
          </cell>
          <cell r="CK7312">
            <v>0</v>
          </cell>
        </row>
        <row r="7313">
          <cell r="A7313">
            <v>1480</v>
          </cell>
          <cell r="G7313">
            <v>7088988</v>
          </cell>
          <cell r="O7313">
            <v>143</v>
          </cell>
          <cell r="P7313">
            <v>17262</v>
          </cell>
          <cell r="R7313">
            <v>45798</v>
          </cell>
          <cell r="BL7313" t="str">
            <v>Sec Méca</v>
          </cell>
          <cell r="BP7313">
            <v>0</v>
          </cell>
          <cell r="BU7313">
            <v>1</v>
          </cell>
          <cell r="CD7313">
            <v>4.5418999999999699</v>
          </cell>
          <cell r="CE7313">
            <v>48</v>
          </cell>
          <cell r="CK7313">
            <v>200</v>
          </cell>
        </row>
        <row r="7314">
          <cell r="A7314">
            <v>2512</v>
          </cell>
          <cell r="G7314">
            <v>7089006</v>
          </cell>
          <cell r="O7314">
            <v>43</v>
          </cell>
          <cell r="P7314">
            <v>17263</v>
          </cell>
          <cell r="R7314">
            <v>45799</v>
          </cell>
          <cell r="BL7314" t="str">
            <v>Frais Méca</v>
          </cell>
          <cell r="BP7314">
            <v>12</v>
          </cell>
          <cell r="BU7314">
            <v>1</v>
          </cell>
          <cell r="CD7314">
            <v>10.489999999999995</v>
          </cell>
          <cell r="CE7314">
            <v>12</v>
          </cell>
          <cell r="CK7314">
            <v>84</v>
          </cell>
        </row>
        <row r="7315">
          <cell r="A7315">
            <v>2512</v>
          </cell>
          <cell r="G7315">
            <v>7089010</v>
          </cell>
          <cell r="O7315">
            <v>68</v>
          </cell>
          <cell r="P7315">
            <v>17264</v>
          </cell>
          <cell r="R7315">
            <v>45799</v>
          </cell>
          <cell r="BL7315" t="str">
            <v>Frais Méca</v>
          </cell>
          <cell r="BP7315">
            <v>36</v>
          </cell>
          <cell r="BU7315">
            <v>1</v>
          </cell>
          <cell r="CD7315">
            <v>35.990000000000009</v>
          </cell>
          <cell r="CE7315">
            <v>36</v>
          </cell>
          <cell r="CK7315">
            <v>147</v>
          </cell>
        </row>
        <row r="7316">
          <cell r="A7316">
            <v>2512</v>
          </cell>
          <cell r="G7316">
            <v>7089014</v>
          </cell>
          <cell r="O7316">
            <v>46</v>
          </cell>
          <cell r="P7316">
            <v>17265</v>
          </cell>
          <cell r="R7316">
            <v>45799</v>
          </cell>
          <cell r="BL7316" t="str">
            <v>Frais Méca</v>
          </cell>
          <cell r="BP7316">
            <v>16</v>
          </cell>
          <cell r="BU7316">
            <v>1</v>
          </cell>
          <cell r="CD7316">
            <v>13.96756125440001</v>
          </cell>
          <cell r="CE7316">
            <v>16</v>
          </cell>
          <cell r="CK7316">
            <v>119</v>
          </cell>
        </row>
        <row r="7317">
          <cell r="A7317">
            <v>2512</v>
          </cell>
          <cell r="G7317">
            <v>7089015</v>
          </cell>
          <cell r="O7317">
            <v>37</v>
          </cell>
          <cell r="P7317">
            <v>17266</v>
          </cell>
          <cell r="R7317">
            <v>45799</v>
          </cell>
          <cell r="BL7317" t="str">
            <v>Frais Méca</v>
          </cell>
          <cell r="BP7317">
            <v>16</v>
          </cell>
          <cell r="BU7317">
            <v>1</v>
          </cell>
          <cell r="CD7317">
            <v>13.659999999999997</v>
          </cell>
          <cell r="CE7317">
            <v>16</v>
          </cell>
          <cell r="CK7317">
            <v>77</v>
          </cell>
        </row>
        <row r="7318">
          <cell r="A7318">
            <v>1404</v>
          </cell>
          <cell r="G7318">
            <v>7089463</v>
          </cell>
          <cell r="O7318">
            <v>46</v>
          </cell>
          <cell r="P7318">
            <v>17269</v>
          </cell>
          <cell r="R7318">
            <v>45798</v>
          </cell>
          <cell r="BL7318" t="str">
            <v>Sec Méca</v>
          </cell>
          <cell r="BP7318">
            <v>0</v>
          </cell>
          <cell r="BU7318">
            <v>1</v>
          </cell>
          <cell r="CD7318">
            <v>1.8070000000000164</v>
          </cell>
          <cell r="CE7318">
            <v>24</v>
          </cell>
          <cell r="CK7318">
            <v>60</v>
          </cell>
        </row>
        <row r="7319">
          <cell r="A7319">
            <v>2584</v>
          </cell>
          <cell r="G7319">
            <v>7089616</v>
          </cell>
          <cell r="O7319">
            <v>7</v>
          </cell>
          <cell r="P7319">
            <v>17270</v>
          </cell>
          <cell r="R7319">
            <v>45799</v>
          </cell>
          <cell r="BL7319" t="str">
            <v>Surgelés</v>
          </cell>
          <cell r="BP7319">
            <v>0</v>
          </cell>
          <cell r="BU7319">
            <v>1</v>
          </cell>
          <cell r="CD7319">
            <v>0</v>
          </cell>
          <cell r="CE7319">
            <v>0</v>
          </cell>
          <cell r="CK7319">
            <v>0</v>
          </cell>
        </row>
        <row r="7320">
          <cell r="A7320">
            <v>1240</v>
          </cell>
          <cell r="G7320">
            <v>7089913</v>
          </cell>
          <cell r="O7320">
            <v>20</v>
          </cell>
          <cell r="P7320">
            <v>17271</v>
          </cell>
          <cell r="R7320">
            <v>45799</v>
          </cell>
          <cell r="BL7320" t="str">
            <v>Sec Méca</v>
          </cell>
          <cell r="BP7320">
            <v>0</v>
          </cell>
          <cell r="BU7320">
            <v>1</v>
          </cell>
          <cell r="CD7320">
            <v>0</v>
          </cell>
          <cell r="CE7320">
            <v>0</v>
          </cell>
          <cell r="CK7320">
            <v>0</v>
          </cell>
        </row>
        <row r="7321">
          <cell r="A7321">
            <v>2555</v>
          </cell>
          <cell r="G7321">
            <v>7090760</v>
          </cell>
          <cell r="O7321">
            <v>156</v>
          </cell>
          <cell r="P7321">
            <v>17273</v>
          </cell>
          <cell r="R7321">
            <v>45799</v>
          </cell>
          <cell r="BL7321" t="str">
            <v>Frais Méca</v>
          </cell>
          <cell r="BP7321">
            <v>90</v>
          </cell>
          <cell r="BU7321">
            <v>1</v>
          </cell>
          <cell r="CD7321">
            <v>84.12</v>
          </cell>
          <cell r="CE7321">
            <v>90</v>
          </cell>
          <cell r="CK7321">
            <v>334</v>
          </cell>
        </row>
        <row r="7322">
          <cell r="A7322">
            <v>2555</v>
          </cell>
          <cell r="G7322">
            <v>7090811</v>
          </cell>
          <cell r="O7322">
            <v>133</v>
          </cell>
          <cell r="P7322">
            <v>17275</v>
          </cell>
          <cell r="R7322">
            <v>45799</v>
          </cell>
          <cell r="BL7322" t="str">
            <v>Frais Méca</v>
          </cell>
          <cell r="BP7322">
            <v>80</v>
          </cell>
          <cell r="BU7322">
            <v>1</v>
          </cell>
          <cell r="CD7322">
            <v>73.340000000000032</v>
          </cell>
          <cell r="CE7322">
            <v>80</v>
          </cell>
          <cell r="CK7322">
            <v>321</v>
          </cell>
        </row>
        <row r="7323">
          <cell r="A7323">
            <v>1443</v>
          </cell>
          <cell r="G7323">
            <v>7091920</v>
          </cell>
          <cell r="O7323">
            <v>10</v>
          </cell>
          <cell r="P7323">
            <v>17277</v>
          </cell>
          <cell r="R7323">
            <v>45798</v>
          </cell>
          <cell r="BL7323" t="str">
            <v>Sec Méca</v>
          </cell>
          <cell r="BP7323">
            <v>0</v>
          </cell>
          <cell r="BU7323">
            <v>1</v>
          </cell>
          <cell r="CD7323">
            <v>0</v>
          </cell>
          <cell r="CE7323">
            <v>0</v>
          </cell>
          <cell r="CK7323">
            <v>0</v>
          </cell>
        </row>
        <row r="7324">
          <cell r="A7324">
            <v>1443</v>
          </cell>
          <cell r="G7324">
            <v>7092202</v>
          </cell>
          <cell r="O7324">
            <v>20</v>
          </cell>
          <cell r="P7324">
            <v>17278</v>
          </cell>
          <cell r="R7324">
            <v>45798</v>
          </cell>
          <cell r="BL7324" t="str">
            <v>Sec Méca</v>
          </cell>
          <cell r="BP7324">
            <v>0</v>
          </cell>
          <cell r="BU7324">
            <v>1</v>
          </cell>
          <cell r="CD7324">
            <v>0</v>
          </cell>
          <cell r="CE7324">
            <v>0</v>
          </cell>
          <cell r="CK7324">
            <v>0</v>
          </cell>
        </row>
        <row r="7325">
          <cell r="A7325">
            <v>1443</v>
          </cell>
          <cell r="G7325">
            <v>7092285</v>
          </cell>
          <cell r="O7325">
            <v>27</v>
          </cell>
          <cell r="P7325">
            <v>17279</v>
          </cell>
          <cell r="R7325">
            <v>45798</v>
          </cell>
          <cell r="BL7325" t="str">
            <v>Sec Méca</v>
          </cell>
          <cell r="BP7325">
            <v>0</v>
          </cell>
          <cell r="BU7325">
            <v>1</v>
          </cell>
          <cell r="CD7325">
            <v>0</v>
          </cell>
          <cell r="CE7325">
            <v>0</v>
          </cell>
          <cell r="CK7325">
            <v>0</v>
          </cell>
        </row>
        <row r="7326">
          <cell r="A7326">
            <v>1240</v>
          </cell>
          <cell r="G7326">
            <v>7092819</v>
          </cell>
          <cell r="O7326">
            <v>19</v>
          </cell>
          <cell r="P7326">
            <v>17280</v>
          </cell>
          <cell r="R7326">
            <v>45798</v>
          </cell>
          <cell r="BL7326" t="str">
            <v>Sec Méca</v>
          </cell>
          <cell r="BP7326">
            <v>0</v>
          </cell>
          <cell r="BU7326">
            <v>1</v>
          </cell>
          <cell r="CD7326">
            <v>0</v>
          </cell>
          <cell r="CE7326">
            <v>0</v>
          </cell>
          <cell r="CK7326">
            <v>0</v>
          </cell>
        </row>
        <row r="7327">
          <cell r="A7327">
            <v>1240</v>
          </cell>
          <cell r="G7327">
            <v>7093313</v>
          </cell>
          <cell r="O7327">
            <v>20</v>
          </cell>
          <cell r="P7327">
            <v>17281</v>
          </cell>
          <cell r="R7327">
            <v>45798</v>
          </cell>
          <cell r="BL7327" t="str">
            <v>Sec Méca</v>
          </cell>
          <cell r="BP7327">
            <v>0</v>
          </cell>
          <cell r="BU7327">
            <v>1</v>
          </cell>
          <cell r="CD7327">
            <v>0</v>
          </cell>
          <cell r="CE7327">
            <v>0</v>
          </cell>
          <cell r="CK7327">
            <v>0</v>
          </cell>
        </row>
        <row r="7328">
          <cell r="A7328">
            <v>1020</v>
          </cell>
          <cell r="G7328">
            <v>7094041</v>
          </cell>
          <cell r="O7328">
            <v>130</v>
          </cell>
          <cell r="P7328">
            <v>17282</v>
          </cell>
          <cell r="R7328">
            <v>45799</v>
          </cell>
          <cell r="BL7328" t="str">
            <v>Sec Hétérogène</v>
          </cell>
          <cell r="BP7328">
            <v>0</v>
          </cell>
          <cell r="BU7328">
            <v>1</v>
          </cell>
          <cell r="CD7328">
            <v>0</v>
          </cell>
          <cell r="CE7328">
            <v>0</v>
          </cell>
          <cell r="CK7328">
            <v>0</v>
          </cell>
        </row>
        <row r="7329">
          <cell r="A7329">
            <v>1470</v>
          </cell>
          <cell r="G7329">
            <v>7094228</v>
          </cell>
          <cell r="O7329">
            <v>28</v>
          </cell>
          <cell r="P7329">
            <v>17283</v>
          </cell>
          <cell r="R7329">
            <v>45798</v>
          </cell>
          <cell r="BL7329" t="str">
            <v>Sec Méca</v>
          </cell>
          <cell r="BP7329">
            <v>0</v>
          </cell>
          <cell r="BU7329">
            <v>1</v>
          </cell>
          <cell r="CD7329">
            <v>0</v>
          </cell>
          <cell r="CE7329">
            <v>0</v>
          </cell>
          <cell r="CK7329">
            <v>0</v>
          </cell>
        </row>
        <row r="7330">
          <cell r="A7330">
            <v>1437</v>
          </cell>
          <cell r="G7330">
            <v>7094515</v>
          </cell>
          <cell r="O7330">
            <v>13</v>
          </cell>
          <cell r="P7330">
            <v>17285</v>
          </cell>
          <cell r="R7330">
            <v>45799</v>
          </cell>
          <cell r="BL7330" t="str">
            <v>Sec Méca</v>
          </cell>
          <cell r="BP7330">
            <v>0</v>
          </cell>
          <cell r="BU7330">
            <v>1</v>
          </cell>
          <cell r="CD7330">
            <v>0</v>
          </cell>
          <cell r="CE7330">
            <v>0</v>
          </cell>
          <cell r="CK7330">
            <v>0</v>
          </cell>
        </row>
        <row r="7331">
          <cell r="A7331">
            <v>3000</v>
          </cell>
          <cell r="G7331">
            <v>7095122</v>
          </cell>
          <cell r="O7331">
            <v>10</v>
          </cell>
          <cell r="P7331" t="e">
            <v>#N/A</v>
          </cell>
          <cell r="R7331" t="str">
            <v/>
          </cell>
          <cell r="BL7331" t="str">
            <v>Autre</v>
          </cell>
          <cell r="BP7331">
            <v>0</v>
          </cell>
          <cell r="BU7331">
            <v>1</v>
          </cell>
          <cell r="CD7331">
            <v>0</v>
          </cell>
          <cell r="CE7331">
            <v>0</v>
          </cell>
          <cell r="CK7331">
            <v>0</v>
          </cell>
        </row>
        <row r="7332">
          <cell r="A7332">
            <v>2550</v>
          </cell>
          <cell r="G7332">
            <v>7095298</v>
          </cell>
          <cell r="O7332">
            <v>48</v>
          </cell>
          <cell r="P7332">
            <v>17286</v>
          </cell>
          <cell r="R7332">
            <v>45799</v>
          </cell>
          <cell r="BL7332" t="str">
            <v>Frais Méca</v>
          </cell>
          <cell r="BP7332">
            <v>0</v>
          </cell>
          <cell r="BU7332">
            <v>1</v>
          </cell>
          <cell r="CD7332">
            <v>0</v>
          </cell>
          <cell r="CE7332">
            <v>0</v>
          </cell>
          <cell r="CK7332">
            <v>0</v>
          </cell>
        </row>
        <row r="7333">
          <cell r="A7333">
            <v>1020</v>
          </cell>
          <cell r="G7333">
            <v>7095480</v>
          </cell>
          <cell r="O7333">
            <v>85</v>
          </cell>
          <cell r="P7333">
            <v>17287</v>
          </cell>
          <cell r="R7333">
            <v>45799</v>
          </cell>
          <cell r="BL7333" t="str">
            <v>Sec Méca</v>
          </cell>
          <cell r="BP7333">
            <v>0</v>
          </cell>
          <cell r="BU7333">
            <v>1</v>
          </cell>
          <cell r="CD7333">
            <v>0</v>
          </cell>
          <cell r="CE7333">
            <v>0</v>
          </cell>
          <cell r="CK7333">
            <v>0</v>
          </cell>
        </row>
        <row r="7334">
          <cell r="A7334">
            <v>1020</v>
          </cell>
          <cell r="G7334">
            <v>7095483</v>
          </cell>
          <cell r="O7334">
            <v>23</v>
          </cell>
          <cell r="P7334">
            <v>17288</v>
          </cell>
          <cell r="R7334">
            <v>45799</v>
          </cell>
          <cell r="BL7334" t="str">
            <v>Sec Méca</v>
          </cell>
          <cell r="BP7334">
            <v>28</v>
          </cell>
          <cell r="BU7334">
            <v>1</v>
          </cell>
          <cell r="CD7334">
            <v>27.31</v>
          </cell>
          <cell r="CE7334">
            <v>28</v>
          </cell>
          <cell r="CK7334">
            <v>27</v>
          </cell>
        </row>
        <row r="7335">
          <cell r="A7335">
            <v>1474</v>
          </cell>
          <cell r="G7335">
            <v>7096707</v>
          </cell>
          <cell r="O7335">
            <v>83</v>
          </cell>
          <cell r="P7335" t="e">
            <v>#N/A</v>
          </cell>
          <cell r="R7335" t="str">
            <v/>
          </cell>
          <cell r="BL7335" t="str">
            <v>Sec Méca</v>
          </cell>
          <cell r="BP7335">
            <v>0</v>
          </cell>
          <cell r="BU7335">
            <v>1</v>
          </cell>
          <cell r="CD7335">
            <v>0</v>
          </cell>
          <cell r="CE7335">
            <v>0</v>
          </cell>
          <cell r="CK7335">
            <v>0</v>
          </cell>
        </row>
        <row r="7336">
          <cell r="A7336">
            <v>1474</v>
          </cell>
          <cell r="G7336">
            <v>7096710</v>
          </cell>
          <cell r="O7336">
            <v>94</v>
          </cell>
          <cell r="P7336" t="e">
            <v>#N/A</v>
          </cell>
          <cell r="R7336" t="str">
            <v/>
          </cell>
          <cell r="BL7336" t="str">
            <v>Sec Méca</v>
          </cell>
          <cell r="BP7336">
            <v>0</v>
          </cell>
          <cell r="BU7336">
            <v>1</v>
          </cell>
          <cell r="CD7336">
            <v>0</v>
          </cell>
          <cell r="CE7336">
            <v>0</v>
          </cell>
          <cell r="CK7336">
            <v>0</v>
          </cell>
        </row>
        <row r="7337">
          <cell r="A7337">
            <v>2582</v>
          </cell>
          <cell r="G7337">
            <v>7096892</v>
          </cell>
          <cell r="O7337">
            <v>12</v>
          </cell>
          <cell r="P7337">
            <v>17292</v>
          </cell>
          <cell r="R7337">
            <v>45799</v>
          </cell>
          <cell r="BL7337" t="str">
            <v>Surgelés</v>
          </cell>
          <cell r="BP7337">
            <v>0</v>
          </cell>
          <cell r="BU7337">
            <v>1</v>
          </cell>
          <cell r="CD7337">
            <v>0</v>
          </cell>
          <cell r="CE7337">
            <v>0</v>
          </cell>
          <cell r="CK7337">
            <v>0</v>
          </cell>
        </row>
        <row r="7338">
          <cell r="A7338">
            <v>1001</v>
          </cell>
          <cell r="G7338">
            <v>7097617</v>
          </cell>
          <cell r="O7338">
            <v>36</v>
          </cell>
          <cell r="P7338">
            <v>17294</v>
          </cell>
          <cell r="R7338">
            <v>45799</v>
          </cell>
          <cell r="BL7338" t="str">
            <v>Sec Méca</v>
          </cell>
          <cell r="BP7338">
            <v>0</v>
          </cell>
          <cell r="BU7338">
            <v>1</v>
          </cell>
          <cell r="CD7338">
            <v>0</v>
          </cell>
          <cell r="CE7338">
            <v>0</v>
          </cell>
          <cell r="CK7338">
            <v>0</v>
          </cell>
        </row>
        <row r="7339">
          <cell r="A7339">
            <v>1001</v>
          </cell>
          <cell r="G7339">
            <v>7101487</v>
          </cell>
          <cell r="O7339">
            <v>13</v>
          </cell>
          <cell r="P7339">
            <v>17302</v>
          </cell>
          <cell r="R7339">
            <v>45799</v>
          </cell>
          <cell r="BL7339" t="str">
            <v>Sec Méca</v>
          </cell>
          <cell r="BP7339">
            <v>0</v>
          </cell>
          <cell r="BU7339">
            <v>1</v>
          </cell>
          <cell r="CD7339">
            <v>0</v>
          </cell>
          <cell r="CE7339">
            <v>0</v>
          </cell>
          <cell r="CK7339">
            <v>0</v>
          </cell>
        </row>
        <row r="7340">
          <cell r="A7340">
            <v>1437</v>
          </cell>
          <cell r="G7340">
            <v>7101870</v>
          </cell>
          <cell r="O7340">
            <v>38</v>
          </cell>
          <cell r="P7340">
            <v>17303</v>
          </cell>
          <cell r="R7340">
            <v>45799</v>
          </cell>
          <cell r="BL7340" t="str">
            <v>Sec Méca</v>
          </cell>
          <cell r="BP7340">
            <v>20</v>
          </cell>
          <cell r="BU7340">
            <v>1</v>
          </cell>
          <cell r="CD7340">
            <v>14.57</v>
          </cell>
          <cell r="CE7340">
            <v>20</v>
          </cell>
          <cell r="CK7340">
            <v>42</v>
          </cell>
        </row>
        <row r="7341">
          <cell r="A7341">
            <v>1437</v>
          </cell>
          <cell r="G7341">
            <v>7101872</v>
          </cell>
          <cell r="O7341">
            <v>61</v>
          </cell>
          <cell r="P7341">
            <v>17304</v>
          </cell>
          <cell r="R7341">
            <v>45799</v>
          </cell>
          <cell r="BL7341" t="str">
            <v>Sec Méca</v>
          </cell>
          <cell r="BP7341">
            <v>20</v>
          </cell>
          <cell r="BU7341">
            <v>1</v>
          </cell>
          <cell r="CD7341">
            <v>14.659999999999997</v>
          </cell>
          <cell r="CE7341">
            <v>20</v>
          </cell>
          <cell r="CK7341">
            <v>58</v>
          </cell>
        </row>
        <row r="7342">
          <cell r="A7342">
            <v>2032</v>
          </cell>
          <cell r="G7342">
            <v>7102301</v>
          </cell>
          <cell r="O7342">
            <v>14</v>
          </cell>
          <cell r="P7342">
            <v>17307</v>
          </cell>
          <cell r="R7342">
            <v>45800</v>
          </cell>
          <cell r="BL7342" t="str">
            <v>Frais Méca</v>
          </cell>
          <cell r="BP7342">
            <v>0</v>
          </cell>
          <cell r="BU7342">
            <v>1</v>
          </cell>
          <cell r="CD7342">
            <v>0</v>
          </cell>
          <cell r="CE7342">
            <v>0</v>
          </cell>
          <cell r="CK7342">
            <v>0</v>
          </cell>
        </row>
        <row r="7343">
          <cell r="A7343">
            <v>1401</v>
          </cell>
          <cell r="G7343">
            <v>7102747</v>
          </cell>
          <cell r="O7343">
            <v>14</v>
          </cell>
          <cell r="P7343">
            <v>17311</v>
          </cell>
          <cell r="R7343">
            <v>45798</v>
          </cell>
          <cell r="BL7343" t="str">
            <v>Sec Méca</v>
          </cell>
          <cell r="BP7343">
            <v>0</v>
          </cell>
          <cell r="BU7343">
            <v>1</v>
          </cell>
          <cell r="CD7343">
            <v>1.1859999999999999</v>
          </cell>
          <cell r="CE7343">
            <v>9</v>
          </cell>
          <cell r="CK7343">
            <v>16</v>
          </cell>
        </row>
        <row r="7344">
          <cell r="A7344">
            <v>1490</v>
          </cell>
          <cell r="G7344">
            <v>7103916</v>
          </cell>
          <cell r="O7344">
            <v>10</v>
          </cell>
          <cell r="P7344">
            <v>17312</v>
          </cell>
          <cell r="R7344">
            <v>45798</v>
          </cell>
          <cell r="BL7344" t="str">
            <v>Sec Méca</v>
          </cell>
          <cell r="BP7344">
            <v>4</v>
          </cell>
          <cell r="BU7344">
            <v>1</v>
          </cell>
          <cell r="CD7344">
            <v>3.9820000000000029</v>
          </cell>
          <cell r="CE7344">
            <v>4</v>
          </cell>
          <cell r="CK7344">
            <v>7</v>
          </cell>
        </row>
        <row r="7345">
          <cell r="A7345">
            <v>1241</v>
          </cell>
          <cell r="G7345">
            <v>7104233</v>
          </cell>
          <cell r="O7345">
            <v>10</v>
          </cell>
          <cell r="P7345">
            <v>17313</v>
          </cell>
          <cell r="R7345">
            <v>45799</v>
          </cell>
          <cell r="BL7345" t="str">
            <v>Sec Méca</v>
          </cell>
          <cell r="BP7345">
            <v>24</v>
          </cell>
          <cell r="BU7345">
            <v>1</v>
          </cell>
          <cell r="CD7345">
            <v>7.379999999999999</v>
          </cell>
          <cell r="CE7345">
            <v>24</v>
          </cell>
          <cell r="CK7345">
            <v>34</v>
          </cell>
        </row>
        <row r="7346">
          <cell r="A7346">
            <v>1010</v>
          </cell>
          <cell r="G7346">
            <v>7104365</v>
          </cell>
          <cell r="O7346">
            <v>17</v>
          </cell>
          <cell r="P7346">
            <v>17315</v>
          </cell>
          <cell r="R7346">
            <v>45799</v>
          </cell>
          <cell r="BL7346" t="str">
            <v>Sec Méca</v>
          </cell>
          <cell r="BP7346">
            <v>0</v>
          </cell>
          <cell r="BU7346">
            <v>1</v>
          </cell>
          <cell r="CD7346">
            <v>0</v>
          </cell>
          <cell r="CE7346">
            <v>0</v>
          </cell>
          <cell r="CK7346">
            <v>0</v>
          </cell>
        </row>
        <row r="7347">
          <cell r="A7347">
            <v>1241</v>
          </cell>
          <cell r="G7347">
            <v>7104435</v>
          </cell>
          <cell r="O7347">
            <v>5</v>
          </cell>
          <cell r="P7347">
            <v>17317</v>
          </cell>
          <cell r="R7347">
            <v>45799</v>
          </cell>
          <cell r="BL7347" t="str">
            <v>Sec Méca</v>
          </cell>
          <cell r="BP7347">
            <v>0</v>
          </cell>
          <cell r="BU7347">
            <v>1</v>
          </cell>
          <cell r="CD7347">
            <v>0</v>
          </cell>
          <cell r="CE7347">
            <v>0</v>
          </cell>
          <cell r="CK7347">
            <v>0</v>
          </cell>
        </row>
        <row r="7348">
          <cell r="A7348">
            <v>2032</v>
          </cell>
          <cell r="G7348">
            <v>7104639</v>
          </cell>
          <cell r="O7348">
            <v>5</v>
          </cell>
          <cell r="P7348">
            <v>17318</v>
          </cell>
          <cell r="R7348">
            <v>45800</v>
          </cell>
          <cell r="BL7348" t="str">
            <v>Frais Méca</v>
          </cell>
          <cell r="BP7348">
            <v>0</v>
          </cell>
          <cell r="BU7348">
            <v>1</v>
          </cell>
          <cell r="CD7348">
            <v>0</v>
          </cell>
          <cell r="CE7348">
            <v>0</v>
          </cell>
          <cell r="CK7348">
            <v>0</v>
          </cell>
        </row>
        <row r="7349">
          <cell r="A7349">
            <v>1490</v>
          </cell>
          <cell r="G7349">
            <v>7104929</v>
          </cell>
          <cell r="O7349">
            <v>10</v>
          </cell>
          <cell r="P7349">
            <v>17320</v>
          </cell>
          <cell r="R7349">
            <v>45798</v>
          </cell>
          <cell r="BL7349" t="str">
            <v>Sec Méca</v>
          </cell>
          <cell r="BP7349">
            <v>0</v>
          </cell>
          <cell r="BU7349">
            <v>1</v>
          </cell>
          <cell r="CD7349">
            <v>0</v>
          </cell>
          <cell r="CE7349">
            <v>0</v>
          </cell>
          <cell r="CK7349">
            <v>0</v>
          </cell>
        </row>
        <row r="7350">
          <cell r="A7350">
            <v>1464</v>
          </cell>
          <cell r="G7350">
            <v>7105654</v>
          </cell>
          <cell r="O7350">
            <v>68</v>
          </cell>
          <cell r="P7350">
            <v>17321</v>
          </cell>
          <cell r="R7350">
            <v>45798</v>
          </cell>
          <cell r="BL7350" t="str">
            <v>Sec Méca</v>
          </cell>
          <cell r="BP7350">
            <v>0</v>
          </cell>
          <cell r="BU7350">
            <v>1</v>
          </cell>
          <cell r="CD7350">
            <v>6.2988999999999891</v>
          </cell>
          <cell r="CE7350">
            <v>24</v>
          </cell>
          <cell r="CK7350">
            <v>82</v>
          </cell>
        </row>
        <row r="7351">
          <cell r="A7351">
            <v>2553</v>
          </cell>
          <cell r="G7351">
            <v>7107094</v>
          </cell>
          <cell r="O7351">
            <v>32</v>
          </cell>
          <cell r="P7351">
            <v>17322</v>
          </cell>
          <cell r="R7351">
            <v>45799</v>
          </cell>
          <cell r="BL7351" t="str">
            <v>Frais Méca</v>
          </cell>
          <cell r="BP7351">
            <v>12</v>
          </cell>
          <cell r="BU7351">
            <v>1</v>
          </cell>
          <cell r="CD7351">
            <v>9.710000000000008</v>
          </cell>
          <cell r="CE7351">
            <v>12</v>
          </cell>
          <cell r="CK7351">
            <v>71</v>
          </cell>
        </row>
        <row r="7352">
          <cell r="A7352">
            <v>1437</v>
          </cell>
          <cell r="G7352">
            <v>7107101</v>
          </cell>
          <cell r="O7352">
            <v>50</v>
          </cell>
          <cell r="P7352">
            <v>17323</v>
          </cell>
          <cell r="R7352">
            <v>45799</v>
          </cell>
          <cell r="BL7352" t="str">
            <v>Sec Méca</v>
          </cell>
          <cell r="BP7352">
            <v>72</v>
          </cell>
          <cell r="BU7352">
            <v>1</v>
          </cell>
          <cell r="CD7352">
            <v>70.240000000000009</v>
          </cell>
          <cell r="CE7352">
            <v>72</v>
          </cell>
          <cell r="CK7352">
            <v>0</v>
          </cell>
        </row>
        <row r="7353">
          <cell r="A7353">
            <v>1437</v>
          </cell>
          <cell r="G7353">
            <v>7107251</v>
          </cell>
          <cell r="O7353">
            <v>20</v>
          </cell>
          <cell r="P7353">
            <v>17325</v>
          </cell>
          <cell r="R7353">
            <v>45799</v>
          </cell>
          <cell r="BL7353" t="str">
            <v>Sec Méca</v>
          </cell>
          <cell r="BP7353">
            <v>0</v>
          </cell>
          <cell r="BU7353">
            <v>1</v>
          </cell>
          <cell r="CD7353">
            <v>0</v>
          </cell>
          <cell r="CE7353">
            <v>0</v>
          </cell>
          <cell r="CK7353">
            <v>0</v>
          </cell>
        </row>
        <row r="7354">
          <cell r="A7354">
            <v>2513</v>
          </cell>
          <cell r="G7354">
            <v>7107626</v>
          </cell>
          <cell r="O7354">
            <v>45</v>
          </cell>
          <cell r="P7354" t="e">
            <v>#N/A</v>
          </cell>
          <cell r="R7354" t="str">
            <v/>
          </cell>
          <cell r="BL7354" t="str">
            <v>Frais Méca</v>
          </cell>
          <cell r="BP7354">
            <v>0</v>
          </cell>
          <cell r="BU7354">
            <v>1</v>
          </cell>
          <cell r="CD7354">
            <v>0</v>
          </cell>
          <cell r="CE7354">
            <v>0</v>
          </cell>
          <cell r="CK7354">
            <v>0</v>
          </cell>
        </row>
        <row r="7355">
          <cell r="A7355">
            <v>2245</v>
          </cell>
          <cell r="G7355">
            <v>7110304</v>
          </cell>
          <cell r="O7355">
            <v>40</v>
          </cell>
          <cell r="P7355">
            <v>17329</v>
          </cell>
          <cell r="R7355">
            <v>45799</v>
          </cell>
          <cell r="BL7355" t="str">
            <v>Frais Méca</v>
          </cell>
          <cell r="BP7355">
            <v>12</v>
          </cell>
          <cell r="BU7355">
            <v>1</v>
          </cell>
          <cell r="CD7355">
            <v>11.52000000000001</v>
          </cell>
          <cell r="CE7355">
            <v>12</v>
          </cell>
          <cell r="CK7355">
            <v>87</v>
          </cell>
        </row>
        <row r="7356">
          <cell r="A7356">
            <v>2511</v>
          </cell>
          <cell r="G7356">
            <v>7115498</v>
          </cell>
          <cell r="O7356">
            <v>450</v>
          </cell>
          <cell r="P7356" t="e">
            <v>#N/A</v>
          </cell>
          <cell r="R7356" t="str">
            <v/>
          </cell>
          <cell r="BL7356" t="str">
            <v>Frais Méca</v>
          </cell>
          <cell r="BP7356">
            <v>0</v>
          </cell>
          <cell r="BU7356">
            <v>1</v>
          </cell>
          <cell r="CD7356">
            <v>0</v>
          </cell>
          <cell r="CE7356">
            <v>0</v>
          </cell>
          <cell r="CK7356">
            <v>0</v>
          </cell>
        </row>
        <row r="7357">
          <cell r="A7357">
            <v>1433</v>
          </cell>
          <cell r="G7357">
            <v>7116012</v>
          </cell>
          <cell r="O7357">
            <v>36</v>
          </cell>
          <cell r="P7357">
            <v>17334</v>
          </cell>
          <cell r="R7357">
            <v>45799</v>
          </cell>
          <cell r="BL7357" t="str">
            <v>Sec Méca</v>
          </cell>
          <cell r="BP7357">
            <v>0</v>
          </cell>
          <cell r="BU7357">
            <v>1</v>
          </cell>
          <cell r="CD7357">
            <v>0</v>
          </cell>
          <cell r="CE7357">
            <v>0</v>
          </cell>
          <cell r="CK7357">
            <v>0</v>
          </cell>
        </row>
        <row r="7358">
          <cell r="A7358">
            <v>1470</v>
          </cell>
          <cell r="G7358">
            <v>7117927</v>
          </cell>
          <cell r="O7358">
            <v>20</v>
          </cell>
          <cell r="P7358">
            <v>17335</v>
          </cell>
          <cell r="R7358">
            <v>45798</v>
          </cell>
          <cell r="BL7358" t="str">
            <v>Sec Méca</v>
          </cell>
          <cell r="BP7358">
            <v>24</v>
          </cell>
          <cell r="BU7358">
            <v>1</v>
          </cell>
          <cell r="CD7358">
            <v>10.592000000000002</v>
          </cell>
          <cell r="CE7358">
            <v>24</v>
          </cell>
          <cell r="CK7358">
            <v>28</v>
          </cell>
        </row>
        <row r="7359">
          <cell r="A7359">
            <v>2510</v>
          </cell>
          <cell r="G7359">
            <v>7119897</v>
          </cell>
          <cell r="O7359">
            <v>66</v>
          </cell>
          <cell r="P7359">
            <v>17336</v>
          </cell>
          <cell r="R7359">
            <v>45799</v>
          </cell>
          <cell r="BL7359" t="str">
            <v>Frais Méca</v>
          </cell>
          <cell r="BP7359">
            <v>12</v>
          </cell>
          <cell r="BU7359">
            <v>1</v>
          </cell>
          <cell r="CD7359">
            <v>1.5300000000000011</v>
          </cell>
          <cell r="CE7359">
            <v>12</v>
          </cell>
          <cell r="CK7359">
            <v>138</v>
          </cell>
        </row>
        <row r="7360">
          <cell r="A7360">
            <v>2510</v>
          </cell>
          <cell r="G7360">
            <v>7119898</v>
          </cell>
          <cell r="O7360">
            <v>82</v>
          </cell>
          <cell r="P7360">
            <v>17337</v>
          </cell>
          <cell r="R7360">
            <v>45799</v>
          </cell>
          <cell r="BL7360" t="str">
            <v>Frais Méca</v>
          </cell>
          <cell r="BP7360">
            <v>18</v>
          </cell>
          <cell r="BU7360">
            <v>1</v>
          </cell>
          <cell r="CD7360">
            <v>12.159999999999997</v>
          </cell>
          <cell r="CE7360">
            <v>18</v>
          </cell>
          <cell r="CK7360">
            <v>164</v>
          </cell>
        </row>
        <row r="7361">
          <cell r="A7361">
            <v>2572</v>
          </cell>
          <cell r="G7361">
            <v>7120718</v>
          </cell>
          <cell r="O7361">
            <v>115</v>
          </cell>
          <cell r="P7361">
            <v>17339</v>
          </cell>
          <cell r="R7361">
            <v>45800</v>
          </cell>
          <cell r="BL7361" t="str">
            <v>Sec Méca</v>
          </cell>
          <cell r="BP7361">
            <v>0</v>
          </cell>
          <cell r="BU7361">
            <v>1</v>
          </cell>
          <cell r="CD7361">
            <v>0</v>
          </cell>
          <cell r="CE7361">
            <v>0</v>
          </cell>
          <cell r="CK7361">
            <v>0</v>
          </cell>
        </row>
        <row r="7362">
          <cell r="A7362">
            <v>1437</v>
          </cell>
          <cell r="G7362">
            <v>7121029</v>
          </cell>
          <cell r="O7362">
            <v>82</v>
          </cell>
          <cell r="P7362">
            <v>17340</v>
          </cell>
          <cell r="R7362">
            <v>45799</v>
          </cell>
          <cell r="BL7362" t="str">
            <v>Sec Méca</v>
          </cell>
          <cell r="BP7362">
            <v>36</v>
          </cell>
          <cell r="BU7362">
            <v>1</v>
          </cell>
          <cell r="CD7362">
            <v>4.0600000000000023</v>
          </cell>
          <cell r="CE7362">
            <v>36</v>
          </cell>
          <cell r="CK7362">
            <v>108</v>
          </cell>
        </row>
        <row r="7363">
          <cell r="A7363">
            <v>1460</v>
          </cell>
          <cell r="G7363">
            <v>7121531</v>
          </cell>
          <cell r="O7363">
            <v>79</v>
          </cell>
          <cell r="P7363">
            <v>17341</v>
          </cell>
          <cell r="R7363">
            <v>45798</v>
          </cell>
          <cell r="BL7363" t="str">
            <v>Sec Méca</v>
          </cell>
          <cell r="BP7363">
            <v>0</v>
          </cell>
          <cell r="BU7363">
            <v>1</v>
          </cell>
          <cell r="CD7363">
            <v>5.5487999999999715</v>
          </cell>
          <cell r="CE7363">
            <v>12</v>
          </cell>
          <cell r="CK7363">
            <v>89</v>
          </cell>
        </row>
        <row r="7364">
          <cell r="A7364">
            <v>1241</v>
          </cell>
          <cell r="G7364">
            <v>7122958</v>
          </cell>
          <cell r="O7364">
            <v>5</v>
          </cell>
          <cell r="P7364">
            <v>17345</v>
          </cell>
          <cell r="R7364">
            <v>45799</v>
          </cell>
          <cell r="BL7364" t="str">
            <v>Sec Méca</v>
          </cell>
          <cell r="BP7364">
            <v>0</v>
          </cell>
          <cell r="BU7364">
            <v>1</v>
          </cell>
          <cell r="CD7364">
            <v>0</v>
          </cell>
          <cell r="CE7364">
            <v>0</v>
          </cell>
          <cell r="CK7364">
            <v>0</v>
          </cell>
        </row>
        <row r="7365">
          <cell r="A7365">
            <v>1241</v>
          </cell>
          <cell r="G7365">
            <v>7123314</v>
          </cell>
          <cell r="O7365">
            <v>12</v>
          </cell>
          <cell r="P7365">
            <v>17346</v>
          </cell>
          <cell r="R7365">
            <v>45799</v>
          </cell>
          <cell r="BL7365" t="str">
            <v>Sec Méca</v>
          </cell>
          <cell r="BP7365">
            <v>0</v>
          </cell>
          <cell r="BU7365">
            <v>1</v>
          </cell>
          <cell r="CD7365">
            <v>0</v>
          </cell>
          <cell r="CE7365">
            <v>0</v>
          </cell>
          <cell r="CK7365">
            <v>0</v>
          </cell>
        </row>
        <row r="7366">
          <cell r="A7366">
            <v>1472</v>
          </cell>
          <cell r="G7366">
            <v>7123392</v>
          </cell>
          <cell r="O7366">
            <v>303</v>
          </cell>
          <cell r="P7366">
            <v>17347</v>
          </cell>
          <cell r="R7366">
            <v>45798</v>
          </cell>
          <cell r="BL7366" t="str">
            <v>Sec Méca</v>
          </cell>
          <cell r="BP7366">
            <v>0</v>
          </cell>
          <cell r="BU7366">
            <v>1</v>
          </cell>
          <cell r="CD7366">
            <v>9.4664999999999964</v>
          </cell>
          <cell r="CE7366">
            <v>12</v>
          </cell>
          <cell r="CK7366">
            <v>314</v>
          </cell>
        </row>
        <row r="7367">
          <cell r="A7367">
            <v>1010</v>
          </cell>
          <cell r="G7367">
            <v>7123433</v>
          </cell>
          <cell r="O7367">
            <v>95</v>
          </cell>
          <cell r="P7367">
            <v>17348</v>
          </cell>
          <cell r="R7367">
            <v>45799</v>
          </cell>
          <cell r="BL7367" t="str">
            <v>Sec Méca</v>
          </cell>
          <cell r="BP7367">
            <v>0</v>
          </cell>
          <cell r="BU7367">
            <v>1</v>
          </cell>
          <cell r="CD7367">
            <v>0</v>
          </cell>
          <cell r="CE7367">
            <v>0</v>
          </cell>
          <cell r="CK7367">
            <v>0</v>
          </cell>
        </row>
        <row r="7368">
          <cell r="A7368">
            <v>1001</v>
          </cell>
          <cell r="G7368">
            <v>7123601</v>
          </cell>
          <cell r="O7368">
            <v>47</v>
          </cell>
          <cell r="P7368">
            <v>17349</v>
          </cell>
          <cell r="R7368">
            <v>45799</v>
          </cell>
          <cell r="BL7368" t="str">
            <v>Sec Méca</v>
          </cell>
          <cell r="BP7368">
            <v>0</v>
          </cell>
          <cell r="BU7368">
            <v>1</v>
          </cell>
          <cell r="CD7368">
            <v>0</v>
          </cell>
          <cell r="CE7368">
            <v>0</v>
          </cell>
          <cell r="CK7368">
            <v>0</v>
          </cell>
        </row>
        <row r="7369">
          <cell r="A7369">
            <v>1242</v>
          </cell>
          <cell r="G7369">
            <v>7123613</v>
          </cell>
          <cell r="O7369">
            <v>2</v>
          </cell>
          <cell r="P7369">
            <v>17350</v>
          </cell>
          <cell r="R7369">
            <v>45799</v>
          </cell>
          <cell r="BL7369" t="str">
            <v>Sec Méca</v>
          </cell>
          <cell r="BP7369">
            <v>0</v>
          </cell>
          <cell r="BU7369">
            <v>1</v>
          </cell>
          <cell r="CD7369">
            <v>0</v>
          </cell>
          <cell r="CE7369">
            <v>0</v>
          </cell>
          <cell r="CK7369">
            <v>0</v>
          </cell>
        </row>
        <row r="7370">
          <cell r="A7370">
            <v>1401</v>
          </cell>
          <cell r="G7370">
            <v>7123851</v>
          </cell>
          <cell r="O7370">
            <v>17</v>
          </cell>
          <cell r="P7370">
            <v>17351</v>
          </cell>
          <cell r="R7370">
            <v>45798</v>
          </cell>
          <cell r="BL7370" t="str">
            <v>Sec Méca</v>
          </cell>
          <cell r="BP7370">
            <v>0</v>
          </cell>
          <cell r="BU7370">
            <v>1</v>
          </cell>
          <cell r="CD7370">
            <v>0</v>
          </cell>
          <cell r="CE7370">
            <v>0</v>
          </cell>
          <cell r="CK7370">
            <v>0</v>
          </cell>
        </row>
        <row r="7371">
          <cell r="A7371">
            <v>1001</v>
          </cell>
          <cell r="G7371">
            <v>7123863</v>
          </cell>
          <cell r="O7371">
            <v>17</v>
          </cell>
          <cell r="P7371">
            <v>17353</v>
          </cell>
          <cell r="R7371">
            <v>45799</v>
          </cell>
          <cell r="BL7371" t="str">
            <v>Sec Méca</v>
          </cell>
          <cell r="BP7371">
            <v>0</v>
          </cell>
          <cell r="BU7371">
            <v>1</v>
          </cell>
          <cell r="CD7371">
            <v>0</v>
          </cell>
          <cell r="CE7371">
            <v>0</v>
          </cell>
          <cell r="CK7371">
            <v>0</v>
          </cell>
        </row>
        <row r="7372">
          <cell r="A7372">
            <v>1450</v>
          </cell>
          <cell r="G7372">
            <v>7123872</v>
          </cell>
          <cell r="O7372">
            <v>10</v>
          </cell>
          <cell r="P7372">
            <v>17354</v>
          </cell>
          <cell r="R7372">
            <v>45798</v>
          </cell>
          <cell r="BL7372" t="str">
            <v>Sec Méca</v>
          </cell>
          <cell r="BP7372">
            <v>0</v>
          </cell>
          <cell r="BU7372">
            <v>1</v>
          </cell>
          <cell r="CD7372">
            <v>0</v>
          </cell>
          <cell r="CE7372">
            <v>0</v>
          </cell>
          <cell r="CK7372">
            <v>0</v>
          </cell>
        </row>
        <row r="7373">
          <cell r="A7373">
            <v>1472</v>
          </cell>
          <cell r="G7373">
            <v>7124618</v>
          </cell>
          <cell r="O7373">
            <v>177</v>
          </cell>
          <cell r="P7373">
            <v>17355</v>
          </cell>
          <cell r="R7373">
            <v>45798</v>
          </cell>
          <cell r="BL7373" t="str">
            <v>Sec Méca</v>
          </cell>
          <cell r="BP7373">
            <v>216</v>
          </cell>
          <cell r="BU7373">
            <v>1</v>
          </cell>
          <cell r="CD7373">
            <v>240.65609999999998</v>
          </cell>
          <cell r="CE7373">
            <v>264</v>
          </cell>
          <cell r="CK7373">
            <v>241</v>
          </cell>
        </row>
        <row r="7374">
          <cell r="A7374">
            <v>1473</v>
          </cell>
          <cell r="G7374">
            <v>7124641</v>
          </cell>
          <cell r="O7374">
            <v>105</v>
          </cell>
          <cell r="P7374">
            <v>17356</v>
          </cell>
          <cell r="R7374">
            <v>45798</v>
          </cell>
          <cell r="BL7374" t="str">
            <v>Sec Méca</v>
          </cell>
          <cell r="BP7374">
            <v>12</v>
          </cell>
          <cell r="BU7374">
            <v>1</v>
          </cell>
          <cell r="CD7374">
            <v>26.336099999999988</v>
          </cell>
          <cell r="CE7374">
            <v>36</v>
          </cell>
          <cell r="CK7374">
            <v>121</v>
          </cell>
        </row>
        <row r="7375">
          <cell r="A7375">
            <v>1251</v>
          </cell>
          <cell r="G7375">
            <v>7126027</v>
          </cell>
          <cell r="O7375">
            <v>20</v>
          </cell>
          <cell r="P7375">
            <v>17359</v>
          </cell>
          <cell r="R7375">
            <v>45799</v>
          </cell>
          <cell r="BL7375" t="str">
            <v>Sec Méca</v>
          </cell>
          <cell r="BP7375">
            <v>0</v>
          </cell>
          <cell r="BU7375">
            <v>1</v>
          </cell>
          <cell r="CD7375">
            <v>0</v>
          </cell>
          <cell r="CE7375">
            <v>0</v>
          </cell>
          <cell r="CK7375">
            <v>0</v>
          </cell>
        </row>
        <row r="7376">
          <cell r="A7376">
            <v>1108</v>
          </cell>
          <cell r="G7376">
            <v>7127007</v>
          </cell>
          <cell r="O7376">
            <v>20</v>
          </cell>
          <cell r="P7376">
            <v>17361</v>
          </cell>
          <cell r="R7376">
            <v>45798</v>
          </cell>
          <cell r="BL7376" t="str">
            <v>Sec Méca</v>
          </cell>
          <cell r="BP7376">
            <v>0</v>
          </cell>
          <cell r="BU7376">
            <v>1</v>
          </cell>
          <cell r="CD7376">
            <v>1.772000000000002</v>
          </cell>
          <cell r="CE7376">
            <v>6</v>
          </cell>
          <cell r="CK7376">
            <v>27</v>
          </cell>
        </row>
        <row r="7377">
          <cell r="A7377">
            <v>1467</v>
          </cell>
          <cell r="G7377">
            <v>7127445</v>
          </cell>
          <cell r="O7377">
            <v>10</v>
          </cell>
          <cell r="P7377">
            <v>17363</v>
          </cell>
          <cell r="R7377">
            <v>45799</v>
          </cell>
          <cell r="BL7377" t="str">
            <v>Sec Méca</v>
          </cell>
          <cell r="BP7377">
            <v>8</v>
          </cell>
          <cell r="BU7377">
            <v>1</v>
          </cell>
          <cell r="CD7377">
            <v>0.30000000000000071</v>
          </cell>
          <cell r="CE7377">
            <v>8</v>
          </cell>
          <cell r="CK7377">
            <v>11</v>
          </cell>
        </row>
        <row r="7378">
          <cell r="A7378">
            <v>1242</v>
          </cell>
          <cell r="G7378">
            <v>7128281</v>
          </cell>
          <cell r="O7378">
            <v>4</v>
          </cell>
          <cell r="P7378">
            <v>17365</v>
          </cell>
          <cell r="R7378">
            <v>45799</v>
          </cell>
          <cell r="BL7378" t="str">
            <v>Sec Méca</v>
          </cell>
          <cell r="BP7378">
            <v>0</v>
          </cell>
          <cell r="BU7378">
            <v>1</v>
          </cell>
          <cell r="CD7378">
            <v>0</v>
          </cell>
          <cell r="CE7378">
            <v>0</v>
          </cell>
          <cell r="CK7378">
            <v>0</v>
          </cell>
        </row>
        <row r="7379">
          <cell r="A7379">
            <v>1484</v>
          </cell>
          <cell r="G7379">
            <v>7128650</v>
          </cell>
          <cell r="O7379">
            <v>120</v>
          </cell>
          <cell r="P7379">
            <v>17367</v>
          </cell>
          <cell r="R7379">
            <v>45798</v>
          </cell>
          <cell r="BL7379" t="str">
            <v>Sec Méca</v>
          </cell>
          <cell r="BP7379">
            <v>0</v>
          </cell>
          <cell r="BU7379">
            <v>1</v>
          </cell>
          <cell r="CD7379">
            <v>7.7383999999999844</v>
          </cell>
          <cell r="CE7379">
            <v>20</v>
          </cell>
          <cell r="CK7379">
            <v>145</v>
          </cell>
        </row>
        <row r="7380">
          <cell r="A7380">
            <v>1467</v>
          </cell>
          <cell r="G7380">
            <v>7129555</v>
          </cell>
          <cell r="O7380">
            <v>78</v>
          </cell>
          <cell r="P7380">
            <v>17368</v>
          </cell>
          <cell r="R7380">
            <v>45799</v>
          </cell>
          <cell r="BL7380" t="str">
            <v>Sec Méca</v>
          </cell>
          <cell r="BP7380">
            <v>0</v>
          </cell>
          <cell r="BU7380">
            <v>1</v>
          </cell>
          <cell r="CD7380">
            <v>0</v>
          </cell>
          <cell r="CE7380">
            <v>0</v>
          </cell>
          <cell r="CK7380">
            <v>0</v>
          </cell>
        </row>
        <row r="7381">
          <cell r="A7381">
            <v>1212</v>
          </cell>
          <cell r="G7381">
            <v>7129593</v>
          </cell>
          <cell r="O7381">
            <v>20</v>
          </cell>
          <cell r="P7381">
            <v>17369</v>
          </cell>
          <cell r="R7381">
            <v>45799</v>
          </cell>
          <cell r="BL7381" t="str">
            <v>Sec Méca</v>
          </cell>
          <cell r="BP7381">
            <v>0</v>
          </cell>
          <cell r="BU7381">
            <v>1</v>
          </cell>
          <cell r="CD7381">
            <v>0</v>
          </cell>
          <cell r="CE7381">
            <v>0</v>
          </cell>
          <cell r="CK7381">
            <v>0</v>
          </cell>
        </row>
        <row r="7382">
          <cell r="A7382">
            <v>2452</v>
          </cell>
          <cell r="G7382">
            <v>7130982</v>
          </cell>
          <cell r="O7382">
            <v>37</v>
          </cell>
          <cell r="P7382">
            <v>17370</v>
          </cell>
          <cell r="R7382">
            <v>45799</v>
          </cell>
          <cell r="BL7382" t="str">
            <v>Frais Manuel</v>
          </cell>
          <cell r="BP7382">
            <v>12</v>
          </cell>
          <cell r="BU7382">
            <v>1</v>
          </cell>
          <cell r="CD7382">
            <v>10.149999999999999</v>
          </cell>
          <cell r="CE7382">
            <v>12</v>
          </cell>
          <cell r="CK7382">
            <v>64</v>
          </cell>
        </row>
        <row r="7383">
          <cell r="A7383">
            <v>1474</v>
          </cell>
          <cell r="G7383">
            <v>7131404</v>
          </cell>
          <cell r="O7383">
            <v>10</v>
          </cell>
          <cell r="P7383">
            <v>17374</v>
          </cell>
          <cell r="R7383">
            <v>45799</v>
          </cell>
          <cell r="BL7383" t="str">
            <v>Sec Méca</v>
          </cell>
          <cell r="BP7383">
            <v>0</v>
          </cell>
          <cell r="BU7383">
            <v>1</v>
          </cell>
          <cell r="CD7383">
            <v>0</v>
          </cell>
          <cell r="CE7383">
            <v>0</v>
          </cell>
          <cell r="CK7383">
            <v>0</v>
          </cell>
        </row>
        <row r="7384">
          <cell r="A7384">
            <v>1474</v>
          </cell>
          <cell r="G7384">
            <v>7131416</v>
          </cell>
          <cell r="O7384">
            <v>32</v>
          </cell>
          <cell r="P7384">
            <v>17375</v>
          </cell>
          <cell r="R7384">
            <v>45799</v>
          </cell>
          <cell r="BL7384" t="str">
            <v>Sec Méca</v>
          </cell>
          <cell r="BP7384">
            <v>0</v>
          </cell>
          <cell r="BU7384">
            <v>1</v>
          </cell>
          <cell r="CD7384">
            <v>0</v>
          </cell>
          <cell r="CE7384">
            <v>0</v>
          </cell>
          <cell r="CK7384">
            <v>0</v>
          </cell>
        </row>
        <row r="7385">
          <cell r="A7385">
            <v>2510</v>
          </cell>
          <cell r="G7385">
            <v>7132278</v>
          </cell>
          <cell r="O7385">
            <v>12</v>
          </cell>
          <cell r="P7385">
            <v>17376</v>
          </cell>
          <cell r="R7385">
            <v>45799</v>
          </cell>
          <cell r="BL7385" t="str">
            <v>Frais Méca</v>
          </cell>
          <cell r="BP7385">
            <v>0</v>
          </cell>
          <cell r="BU7385">
            <v>1</v>
          </cell>
          <cell r="CD7385">
            <v>0</v>
          </cell>
          <cell r="CE7385">
            <v>0</v>
          </cell>
          <cell r="CK7385">
            <v>0</v>
          </cell>
        </row>
        <row r="7386">
          <cell r="A7386">
            <v>1431</v>
          </cell>
          <cell r="G7386">
            <v>7132351</v>
          </cell>
          <cell r="O7386">
            <v>148</v>
          </cell>
          <cell r="P7386">
            <v>17378</v>
          </cell>
          <cell r="R7386">
            <v>45798</v>
          </cell>
          <cell r="BL7386" t="str">
            <v>Sec Méca</v>
          </cell>
          <cell r="BP7386">
            <v>0</v>
          </cell>
          <cell r="BU7386">
            <v>1</v>
          </cell>
          <cell r="CD7386">
            <v>2.728699999999975</v>
          </cell>
          <cell r="CE7386">
            <v>18</v>
          </cell>
          <cell r="CK7386">
            <v>202</v>
          </cell>
        </row>
        <row r="7387">
          <cell r="A7387">
            <v>2524</v>
          </cell>
          <cell r="G7387">
            <v>7132615</v>
          </cell>
          <cell r="O7387">
            <v>20</v>
          </cell>
          <cell r="P7387">
            <v>17379</v>
          </cell>
          <cell r="R7387">
            <v>45798</v>
          </cell>
          <cell r="BL7387" t="str">
            <v>Sec Méca</v>
          </cell>
          <cell r="BP7387">
            <v>0</v>
          </cell>
          <cell r="BU7387">
            <v>1</v>
          </cell>
          <cell r="CD7387">
            <v>0</v>
          </cell>
          <cell r="CE7387">
            <v>0</v>
          </cell>
          <cell r="CK7387">
            <v>0</v>
          </cell>
        </row>
        <row r="7388">
          <cell r="A7388">
            <v>1431</v>
          </cell>
          <cell r="G7388">
            <v>7132954</v>
          </cell>
          <cell r="O7388">
            <v>56</v>
          </cell>
          <cell r="P7388">
            <v>17380</v>
          </cell>
          <cell r="R7388">
            <v>45798</v>
          </cell>
          <cell r="BL7388" t="str">
            <v>Sec Méca</v>
          </cell>
          <cell r="BP7388">
            <v>0</v>
          </cell>
          <cell r="BU7388">
            <v>1</v>
          </cell>
          <cell r="CD7388">
            <v>0</v>
          </cell>
          <cell r="CE7388">
            <v>0</v>
          </cell>
          <cell r="CK7388">
            <v>0</v>
          </cell>
        </row>
        <row r="7389">
          <cell r="A7389">
            <v>1431</v>
          </cell>
          <cell r="G7389">
            <v>7132974</v>
          </cell>
          <cell r="O7389">
            <v>43</v>
          </cell>
          <cell r="P7389">
            <v>17384</v>
          </cell>
          <cell r="R7389">
            <v>45798</v>
          </cell>
          <cell r="BL7389" t="str">
            <v>Sec Méca</v>
          </cell>
          <cell r="BP7389">
            <v>0</v>
          </cell>
          <cell r="BU7389">
            <v>1</v>
          </cell>
          <cell r="CD7389">
            <v>0</v>
          </cell>
          <cell r="CE7389">
            <v>0</v>
          </cell>
          <cell r="CK7389">
            <v>0</v>
          </cell>
        </row>
        <row r="7390">
          <cell r="A7390">
            <v>1431</v>
          </cell>
          <cell r="G7390">
            <v>7133036</v>
          </cell>
          <cell r="O7390">
            <v>131</v>
          </cell>
          <cell r="P7390">
            <v>17386</v>
          </cell>
          <cell r="R7390">
            <v>45798</v>
          </cell>
          <cell r="BL7390" t="str">
            <v>Sec Méca</v>
          </cell>
          <cell r="BP7390">
            <v>0</v>
          </cell>
          <cell r="BU7390">
            <v>1</v>
          </cell>
          <cell r="CD7390">
            <v>1.5406999999999584</v>
          </cell>
          <cell r="CE7390">
            <v>18</v>
          </cell>
          <cell r="CK7390">
            <v>161</v>
          </cell>
        </row>
        <row r="7391">
          <cell r="A7391">
            <v>1441</v>
          </cell>
          <cell r="G7391">
            <v>7133280</v>
          </cell>
          <cell r="O7391">
            <v>19</v>
          </cell>
          <cell r="P7391">
            <v>17387</v>
          </cell>
          <cell r="R7391">
            <v>45798</v>
          </cell>
          <cell r="BL7391" t="str">
            <v>Sec Méca</v>
          </cell>
          <cell r="BP7391">
            <v>0</v>
          </cell>
          <cell r="BU7391">
            <v>1</v>
          </cell>
          <cell r="CD7391">
            <v>0</v>
          </cell>
          <cell r="CE7391">
            <v>0</v>
          </cell>
          <cell r="CK7391">
            <v>0</v>
          </cell>
        </row>
        <row r="7392">
          <cell r="A7392">
            <v>1041</v>
          </cell>
          <cell r="G7392">
            <v>7133516</v>
          </cell>
          <cell r="O7392">
            <v>10</v>
          </cell>
          <cell r="P7392">
            <v>17390</v>
          </cell>
          <cell r="R7392">
            <v>45799</v>
          </cell>
          <cell r="BL7392" t="str">
            <v>Sec Méca</v>
          </cell>
          <cell r="BP7392">
            <v>0</v>
          </cell>
          <cell r="BU7392">
            <v>1</v>
          </cell>
          <cell r="CD7392">
            <v>0</v>
          </cell>
          <cell r="CE7392">
            <v>0</v>
          </cell>
          <cell r="CK7392">
            <v>0</v>
          </cell>
        </row>
        <row r="7393">
          <cell r="A7393">
            <v>2521</v>
          </cell>
          <cell r="G7393">
            <v>7134019</v>
          </cell>
          <cell r="O7393">
            <v>79</v>
          </cell>
          <cell r="P7393" t="e">
            <v>#N/A</v>
          </cell>
          <cell r="R7393" t="str">
            <v/>
          </cell>
          <cell r="BL7393" t="str">
            <v>Frais Méca</v>
          </cell>
          <cell r="BP7393">
            <v>0</v>
          </cell>
          <cell r="BU7393">
            <v>1</v>
          </cell>
          <cell r="CD7393">
            <v>0</v>
          </cell>
          <cell r="CE7393">
            <v>0</v>
          </cell>
          <cell r="CK7393">
            <v>0</v>
          </cell>
        </row>
        <row r="7394">
          <cell r="A7394">
            <v>1103</v>
          </cell>
          <cell r="G7394">
            <v>7135221</v>
          </cell>
          <cell r="O7394">
            <v>194</v>
          </cell>
          <cell r="P7394">
            <v>17393</v>
          </cell>
          <cell r="R7394">
            <v>45798</v>
          </cell>
          <cell r="BL7394" t="str">
            <v>Sec Méca</v>
          </cell>
          <cell r="BP7394">
            <v>12</v>
          </cell>
          <cell r="BU7394">
            <v>1</v>
          </cell>
          <cell r="CD7394">
            <v>6.7100000000000364</v>
          </cell>
          <cell r="CE7394">
            <v>12</v>
          </cell>
          <cell r="CK7394">
            <v>268</v>
          </cell>
        </row>
        <row r="7395">
          <cell r="A7395">
            <v>1480</v>
          </cell>
          <cell r="G7395">
            <v>7135254</v>
          </cell>
          <cell r="O7395">
            <v>122</v>
          </cell>
          <cell r="P7395">
            <v>17394</v>
          </cell>
          <cell r="R7395">
            <v>45798</v>
          </cell>
          <cell r="BL7395" t="str">
            <v>Sec Méca</v>
          </cell>
          <cell r="BP7395">
            <v>0</v>
          </cell>
          <cell r="BU7395">
            <v>1</v>
          </cell>
          <cell r="CD7395">
            <v>0</v>
          </cell>
          <cell r="CE7395">
            <v>0</v>
          </cell>
          <cell r="CK7395">
            <v>0</v>
          </cell>
        </row>
        <row r="7396">
          <cell r="A7396">
            <v>2524</v>
          </cell>
          <cell r="G7396">
            <v>7135468</v>
          </cell>
          <cell r="O7396">
            <v>4104</v>
          </cell>
          <cell r="P7396">
            <v>17396</v>
          </cell>
          <cell r="R7396">
            <v>45798</v>
          </cell>
          <cell r="BL7396" t="str">
            <v>Sec Hétérogène</v>
          </cell>
          <cell r="BP7396">
            <v>0</v>
          </cell>
          <cell r="BU7396">
            <v>1</v>
          </cell>
          <cell r="CD7396">
            <v>0</v>
          </cell>
          <cell r="CE7396">
            <v>0</v>
          </cell>
          <cell r="CK7396">
            <v>0</v>
          </cell>
        </row>
        <row r="7397">
          <cell r="A7397">
            <v>1405</v>
          </cell>
          <cell r="G7397">
            <v>7135815</v>
          </cell>
          <cell r="O7397">
            <v>12</v>
          </cell>
          <cell r="P7397">
            <v>17398</v>
          </cell>
          <cell r="R7397">
            <v>45798</v>
          </cell>
          <cell r="BL7397" t="str">
            <v>Sec Méca</v>
          </cell>
          <cell r="BP7397">
            <v>0</v>
          </cell>
          <cell r="BU7397">
            <v>1</v>
          </cell>
          <cell r="CD7397">
            <v>0</v>
          </cell>
          <cell r="CE7397">
            <v>0</v>
          </cell>
          <cell r="CK7397">
            <v>0</v>
          </cell>
        </row>
        <row r="7398">
          <cell r="A7398">
            <v>1103</v>
          </cell>
          <cell r="G7398">
            <v>7137749</v>
          </cell>
          <cell r="O7398">
            <v>322</v>
          </cell>
          <cell r="P7398">
            <v>17401</v>
          </cell>
          <cell r="R7398">
            <v>45798</v>
          </cell>
          <cell r="BL7398" t="str">
            <v>Sec Méca</v>
          </cell>
          <cell r="BP7398">
            <v>396</v>
          </cell>
          <cell r="BU7398">
            <v>1</v>
          </cell>
          <cell r="CD7398">
            <v>378.34000000000003</v>
          </cell>
          <cell r="CE7398">
            <v>396</v>
          </cell>
          <cell r="CK7398">
            <v>442</v>
          </cell>
        </row>
        <row r="7399">
          <cell r="A7399">
            <v>1461</v>
          </cell>
          <cell r="G7399">
            <v>7137775</v>
          </cell>
          <cell r="O7399">
            <v>37</v>
          </cell>
          <cell r="P7399">
            <v>17402</v>
          </cell>
          <cell r="R7399">
            <v>45798</v>
          </cell>
          <cell r="BL7399" t="str">
            <v>Sec Méca</v>
          </cell>
          <cell r="BP7399">
            <v>0</v>
          </cell>
          <cell r="BU7399">
            <v>1</v>
          </cell>
          <cell r="CD7399">
            <v>0</v>
          </cell>
          <cell r="CE7399">
            <v>0</v>
          </cell>
          <cell r="CK7399">
            <v>0</v>
          </cell>
        </row>
        <row r="7400">
          <cell r="A7400">
            <v>2586</v>
          </cell>
          <cell r="G7400">
            <v>7138052</v>
          </cell>
          <cell r="O7400">
            <v>43</v>
          </cell>
          <cell r="P7400">
            <v>17403</v>
          </cell>
          <cell r="R7400">
            <v>45799</v>
          </cell>
          <cell r="BL7400" t="str">
            <v>Surgelés</v>
          </cell>
          <cell r="BP7400">
            <v>0</v>
          </cell>
          <cell r="BU7400">
            <v>1</v>
          </cell>
          <cell r="CD7400">
            <v>0</v>
          </cell>
          <cell r="CE7400">
            <v>0</v>
          </cell>
          <cell r="CK7400">
            <v>0</v>
          </cell>
        </row>
        <row r="7401">
          <cell r="A7401">
            <v>1415</v>
          </cell>
          <cell r="G7401">
            <v>7139045</v>
          </cell>
          <cell r="O7401">
            <v>11</v>
          </cell>
          <cell r="P7401">
            <v>17406</v>
          </cell>
          <cell r="R7401">
            <v>45798</v>
          </cell>
          <cell r="BL7401" t="str">
            <v>Sec Méca</v>
          </cell>
          <cell r="BP7401">
            <v>0</v>
          </cell>
          <cell r="BU7401">
            <v>1</v>
          </cell>
          <cell r="CD7401">
            <v>0</v>
          </cell>
          <cell r="CE7401">
            <v>0</v>
          </cell>
          <cell r="CK7401">
            <v>0</v>
          </cell>
        </row>
        <row r="7402">
          <cell r="A7402">
            <v>1437</v>
          </cell>
          <cell r="G7402">
            <v>7139139</v>
          </cell>
          <cell r="O7402">
            <v>48</v>
          </cell>
          <cell r="P7402">
            <v>17409</v>
          </cell>
          <cell r="R7402">
            <v>45799</v>
          </cell>
          <cell r="BL7402" t="str">
            <v>Sec Méca</v>
          </cell>
          <cell r="BP7402">
            <v>36</v>
          </cell>
          <cell r="BU7402">
            <v>1</v>
          </cell>
          <cell r="CD7402">
            <v>26.019999999999996</v>
          </cell>
          <cell r="CE7402">
            <v>36</v>
          </cell>
          <cell r="CK7402">
            <v>60</v>
          </cell>
        </row>
        <row r="7403">
          <cell r="A7403">
            <v>1212</v>
          </cell>
          <cell r="G7403">
            <v>7139414</v>
          </cell>
          <cell r="O7403">
            <v>20</v>
          </cell>
          <cell r="P7403">
            <v>17410</v>
          </cell>
          <cell r="R7403">
            <v>45799</v>
          </cell>
          <cell r="BL7403" t="str">
            <v>Sec Méca</v>
          </cell>
          <cell r="BP7403">
            <v>24</v>
          </cell>
          <cell r="BU7403">
            <v>1</v>
          </cell>
          <cell r="CD7403">
            <v>8.4399999999999977</v>
          </cell>
          <cell r="CE7403">
            <v>24</v>
          </cell>
          <cell r="CK7403">
            <v>46</v>
          </cell>
        </row>
        <row r="7404">
          <cell r="A7404">
            <v>1212</v>
          </cell>
          <cell r="G7404">
            <v>7140667</v>
          </cell>
          <cell r="O7404">
            <v>20</v>
          </cell>
          <cell r="P7404">
            <v>17411</v>
          </cell>
          <cell r="R7404">
            <v>45799</v>
          </cell>
          <cell r="BL7404" t="str">
            <v>Sec Méca</v>
          </cell>
          <cell r="BP7404">
            <v>24</v>
          </cell>
          <cell r="BU7404">
            <v>1</v>
          </cell>
          <cell r="CD7404">
            <v>1.730000000000004</v>
          </cell>
          <cell r="CE7404">
            <v>24</v>
          </cell>
          <cell r="CK7404">
            <v>56</v>
          </cell>
        </row>
        <row r="7405">
          <cell r="A7405">
            <v>1433</v>
          </cell>
          <cell r="G7405">
            <v>7141298</v>
          </cell>
          <cell r="O7405">
            <v>117</v>
          </cell>
          <cell r="P7405">
            <v>17412</v>
          </cell>
          <cell r="R7405">
            <v>45799</v>
          </cell>
          <cell r="BL7405" t="str">
            <v>Sec Méca</v>
          </cell>
          <cell r="BP7405">
            <v>168</v>
          </cell>
          <cell r="BU7405">
            <v>1</v>
          </cell>
          <cell r="CD7405">
            <v>36.180000000000007</v>
          </cell>
          <cell r="CE7405">
            <v>168</v>
          </cell>
          <cell r="CK7405">
            <v>180</v>
          </cell>
        </row>
        <row r="7406">
          <cell r="A7406">
            <v>1474</v>
          </cell>
          <cell r="G7406">
            <v>7141354</v>
          </cell>
          <cell r="O7406">
            <v>38</v>
          </cell>
          <cell r="P7406">
            <v>17413</v>
          </cell>
          <cell r="R7406">
            <v>45799</v>
          </cell>
          <cell r="BL7406" t="str">
            <v>Sec Méca</v>
          </cell>
          <cell r="BP7406">
            <v>0</v>
          </cell>
          <cell r="BU7406">
            <v>1</v>
          </cell>
          <cell r="CD7406">
            <v>0</v>
          </cell>
          <cell r="CE7406">
            <v>0</v>
          </cell>
          <cell r="CK7406">
            <v>0</v>
          </cell>
        </row>
        <row r="7407">
          <cell r="A7407">
            <v>1472</v>
          </cell>
          <cell r="G7407">
            <v>7141919</v>
          </cell>
          <cell r="O7407">
            <v>47</v>
          </cell>
          <cell r="P7407">
            <v>17414</v>
          </cell>
          <cell r="R7407">
            <v>45798</v>
          </cell>
          <cell r="BL7407" t="str">
            <v>Sec Méca</v>
          </cell>
          <cell r="BP7407">
            <v>0</v>
          </cell>
          <cell r="BU7407">
            <v>1</v>
          </cell>
          <cell r="CD7407">
            <v>0</v>
          </cell>
          <cell r="CE7407">
            <v>0</v>
          </cell>
          <cell r="CK7407">
            <v>0</v>
          </cell>
        </row>
        <row r="7408">
          <cell r="A7408">
            <v>1472</v>
          </cell>
          <cell r="G7408">
            <v>7141921</v>
          </cell>
          <cell r="O7408">
            <v>86</v>
          </cell>
          <cell r="P7408">
            <v>17415</v>
          </cell>
          <cell r="R7408">
            <v>45798</v>
          </cell>
          <cell r="BL7408" t="str">
            <v>Sec Méca</v>
          </cell>
          <cell r="BP7408">
            <v>0</v>
          </cell>
          <cell r="BU7408">
            <v>1</v>
          </cell>
          <cell r="CD7408">
            <v>0</v>
          </cell>
          <cell r="CE7408">
            <v>0</v>
          </cell>
          <cell r="CK7408">
            <v>0</v>
          </cell>
        </row>
        <row r="7409">
          <cell r="A7409">
            <v>1241</v>
          </cell>
          <cell r="G7409">
            <v>7142051</v>
          </cell>
          <cell r="O7409">
            <v>5</v>
          </cell>
          <cell r="P7409">
            <v>17417</v>
          </cell>
          <cell r="R7409">
            <v>45799</v>
          </cell>
          <cell r="BL7409" t="str">
            <v>Sec Méca</v>
          </cell>
          <cell r="BP7409">
            <v>0</v>
          </cell>
          <cell r="BU7409">
            <v>1</v>
          </cell>
          <cell r="CD7409">
            <v>0</v>
          </cell>
          <cell r="CE7409">
            <v>0</v>
          </cell>
          <cell r="CK7409">
            <v>0</v>
          </cell>
        </row>
        <row r="7410">
          <cell r="A7410">
            <v>2586</v>
          </cell>
          <cell r="G7410">
            <v>7145346</v>
          </cell>
          <cell r="O7410">
            <v>12</v>
          </cell>
          <cell r="P7410">
            <v>17421</v>
          </cell>
          <cell r="R7410">
            <v>45799</v>
          </cell>
          <cell r="BL7410" t="str">
            <v>Surgelés</v>
          </cell>
          <cell r="BP7410">
            <v>0</v>
          </cell>
          <cell r="BU7410">
            <v>1</v>
          </cell>
          <cell r="CD7410">
            <v>0</v>
          </cell>
          <cell r="CE7410">
            <v>0</v>
          </cell>
          <cell r="CK7410">
            <v>0</v>
          </cell>
        </row>
        <row r="7411">
          <cell r="A7411">
            <v>2510</v>
          </cell>
          <cell r="G7411">
            <v>7145820</v>
          </cell>
          <cell r="O7411">
            <v>38</v>
          </cell>
          <cell r="P7411">
            <v>17423</v>
          </cell>
          <cell r="R7411">
            <v>45799</v>
          </cell>
          <cell r="BL7411" t="str">
            <v>Frais Méca</v>
          </cell>
          <cell r="BP7411">
            <v>0</v>
          </cell>
          <cell r="BU7411">
            <v>0.3</v>
          </cell>
          <cell r="CD7411">
            <v>0</v>
          </cell>
          <cell r="CE7411">
            <v>0</v>
          </cell>
          <cell r="CK7411">
            <v>0</v>
          </cell>
        </row>
        <row r="7412">
          <cell r="A7412">
            <v>2586</v>
          </cell>
          <cell r="G7412">
            <v>7146065</v>
          </cell>
          <cell r="O7412">
            <v>23</v>
          </cell>
          <cell r="P7412">
            <v>17425</v>
          </cell>
          <cell r="R7412">
            <v>45799</v>
          </cell>
          <cell r="BL7412" t="str">
            <v>Surgelés</v>
          </cell>
          <cell r="BP7412">
            <v>0</v>
          </cell>
          <cell r="BU7412">
            <v>1</v>
          </cell>
          <cell r="CD7412">
            <v>0</v>
          </cell>
          <cell r="CE7412">
            <v>0</v>
          </cell>
          <cell r="CK7412">
            <v>0</v>
          </cell>
        </row>
        <row r="7413">
          <cell r="A7413">
            <v>1473</v>
          </cell>
          <cell r="G7413">
            <v>7146663</v>
          </cell>
          <cell r="O7413">
            <v>70</v>
          </cell>
          <cell r="P7413">
            <v>17426</v>
          </cell>
          <cell r="R7413">
            <v>45798</v>
          </cell>
          <cell r="BL7413" t="str">
            <v>Sec Méca</v>
          </cell>
          <cell r="BP7413">
            <v>0</v>
          </cell>
          <cell r="BU7413">
            <v>1</v>
          </cell>
          <cell r="CD7413">
            <v>0.95459999999998502</v>
          </cell>
          <cell r="CE7413">
            <v>24</v>
          </cell>
          <cell r="CK7413">
            <v>89</v>
          </cell>
        </row>
        <row r="7414">
          <cell r="A7414">
            <v>1473</v>
          </cell>
          <cell r="G7414">
            <v>7146691</v>
          </cell>
          <cell r="O7414">
            <v>28</v>
          </cell>
          <cell r="P7414">
            <v>17427</v>
          </cell>
          <cell r="R7414">
            <v>45798</v>
          </cell>
          <cell r="BL7414" t="str">
            <v>Sec Méca</v>
          </cell>
          <cell r="BP7414">
            <v>0</v>
          </cell>
          <cell r="BU7414">
            <v>1</v>
          </cell>
          <cell r="CD7414">
            <v>0</v>
          </cell>
          <cell r="CE7414">
            <v>0</v>
          </cell>
          <cell r="CK7414">
            <v>0</v>
          </cell>
        </row>
        <row r="7415">
          <cell r="A7415">
            <v>1473</v>
          </cell>
          <cell r="G7415">
            <v>7146702</v>
          </cell>
          <cell r="O7415">
            <v>36</v>
          </cell>
          <cell r="P7415">
            <v>17428</v>
          </cell>
          <cell r="R7415">
            <v>45798</v>
          </cell>
          <cell r="BL7415" t="str">
            <v>Sec Méca</v>
          </cell>
          <cell r="BP7415">
            <v>36</v>
          </cell>
          <cell r="BU7415">
            <v>1</v>
          </cell>
          <cell r="CD7415">
            <v>30.592000000000006</v>
          </cell>
          <cell r="CE7415">
            <v>36</v>
          </cell>
          <cell r="CK7415">
            <v>38</v>
          </cell>
        </row>
        <row r="7416">
          <cell r="A7416">
            <v>1471</v>
          </cell>
          <cell r="G7416">
            <v>7146707</v>
          </cell>
          <cell r="O7416">
            <v>95</v>
          </cell>
          <cell r="P7416">
            <v>17429</v>
          </cell>
          <cell r="R7416">
            <v>45798</v>
          </cell>
          <cell r="BL7416" t="str">
            <v>Sec Méca</v>
          </cell>
          <cell r="BP7416">
            <v>0</v>
          </cell>
          <cell r="BU7416">
            <v>1</v>
          </cell>
          <cell r="CD7416">
            <v>2.2895999999999788</v>
          </cell>
          <cell r="CE7416">
            <v>24</v>
          </cell>
          <cell r="CK7416">
            <v>103</v>
          </cell>
        </row>
        <row r="7417">
          <cell r="A7417">
            <v>1471</v>
          </cell>
          <cell r="G7417">
            <v>7146771</v>
          </cell>
          <cell r="O7417">
            <v>27</v>
          </cell>
          <cell r="P7417">
            <v>17430</v>
          </cell>
          <cell r="R7417">
            <v>45798</v>
          </cell>
          <cell r="BL7417" t="str">
            <v>Sec Méca</v>
          </cell>
          <cell r="BP7417">
            <v>0</v>
          </cell>
          <cell r="BU7417">
            <v>1</v>
          </cell>
          <cell r="CD7417">
            <v>0</v>
          </cell>
          <cell r="CE7417">
            <v>0</v>
          </cell>
          <cell r="CK7417">
            <v>0</v>
          </cell>
        </row>
        <row r="7418">
          <cell r="A7418">
            <v>2513</v>
          </cell>
          <cell r="G7418">
            <v>7147092</v>
          </cell>
          <cell r="O7418">
            <v>101</v>
          </cell>
          <cell r="P7418" t="e">
            <v>#N/A</v>
          </cell>
          <cell r="R7418" t="str">
            <v/>
          </cell>
          <cell r="BL7418" t="str">
            <v>Frais Méca</v>
          </cell>
          <cell r="BP7418">
            <v>0</v>
          </cell>
          <cell r="BU7418">
            <v>1</v>
          </cell>
          <cell r="CD7418">
            <v>0</v>
          </cell>
          <cell r="CE7418">
            <v>0</v>
          </cell>
          <cell r="CK7418">
            <v>0</v>
          </cell>
        </row>
        <row r="7419">
          <cell r="A7419">
            <v>1437</v>
          </cell>
          <cell r="G7419">
            <v>7147846</v>
          </cell>
          <cell r="O7419">
            <v>30</v>
          </cell>
          <cell r="P7419">
            <v>17431</v>
          </cell>
          <cell r="R7419">
            <v>45799</v>
          </cell>
          <cell r="BL7419" t="str">
            <v>Sec Méca</v>
          </cell>
          <cell r="BP7419">
            <v>0</v>
          </cell>
          <cell r="BU7419">
            <v>1</v>
          </cell>
          <cell r="CD7419">
            <v>0</v>
          </cell>
          <cell r="CE7419">
            <v>0</v>
          </cell>
          <cell r="CK7419">
            <v>0</v>
          </cell>
        </row>
        <row r="7420">
          <cell r="A7420">
            <v>1450</v>
          </cell>
          <cell r="G7420">
            <v>7151339</v>
          </cell>
          <cell r="O7420">
            <v>10</v>
          </cell>
          <cell r="P7420">
            <v>17432</v>
          </cell>
          <cell r="R7420">
            <v>45798</v>
          </cell>
          <cell r="BL7420" t="str">
            <v>Sec Méca</v>
          </cell>
          <cell r="BP7420">
            <v>0</v>
          </cell>
          <cell r="BU7420">
            <v>1</v>
          </cell>
          <cell r="CD7420">
            <v>0</v>
          </cell>
          <cell r="CE7420">
            <v>0</v>
          </cell>
          <cell r="CK7420">
            <v>0</v>
          </cell>
        </row>
        <row r="7421">
          <cell r="A7421">
            <v>1010</v>
          </cell>
          <cell r="G7421">
            <v>7152989</v>
          </cell>
          <cell r="O7421">
            <v>27</v>
          </cell>
          <cell r="P7421">
            <v>17436</v>
          </cell>
          <cell r="R7421">
            <v>45799</v>
          </cell>
          <cell r="BL7421" t="str">
            <v>Sec Méca</v>
          </cell>
          <cell r="BP7421">
            <v>4</v>
          </cell>
          <cell r="BU7421">
            <v>1</v>
          </cell>
          <cell r="CD7421">
            <v>2.0900000000000034</v>
          </cell>
          <cell r="CE7421">
            <v>4</v>
          </cell>
          <cell r="CK7421">
            <v>42</v>
          </cell>
        </row>
        <row r="7422">
          <cell r="A7422">
            <v>1240</v>
          </cell>
          <cell r="G7422">
            <v>7153001</v>
          </cell>
          <cell r="O7422">
            <v>20</v>
          </cell>
          <cell r="P7422">
            <v>17437</v>
          </cell>
          <cell r="R7422">
            <v>45799</v>
          </cell>
          <cell r="BL7422" t="str">
            <v>Sec Méca</v>
          </cell>
          <cell r="BP7422">
            <v>18</v>
          </cell>
          <cell r="BU7422">
            <v>5</v>
          </cell>
          <cell r="CD7422">
            <v>12.449999999999989</v>
          </cell>
          <cell r="CE7422">
            <v>18</v>
          </cell>
          <cell r="CK7422">
            <v>133</v>
          </cell>
        </row>
        <row r="7423">
          <cell r="A7423">
            <v>1472</v>
          </cell>
          <cell r="G7423">
            <v>7153890</v>
          </cell>
          <cell r="O7423">
            <v>22</v>
          </cell>
          <cell r="P7423">
            <v>17438</v>
          </cell>
          <cell r="R7423">
            <v>45798</v>
          </cell>
          <cell r="BL7423" t="str">
            <v>Sec Méca</v>
          </cell>
          <cell r="BP7423">
            <v>0</v>
          </cell>
          <cell r="BU7423">
            <v>1</v>
          </cell>
          <cell r="CD7423">
            <v>0</v>
          </cell>
          <cell r="CE7423">
            <v>0</v>
          </cell>
          <cell r="CK7423">
            <v>0</v>
          </cell>
        </row>
        <row r="7424">
          <cell r="A7424">
            <v>1202</v>
          </cell>
          <cell r="G7424">
            <v>7156098</v>
          </cell>
          <cell r="O7424">
            <v>21</v>
          </cell>
          <cell r="P7424">
            <v>17441</v>
          </cell>
          <cell r="R7424">
            <v>45798</v>
          </cell>
          <cell r="BL7424" t="str">
            <v>Sec Homogène</v>
          </cell>
          <cell r="BP7424">
            <v>3</v>
          </cell>
          <cell r="BU7424">
            <v>1</v>
          </cell>
          <cell r="CD7424">
            <v>3.2629999999999981</v>
          </cell>
          <cell r="CE7424">
            <v>6</v>
          </cell>
          <cell r="CK7424">
            <v>34</v>
          </cell>
        </row>
        <row r="7425">
          <cell r="A7425">
            <v>1108</v>
          </cell>
          <cell r="G7425">
            <v>7156676</v>
          </cell>
          <cell r="O7425">
            <v>91</v>
          </cell>
          <cell r="P7425">
            <v>17442</v>
          </cell>
          <cell r="R7425">
            <v>45798</v>
          </cell>
          <cell r="BL7425" t="str">
            <v>Sec Méca</v>
          </cell>
          <cell r="BP7425">
            <v>0</v>
          </cell>
          <cell r="BU7425">
            <v>1</v>
          </cell>
          <cell r="CD7425">
            <v>0</v>
          </cell>
          <cell r="CE7425">
            <v>0</v>
          </cell>
          <cell r="CK7425">
            <v>0</v>
          </cell>
        </row>
        <row r="7426">
          <cell r="A7426">
            <v>1462</v>
          </cell>
          <cell r="G7426">
            <v>7156677</v>
          </cell>
          <cell r="O7426">
            <v>137</v>
          </cell>
          <cell r="P7426">
            <v>17443</v>
          </cell>
          <cell r="R7426">
            <v>45798</v>
          </cell>
          <cell r="BL7426" t="str">
            <v>Sec Méca</v>
          </cell>
          <cell r="BP7426">
            <v>0</v>
          </cell>
          <cell r="BU7426">
            <v>1</v>
          </cell>
          <cell r="CD7426">
            <v>22.446099999999973</v>
          </cell>
          <cell r="CE7426">
            <v>24</v>
          </cell>
          <cell r="CK7426">
            <v>152</v>
          </cell>
        </row>
        <row r="7427">
          <cell r="A7427">
            <v>1407</v>
          </cell>
          <cell r="G7427">
            <v>7157004</v>
          </cell>
          <cell r="O7427">
            <v>29</v>
          </cell>
          <cell r="P7427">
            <v>17444</v>
          </cell>
          <cell r="R7427">
            <v>45798</v>
          </cell>
          <cell r="BL7427" t="str">
            <v>Sec Méca</v>
          </cell>
          <cell r="BP7427">
            <v>0</v>
          </cell>
          <cell r="BU7427">
            <v>1</v>
          </cell>
          <cell r="CD7427">
            <v>0</v>
          </cell>
          <cell r="CE7427">
            <v>0</v>
          </cell>
          <cell r="CK7427">
            <v>0</v>
          </cell>
        </row>
        <row r="7428">
          <cell r="A7428">
            <v>1403</v>
          </cell>
          <cell r="G7428">
            <v>7158577</v>
          </cell>
          <cell r="O7428">
            <v>20</v>
          </cell>
          <cell r="P7428">
            <v>17448</v>
          </cell>
          <cell r="R7428">
            <v>45798</v>
          </cell>
          <cell r="BL7428" t="str">
            <v>Sec Méca</v>
          </cell>
          <cell r="BP7428">
            <v>0</v>
          </cell>
          <cell r="BU7428">
            <v>1</v>
          </cell>
          <cell r="CD7428">
            <v>0</v>
          </cell>
          <cell r="CE7428">
            <v>0</v>
          </cell>
          <cell r="CK7428">
            <v>0</v>
          </cell>
        </row>
        <row r="7429">
          <cell r="A7429">
            <v>1437</v>
          </cell>
          <cell r="G7429">
            <v>7159188</v>
          </cell>
          <cell r="O7429">
            <v>24</v>
          </cell>
          <cell r="P7429" t="e">
            <v>#N/A</v>
          </cell>
          <cell r="R7429" t="str">
            <v/>
          </cell>
          <cell r="BL7429" t="str">
            <v>Sec Méca</v>
          </cell>
          <cell r="BP7429">
            <v>0</v>
          </cell>
          <cell r="BU7429">
            <v>1</v>
          </cell>
          <cell r="CD7429">
            <v>0</v>
          </cell>
          <cell r="CE7429">
            <v>0</v>
          </cell>
          <cell r="CK7429">
            <v>0</v>
          </cell>
        </row>
        <row r="7430">
          <cell r="A7430">
            <v>1407</v>
          </cell>
          <cell r="G7430">
            <v>7161680</v>
          </cell>
          <cell r="O7430">
            <v>26</v>
          </cell>
          <cell r="P7430">
            <v>17450</v>
          </cell>
          <cell r="R7430">
            <v>45798</v>
          </cell>
          <cell r="BL7430" t="str">
            <v>Sec Méca</v>
          </cell>
          <cell r="BP7430">
            <v>0</v>
          </cell>
          <cell r="BU7430">
            <v>1</v>
          </cell>
          <cell r="CD7430">
            <v>0</v>
          </cell>
          <cell r="CE7430">
            <v>0</v>
          </cell>
          <cell r="CK7430">
            <v>0</v>
          </cell>
        </row>
        <row r="7431">
          <cell r="A7431">
            <v>1404</v>
          </cell>
          <cell r="G7431">
            <v>7164775</v>
          </cell>
          <cell r="O7431">
            <v>33</v>
          </cell>
          <cell r="P7431">
            <v>17451</v>
          </cell>
          <cell r="R7431">
            <v>45798</v>
          </cell>
          <cell r="BL7431" t="str">
            <v>Sec Méca</v>
          </cell>
          <cell r="BP7431">
            <v>0</v>
          </cell>
          <cell r="BU7431">
            <v>3.2</v>
          </cell>
          <cell r="CD7431">
            <v>0</v>
          </cell>
          <cell r="CE7431">
            <v>0</v>
          </cell>
          <cell r="CK7431">
            <v>0</v>
          </cell>
        </row>
        <row r="7432">
          <cell r="A7432">
            <v>1241</v>
          </cell>
          <cell r="G7432">
            <v>7165205</v>
          </cell>
          <cell r="O7432">
            <v>5</v>
          </cell>
          <cell r="P7432">
            <v>17452</v>
          </cell>
          <cell r="R7432">
            <v>45799</v>
          </cell>
          <cell r="BL7432" t="str">
            <v>Sec Méca</v>
          </cell>
          <cell r="BP7432">
            <v>0</v>
          </cell>
          <cell r="BU7432">
            <v>1</v>
          </cell>
          <cell r="CD7432">
            <v>0</v>
          </cell>
          <cell r="CE7432">
            <v>0</v>
          </cell>
          <cell r="CK7432">
            <v>0</v>
          </cell>
        </row>
        <row r="7433">
          <cell r="A7433">
            <v>2554</v>
          </cell>
          <cell r="G7433">
            <v>7165453</v>
          </cell>
          <cell r="O7433">
            <v>100</v>
          </cell>
          <cell r="P7433" t="e">
            <v>#N/A</v>
          </cell>
          <cell r="R7433" t="str">
            <v/>
          </cell>
          <cell r="BL7433" t="str">
            <v>Frais Méca</v>
          </cell>
          <cell r="BP7433">
            <v>0</v>
          </cell>
          <cell r="BU7433">
            <v>1</v>
          </cell>
          <cell r="CD7433">
            <v>0</v>
          </cell>
          <cell r="CE7433">
            <v>0</v>
          </cell>
          <cell r="CK7433">
            <v>0</v>
          </cell>
        </row>
        <row r="7434">
          <cell r="A7434">
            <v>2554</v>
          </cell>
          <cell r="G7434">
            <v>7165457</v>
          </cell>
          <cell r="O7434">
            <v>76</v>
          </cell>
          <cell r="P7434" t="e">
            <v>#N/A</v>
          </cell>
          <cell r="R7434" t="str">
            <v/>
          </cell>
          <cell r="BL7434" t="str">
            <v>Frais Méca</v>
          </cell>
          <cell r="BP7434">
            <v>0</v>
          </cell>
          <cell r="BU7434">
            <v>1</v>
          </cell>
          <cell r="CD7434">
            <v>0</v>
          </cell>
          <cell r="CE7434">
            <v>0</v>
          </cell>
          <cell r="CK7434">
            <v>0</v>
          </cell>
        </row>
        <row r="7435">
          <cell r="A7435">
            <v>1109</v>
          </cell>
          <cell r="G7435">
            <v>7165528</v>
          </cell>
          <cell r="O7435">
            <v>20</v>
          </cell>
          <cell r="P7435">
            <v>17454</v>
          </cell>
          <cell r="R7435">
            <v>45799</v>
          </cell>
          <cell r="BL7435" t="str">
            <v>Sec Méca</v>
          </cell>
          <cell r="BP7435">
            <v>24</v>
          </cell>
          <cell r="BU7435">
            <v>1</v>
          </cell>
          <cell r="CD7435">
            <v>0.83999999999999986</v>
          </cell>
          <cell r="CE7435">
            <v>24</v>
          </cell>
          <cell r="CK7435">
            <v>47</v>
          </cell>
        </row>
        <row r="7436">
          <cell r="A7436">
            <v>2035</v>
          </cell>
          <cell r="G7436">
            <v>7170568</v>
          </cell>
          <cell r="O7436">
            <v>3</v>
          </cell>
          <cell r="P7436">
            <v>17455</v>
          </cell>
          <cell r="R7436">
            <v>45800</v>
          </cell>
          <cell r="BL7436" t="str">
            <v>Frais Méca</v>
          </cell>
          <cell r="BP7436">
            <v>6</v>
          </cell>
          <cell r="BU7436">
            <v>1</v>
          </cell>
          <cell r="CD7436">
            <v>4.1899999999999995</v>
          </cell>
          <cell r="CE7436">
            <v>6</v>
          </cell>
          <cell r="CK7436">
            <v>7</v>
          </cell>
        </row>
        <row r="7437">
          <cell r="A7437">
            <v>1212</v>
          </cell>
          <cell r="G7437">
            <v>7171104</v>
          </cell>
          <cell r="O7437">
            <v>20</v>
          </cell>
          <cell r="P7437">
            <v>17456</v>
          </cell>
          <cell r="R7437">
            <v>45799</v>
          </cell>
          <cell r="BL7437" t="str">
            <v>Sec Méca</v>
          </cell>
          <cell r="BP7437">
            <v>0</v>
          </cell>
          <cell r="BU7437">
            <v>1</v>
          </cell>
          <cell r="CD7437">
            <v>0</v>
          </cell>
          <cell r="CE7437">
            <v>0</v>
          </cell>
          <cell r="CK7437">
            <v>0</v>
          </cell>
        </row>
        <row r="7438">
          <cell r="A7438">
            <v>1431</v>
          </cell>
          <cell r="G7438">
            <v>7172390</v>
          </cell>
          <cell r="O7438">
            <v>43</v>
          </cell>
          <cell r="P7438">
            <v>17458</v>
          </cell>
          <cell r="R7438">
            <v>45798</v>
          </cell>
          <cell r="BL7438" t="str">
            <v>Sec Méca</v>
          </cell>
          <cell r="BP7438">
            <v>0</v>
          </cell>
          <cell r="BU7438">
            <v>1</v>
          </cell>
          <cell r="CD7438">
            <v>4.1970000000000027</v>
          </cell>
          <cell r="CE7438">
            <v>12</v>
          </cell>
          <cell r="CK7438">
            <v>42</v>
          </cell>
        </row>
        <row r="7439">
          <cell r="A7439">
            <v>1467</v>
          </cell>
          <cell r="G7439">
            <v>7172518</v>
          </cell>
          <cell r="O7439">
            <v>10</v>
          </cell>
          <cell r="P7439">
            <v>17459</v>
          </cell>
          <cell r="R7439">
            <v>45799</v>
          </cell>
          <cell r="BL7439" t="str">
            <v>Sec Méca</v>
          </cell>
          <cell r="BP7439">
            <v>0</v>
          </cell>
          <cell r="BU7439">
            <v>1</v>
          </cell>
          <cell r="CD7439">
            <v>0</v>
          </cell>
          <cell r="CE7439">
            <v>0</v>
          </cell>
          <cell r="CK7439">
            <v>0</v>
          </cell>
        </row>
        <row r="7440">
          <cell r="A7440">
            <v>1420</v>
          </cell>
          <cell r="G7440">
            <v>7173095</v>
          </cell>
          <cell r="O7440">
            <v>33</v>
          </cell>
          <cell r="P7440">
            <v>17461</v>
          </cell>
          <cell r="R7440">
            <v>45799</v>
          </cell>
          <cell r="BL7440" t="str">
            <v>Sec Méca</v>
          </cell>
          <cell r="BP7440">
            <v>0</v>
          </cell>
          <cell r="BU7440">
            <v>1</v>
          </cell>
          <cell r="CD7440">
            <v>0</v>
          </cell>
          <cell r="CE7440">
            <v>0</v>
          </cell>
          <cell r="CK7440">
            <v>0</v>
          </cell>
        </row>
        <row r="7441">
          <cell r="A7441">
            <v>1251</v>
          </cell>
          <cell r="G7441">
            <v>7175423</v>
          </cell>
          <cell r="O7441">
            <v>20</v>
          </cell>
          <cell r="P7441">
            <v>17462</v>
          </cell>
          <cell r="R7441">
            <v>45799</v>
          </cell>
          <cell r="BL7441" t="str">
            <v>Sec Méca</v>
          </cell>
          <cell r="BP7441">
            <v>0</v>
          </cell>
          <cell r="BU7441">
            <v>1</v>
          </cell>
          <cell r="CD7441">
            <v>0</v>
          </cell>
          <cell r="CE7441">
            <v>0</v>
          </cell>
          <cell r="CK7441">
            <v>0</v>
          </cell>
        </row>
        <row r="7442">
          <cell r="A7442">
            <v>1109</v>
          </cell>
          <cell r="G7442">
            <v>7175503</v>
          </cell>
          <cell r="O7442">
            <v>20</v>
          </cell>
          <cell r="P7442">
            <v>17463</v>
          </cell>
          <cell r="R7442">
            <v>45799</v>
          </cell>
          <cell r="BL7442" t="str">
            <v>Sec Méca</v>
          </cell>
          <cell r="BP7442">
            <v>24</v>
          </cell>
          <cell r="BU7442">
            <v>1</v>
          </cell>
          <cell r="CD7442">
            <v>16.059755289600002</v>
          </cell>
          <cell r="CE7442">
            <v>24</v>
          </cell>
          <cell r="CK7442">
            <v>33</v>
          </cell>
        </row>
        <row r="7443">
          <cell r="A7443">
            <v>1241</v>
          </cell>
          <cell r="G7443">
            <v>7176061</v>
          </cell>
          <cell r="O7443">
            <v>5</v>
          </cell>
          <cell r="P7443">
            <v>17464</v>
          </cell>
          <cell r="R7443">
            <v>45799</v>
          </cell>
          <cell r="BL7443" t="str">
            <v>Sec Méca</v>
          </cell>
          <cell r="BP7443">
            <v>0</v>
          </cell>
          <cell r="BU7443">
            <v>1</v>
          </cell>
          <cell r="CD7443">
            <v>0</v>
          </cell>
          <cell r="CE7443">
            <v>0</v>
          </cell>
          <cell r="CK7443">
            <v>0</v>
          </cell>
        </row>
        <row r="7444">
          <cell r="A7444">
            <v>1251</v>
          </cell>
          <cell r="G7444">
            <v>7176595</v>
          </cell>
          <cell r="O7444">
            <v>20</v>
          </cell>
          <cell r="P7444">
            <v>17465</v>
          </cell>
          <cell r="R7444">
            <v>45799</v>
          </cell>
          <cell r="BL7444" t="str">
            <v>Sec Méca</v>
          </cell>
          <cell r="BP7444">
            <v>6</v>
          </cell>
          <cell r="BU7444">
            <v>1</v>
          </cell>
          <cell r="CD7444">
            <v>6</v>
          </cell>
          <cell r="CE7444">
            <v>6</v>
          </cell>
          <cell r="CK7444">
            <v>20</v>
          </cell>
        </row>
        <row r="7445">
          <cell r="A7445">
            <v>1251</v>
          </cell>
          <cell r="G7445">
            <v>7176596</v>
          </cell>
          <cell r="O7445">
            <v>20</v>
          </cell>
          <cell r="P7445">
            <v>17466</v>
          </cell>
          <cell r="R7445">
            <v>45799</v>
          </cell>
          <cell r="BL7445" t="str">
            <v>Sec Méca</v>
          </cell>
          <cell r="BP7445">
            <v>0</v>
          </cell>
          <cell r="BU7445">
            <v>1</v>
          </cell>
          <cell r="CD7445">
            <v>0</v>
          </cell>
          <cell r="CE7445">
            <v>0</v>
          </cell>
          <cell r="CK7445">
            <v>0</v>
          </cell>
        </row>
        <row r="7446">
          <cell r="A7446">
            <v>2511</v>
          </cell>
          <cell r="G7446">
            <v>7177757</v>
          </cell>
          <cell r="O7446">
            <v>105</v>
          </cell>
          <cell r="P7446" t="e">
            <v>#N/A</v>
          </cell>
          <cell r="R7446" t="str">
            <v/>
          </cell>
          <cell r="BL7446" t="str">
            <v>Frais Méca</v>
          </cell>
          <cell r="BP7446">
            <v>0</v>
          </cell>
          <cell r="BU7446">
            <v>1</v>
          </cell>
          <cell r="CD7446">
            <v>0</v>
          </cell>
          <cell r="CE7446">
            <v>0</v>
          </cell>
          <cell r="CK7446">
            <v>0</v>
          </cell>
        </row>
        <row r="7447">
          <cell r="A7447">
            <v>1454</v>
          </cell>
          <cell r="G7447">
            <v>7177924</v>
          </cell>
          <cell r="O7447">
            <v>10</v>
          </cell>
          <cell r="P7447">
            <v>17468</v>
          </cell>
          <cell r="R7447">
            <v>45798</v>
          </cell>
          <cell r="BL7447" t="str">
            <v>Sec Méca</v>
          </cell>
          <cell r="BP7447">
            <v>0</v>
          </cell>
          <cell r="BU7447">
            <v>1</v>
          </cell>
          <cell r="CD7447">
            <v>0</v>
          </cell>
          <cell r="CE7447">
            <v>0</v>
          </cell>
          <cell r="CK7447">
            <v>0</v>
          </cell>
        </row>
        <row r="7448">
          <cell r="A7448">
            <v>1454</v>
          </cell>
          <cell r="G7448">
            <v>7177937</v>
          </cell>
          <cell r="O7448">
            <v>55</v>
          </cell>
          <cell r="P7448">
            <v>17469</v>
          </cell>
          <cell r="R7448">
            <v>45798</v>
          </cell>
          <cell r="BL7448" t="str">
            <v>Sec Méca</v>
          </cell>
          <cell r="BP7448">
            <v>0</v>
          </cell>
          <cell r="BU7448">
            <v>1</v>
          </cell>
          <cell r="CD7448">
            <v>0</v>
          </cell>
          <cell r="CE7448">
            <v>0</v>
          </cell>
          <cell r="CK7448">
            <v>0</v>
          </cell>
        </row>
        <row r="7449">
          <cell r="A7449">
            <v>1454</v>
          </cell>
          <cell r="G7449">
            <v>7177941</v>
          </cell>
          <cell r="O7449">
            <v>124</v>
          </cell>
          <cell r="P7449">
            <v>17470</v>
          </cell>
          <cell r="R7449">
            <v>45798</v>
          </cell>
          <cell r="BL7449" t="str">
            <v>Sec Méca</v>
          </cell>
          <cell r="BP7449">
            <v>0</v>
          </cell>
          <cell r="BU7449">
            <v>1</v>
          </cell>
          <cell r="CD7449">
            <v>8.4394999999999811</v>
          </cell>
          <cell r="CE7449">
            <v>10</v>
          </cell>
          <cell r="CK7449">
            <v>158</v>
          </cell>
        </row>
        <row r="7450">
          <cell r="A7450">
            <v>2524</v>
          </cell>
          <cell r="G7450">
            <v>7178690</v>
          </cell>
          <cell r="O7450">
            <v>74</v>
          </cell>
          <cell r="P7450">
            <v>17471</v>
          </cell>
          <cell r="R7450">
            <v>45798</v>
          </cell>
          <cell r="BL7450" t="str">
            <v>Sec Méca</v>
          </cell>
          <cell r="BP7450">
            <v>0</v>
          </cell>
          <cell r="BU7450">
            <v>1</v>
          </cell>
          <cell r="CD7450">
            <v>0</v>
          </cell>
          <cell r="CE7450">
            <v>0</v>
          </cell>
          <cell r="CK7450">
            <v>0</v>
          </cell>
        </row>
        <row r="7451">
          <cell r="A7451">
            <v>1437</v>
          </cell>
          <cell r="G7451">
            <v>7178850</v>
          </cell>
          <cell r="O7451">
            <v>22</v>
          </cell>
          <cell r="P7451">
            <v>17474</v>
          </cell>
          <cell r="R7451">
            <v>45799</v>
          </cell>
          <cell r="BL7451" t="str">
            <v>Sec Méca</v>
          </cell>
          <cell r="BP7451">
            <v>0</v>
          </cell>
          <cell r="BU7451">
            <v>1</v>
          </cell>
          <cell r="CD7451">
            <v>0</v>
          </cell>
          <cell r="CE7451">
            <v>0</v>
          </cell>
          <cell r="CK7451">
            <v>0</v>
          </cell>
        </row>
        <row r="7452">
          <cell r="A7452">
            <v>1437</v>
          </cell>
          <cell r="G7452">
            <v>7178851</v>
          </cell>
          <cell r="O7452">
            <v>16</v>
          </cell>
          <cell r="P7452">
            <v>17475</v>
          </cell>
          <cell r="R7452">
            <v>45799</v>
          </cell>
          <cell r="BL7452" t="str">
            <v>Sec Méca</v>
          </cell>
          <cell r="BP7452">
            <v>0</v>
          </cell>
          <cell r="BU7452">
            <v>1</v>
          </cell>
          <cell r="CD7452">
            <v>0</v>
          </cell>
          <cell r="CE7452">
            <v>0</v>
          </cell>
          <cell r="CK7452">
            <v>0</v>
          </cell>
        </row>
        <row r="7453">
          <cell r="A7453">
            <v>1403</v>
          </cell>
          <cell r="G7453">
            <v>7178883</v>
          </cell>
          <cell r="O7453">
            <v>21</v>
          </cell>
          <cell r="P7453">
            <v>17478</v>
          </cell>
          <cell r="R7453">
            <v>45798</v>
          </cell>
          <cell r="BL7453" t="str">
            <v>Sec Méca</v>
          </cell>
          <cell r="BP7453">
            <v>0</v>
          </cell>
          <cell r="BU7453">
            <v>1</v>
          </cell>
          <cell r="CD7453">
            <v>0</v>
          </cell>
          <cell r="CE7453">
            <v>0</v>
          </cell>
          <cell r="CK7453">
            <v>0</v>
          </cell>
        </row>
        <row r="7454">
          <cell r="A7454">
            <v>1109</v>
          </cell>
          <cell r="G7454">
            <v>7178965</v>
          </cell>
          <cell r="O7454">
            <v>20</v>
          </cell>
          <cell r="P7454">
            <v>17480</v>
          </cell>
          <cell r="R7454">
            <v>45799</v>
          </cell>
          <cell r="BL7454" t="str">
            <v>Sec Méca</v>
          </cell>
          <cell r="BP7454">
            <v>24</v>
          </cell>
          <cell r="BU7454">
            <v>1</v>
          </cell>
          <cell r="CD7454">
            <v>3.3000000000000007</v>
          </cell>
          <cell r="CE7454">
            <v>24</v>
          </cell>
          <cell r="CK7454">
            <v>43</v>
          </cell>
        </row>
        <row r="7455">
          <cell r="A7455">
            <v>1437</v>
          </cell>
          <cell r="G7455">
            <v>7179176</v>
          </cell>
          <cell r="O7455">
            <v>19</v>
          </cell>
          <cell r="P7455">
            <v>17481</v>
          </cell>
          <cell r="R7455">
            <v>45799</v>
          </cell>
          <cell r="BL7455" t="str">
            <v>Sec Méca</v>
          </cell>
          <cell r="BP7455">
            <v>0</v>
          </cell>
          <cell r="BU7455">
            <v>1</v>
          </cell>
          <cell r="CD7455">
            <v>0</v>
          </cell>
          <cell r="CE7455">
            <v>0</v>
          </cell>
          <cell r="CK7455">
            <v>0</v>
          </cell>
        </row>
        <row r="7456">
          <cell r="A7456">
            <v>1437</v>
          </cell>
          <cell r="G7456">
            <v>7179227</v>
          </cell>
          <cell r="O7456">
            <v>52</v>
          </cell>
          <cell r="P7456">
            <v>17482</v>
          </cell>
          <cell r="R7456">
            <v>45799</v>
          </cell>
          <cell r="BL7456" t="str">
            <v>Sec Méca</v>
          </cell>
          <cell r="BP7456">
            <v>36</v>
          </cell>
          <cell r="BU7456">
            <v>1</v>
          </cell>
          <cell r="CD7456">
            <v>10.489999999999995</v>
          </cell>
          <cell r="CE7456">
            <v>36</v>
          </cell>
          <cell r="CK7456">
            <v>76</v>
          </cell>
        </row>
        <row r="7457">
          <cell r="A7457">
            <v>1212</v>
          </cell>
          <cell r="G7457">
            <v>7179618</v>
          </cell>
          <cell r="O7457">
            <v>53</v>
          </cell>
          <cell r="P7457">
            <v>17483</v>
          </cell>
          <cell r="R7457">
            <v>45799</v>
          </cell>
          <cell r="BL7457" t="str">
            <v>Sec Méca</v>
          </cell>
          <cell r="BP7457">
            <v>36</v>
          </cell>
          <cell r="BU7457">
            <v>1</v>
          </cell>
          <cell r="CD7457">
            <v>17.739999999999995</v>
          </cell>
          <cell r="CE7457">
            <v>36</v>
          </cell>
          <cell r="CK7457">
            <v>115</v>
          </cell>
        </row>
        <row r="7458">
          <cell r="A7458">
            <v>1213</v>
          </cell>
          <cell r="G7458">
            <v>7179623</v>
          </cell>
          <cell r="O7458">
            <v>10</v>
          </cell>
          <cell r="P7458">
            <v>17484</v>
          </cell>
          <cell r="R7458">
            <v>45799</v>
          </cell>
          <cell r="BL7458" t="str">
            <v>Sec Méca</v>
          </cell>
          <cell r="BP7458">
            <v>0</v>
          </cell>
          <cell r="BU7458">
            <v>1</v>
          </cell>
          <cell r="CD7458">
            <v>0</v>
          </cell>
          <cell r="CE7458">
            <v>0</v>
          </cell>
          <cell r="CK7458">
            <v>0</v>
          </cell>
        </row>
        <row r="7459">
          <cell r="A7459">
            <v>1420</v>
          </cell>
          <cell r="G7459">
            <v>7180039</v>
          </cell>
          <cell r="O7459">
            <v>57</v>
          </cell>
          <cell r="P7459">
            <v>17488</v>
          </cell>
          <cell r="R7459">
            <v>45799</v>
          </cell>
          <cell r="BL7459" t="str">
            <v>Sec Méca</v>
          </cell>
          <cell r="BP7459">
            <v>80</v>
          </cell>
          <cell r="BU7459">
            <v>1</v>
          </cell>
          <cell r="CD7459">
            <v>79.759999999999991</v>
          </cell>
          <cell r="CE7459">
            <v>80</v>
          </cell>
          <cell r="CK7459">
            <v>0</v>
          </cell>
        </row>
        <row r="7460">
          <cell r="A7460">
            <v>1420</v>
          </cell>
          <cell r="G7460">
            <v>7180262</v>
          </cell>
          <cell r="O7460">
            <v>39</v>
          </cell>
          <cell r="P7460">
            <v>17489</v>
          </cell>
          <cell r="R7460">
            <v>45799</v>
          </cell>
          <cell r="BL7460" t="str">
            <v>Sec Méca</v>
          </cell>
          <cell r="BP7460">
            <v>0</v>
          </cell>
          <cell r="BU7460">
            <v>1</v>
          </cell>
          <cell r="CD7460">
            <v>0</v>
          </cell>
          <cell r="CE7460">
            <v>0</v>
          </cell>
          <cell r="CK7460">
            <v>0</v>
          </cell>
        </row>
        <row r="7461">
          <cell r="A7461">
            <v>2541</v>
          </cell>
          <cell r="G7461">
            <v>7180809</v>
          </cell>
          <cell r="O7461">
            <v>37</v>
          </cell>
          <cell r="P7461" t="e">
            <v>#N/A</v>
          </cell>
          <cell r="R7461" t="str">
            <v/>
          </cell>
          <cell r="BL7461" t="str">
            <v>Frais Méca</v>
          </cell>
          <cell r="BP7461">
            <v>0</v>
          </cell>
          <cell r="BU7461">
            <v>1</v>
          </cell>
          <cell r="CD7461">
            <v>0</v>
          </cell>
          <cell r="CE7461">
            <v>0</v>
          </cell>
          <cell r="CK7461">
            <v>0</v>
          </cell>
        </row>
        <row r="7462">
          <cell r="A7462">
            <v>2472</v>
          </cell>
          <cell r="G7462">
            <v>7181022</v>
          </cell>
          <cell r="O7462">
            <v>113</v>
          </cell>
          <cell r="P7462">
            <v>17490</v>
          </cell>
          <cell r="R7462">
            <v>45799</v>
          </cell>
          <cell r="BL7462" t="str">
            <v>Frais Manuel</v>
          </cell>
          <cell r="BP7462">
            <v>6</v>
          </cell>
          <cell r="BU7462">
            <v>1</v>
          </cell>
          <cell r="CD7462">
            <v>0.37999999999999545</v>
          </cell>
          <cell r="CE7462">
            <v>6</v>
          </cell>
          <cell r="CK7462">
            <v>207</v>
          </cell>
        </row>
        <row r="7463">
          <cell r="A7463">
            <v>2472</v>
          </cell>
          <cell r="G7463">
            <v>7181029</v>
          </cell>
          <cell r="O7463">
            <v>43</v>
          </cell>
          <cell r="P7463">
            <v>17492</v>
          </cell>
          <cell r="R7463">
            <v>45799</v>
          </cell>
          <cell r="BL7463" t="str">
            <v>Frais Manuel</v>
          </cell>
          <cell r="BP7463">
            <v>0</v>
          </cell>
          <cell r="BU7463">
            <v>1</v>
          </cell>
          <cell r="CD7463">
            <v>0</v>
          </cell>
          <cell r="CE7463">
            <v>0</v>
          </cell>
          <cell r="CK7463">
            <v>0</v>
          </cell>
        </row>
        <row r="7464">
          <cell r="A7464">
            <v>1250</v>
          </cell>
          <cell r="G7464">
            <v>7181351</v>
          </cell>
          <cell r="O7464">
            <v>20</v>
          </cell>
          <cell r="P7464">
            <v>17493</v>
          </cell>
          <cell r="R7464">
            <v>45799</v>
          </cell>
          <cell r="BL7464" t="str">
            <v>Sec Méca</v>
          </cell>
          <cell r="BP7464">
            <v>0</v>
          </cell>
          <cell r="BU7464">
            <v>1</v>
          </cell>
          <cell r="CD7464">
            <v>0</v>
          </cell>
          <cell r="CE7464">
            <v>0</v>
          </cell>
          <cell r="CK7464">
            <v>0</v>
          </cell>
        </row>
        <row r="7465">
          <cell r="A7465">
            <v>1473</v>
          </cell>
          <cell r="G7465">
            <v>7181491</v>
          </cell>
          <cell r="O7465">
            <v>57</v>
          </cell>
          <cell r="P7465">
            <v>17495</v>
          </cell>
          <cell r="R7465">
            <v>45798</v>
          </cell>
          <cell r="BL7465" t="str">
            <v>Sec Méca</v>
          </cell>
          <cell r="BP7465">
            <v>0</v>
          </cell>
          <cell r="BU7465">
            <v>1</v>
          </cell>
          <cell r="CD7465">
            <v>0</v>
          </cell>
          <cell r="CE7465">
            <v>0</v>
          </cell>
          <cell r="CK7465">
            <v>0</v>
          </cell>
        </row>
        <row r="7466">
          <cell r="A7466">
            <v>2550</v>
          </cell>
          <cell r="G7466">
            <v>7181648</v>
          </cell>
          <cell r="O7466">
            <v>40</v>
          </cell>
          <cell r="P7466">
            <v>17497</v>
          </cell>
          <cell r="R7466">
            <v>45799</v>
          </cell>
          <cell r="BL7466" t="str">
            <v>Frais Méca</v>
          </cell>
          <cell r="BP7466">
            <v>12</v>
          </cell>
          <cell r="BU7466">
            <v>1</v>
          </cell>
          <cell r="CD7466">
            <v>4.0300000000000011</v>
          </cell>
          <cell r="CE7466">
            <v>12</v>
          </cell>
          <cell r="CK7466">
            <v>88</v>
          </cell>
        </row>
        <row r="7467">
          <cell r="A7467">
            <v>2550</v>
          </cell>
          <cell r="G7467">
            <v>7181652</v>
          </cell>
          <cell r="O7467">
            <v>34</v>
          </cell>
          <cell r="P7467">
            <v>17498</v>
          </cell>
          <cell r="R7467">
            <v>45799</v>
          </cell>
          <cell r="BL7467" t="str">
            <v>Frais Méca</v>
          </cell>
          <cell r="BP7467">
            <v>12</v>
          </cell>
          <cell r="BU7467">
            <v>1</v>
          </cell>
          <cell r="CD7467">
            <v>1.7000000000000028</v>
          </cell>
          <cell r="CE7467">
            <v>12</v>
          </cell>
          <cell r="CK7467">
            <v>75</v>
          </cell>
        </row>
        <row r="7468">
          <cell r="A7468">
            <v>2550</v>
          </cell>
          <cell r="G7468">
            <v>7181653</v>
          </cell>
          <cell r="O7468">
            <v>31</v>
          </cell>
          <cell r="P7468">
            <v>17499</v>
          </cell>
          <cell r="R7468">
            <v>45799</v>
          </cell>
          <cell r="BL7468" t="str">
            <v>Frais Méca</v>
          </cell>
          <cell r="BP7468">
            <v>0</v>
          </cell>
          <cell r="BU7468">
            <v>1</v>
          </cell>
          <cell r="CD7468">
            <v>0</v>
          </cell>
          <cell r="CE7468">
            <v>0</v>
          </cell>
          <cell r="CK7468">
            <v>0</v>
          </cell>
        </row>
        <row r="7469">
          <cell r="A7469">
            <v>1412</v>
          </cell>
          <cell r="G7469">
            <v>7182138</v>
          </cell>
          <cell r="O7469">
            <v>188</v>
          </cell>
          <cell r="P7469">
            <v>17501</v>
          </cell>
          <cell r="R7469">
            <v>45798</v>
          </cell>
          <cell r="BL7469" t="str">
            <v>Sec Méca</v>
          </cell>
          <cell r="BP7469">
            <v>36</v>
          </cell>
          <cell r="BU7469">
            <v>1</v>
          </cell>
          <cell r="CD7469">
            <v>40.240899999999954</v>
          </cell>
          <cell r="CE7469">
            <v>54</v>
          </cell>
          <cell r="CK7469">
            <v>179</v>
          </cell>
        </row>
        <row r="7470">
          <cell r="A7470">
            <v>1437</v>
          </cell>
          <cell r="G7470">
            <v>7182514</v>
          </cell>
          <cell r="O7470">
            <v>23</v>
          </cell>
          <cell r="P7470">
            <v>17502</v>
          </cell>
          <cell r="R7470">
            <v>45799</v>
          </cell>
          <cell r="BL7470" t="str">
            <v>Sec Méca</v>
          </cell>
          <cell r="BP7470">
            <v>0</v>
          </cell>
          <cell r="BU7470">
            <v>1</v>
          </cell>
          <cell r="CD7470">
            <v>0</v>
          </cell>
          <cell r="CE7470">
            <v>0</v>
          </cell>
          <cell r="CK7470">
            <v>0</v>
          </cell>
        </row>
        <row r="7471">
          <cell r="A7471">
            <v>1472</v>
          </cell>
          <cell r="G7471">
            <v>7183568</v>
          </cell>
          <cell r="O7471">
            <v>10</v>
          </cell>
          <cell r="P7471">
            <v>17504</v>
          </cell>
          <cell r="R7471">
            <v>45798</v>
          </cell>
          <cell r="BL7471" t="str">
            <v>Sec Méca</v>
          </cell>
          <cell r="BP7471">
            <v>0</v>
          </cell>
          <cell r="BU7471">
            <v>1</v>
          </cell>
          <cell r="CD7471">
            <v>0</v>
          </cell>
          <cell r="CE7471">
            <v>0</v>
          </cell>
          <cell r="CK7471">
            <v>0</v>
          </cell>
        </row>
        <row r="7472">
          <cell r="A7472">
            <v>2544</v>
          </cell>
          <cell r="G7472">
            <v>7183706</v>
          </cell>
          <cell r="O7472">
            <v>76</v>
          </cell>
          <cell r="P7472" t="e">
            <v>#N/A</v>
          </cell>
          <cell r="R7472" t="str">
            <v/>
          </cell>
          <cell r="BL7472" t="str">
            <v>Frais Méca</v>
          </cell>
          <cell r="BP7472">
            <v>0</v>
          </cell>
          <cell r="BU7472">
            <v>1</v>
          </cell>
          <cell r="CD7472">
            <v>0</v>
          </cell>
          <cell r="CE7472">
            <v>0</v>
          </cell>
          <cell r="CK7472">
            <v>0</v>
          </cell>
        </row>
        <row r="7473">
          <cell r="A7473">
            <v>2544</v>
          </cell>
          <cell r="G7473">
            <v>7183716</v>
          </cell>
          <cell r="O7473">
            <v>39</v>
          </cell>
          <cell r="P7473" t="e">
            <v>#N/A</v>
          </cell>
          <cell r="R7473" t="str">
            <v/>
          </cell>
          <cell r="BL7473" t="str">
            <v>Frais Méca</v>
          </cell>
          <cell r="BP7473">
            <v>0</v>
          </cell>
          <cell r="BU7473">
            <v>1</v>
          </cell>
          <cell r="CD7473">
            <v>0</v>
          </cell>
          <cell r="CE7473">
            <v>0</v>
          </cell>
          <cell r="CK7473">
            <v>0</v>
          </cell>
        </row>
        <row r="7474">
          <cell r="A7474">
            <v>1431</v>
          </cell>
          <cell r="G7474">
            <v>7184481</v>
          </cell>
          <cell r="O7474">
            <v>34</v>
          </cell>
          <cell r="P7474">
            <v>17506</v>
          </cell>
          <cell r="R7474">
            <v>45798</v>
          </cell>
          <cell r="BL7474" t="str">
            <v>Sec Méca</v>
          </cell>
          <cell r="BP7474">
            <v>0</v>
          </cell>
          <cell r="BU7474">
            <v>1</v>
          </cell>
          <cell r="CD7474">
            <v>0</v>
          </cell>
          <cell r="CE7474">
            <v>0</v>
          </cell>
          <cell r="CK7474">
            <v>0</v>
          </cell>
        </row>
        <row r="7475">
          <cell r="A7475">
            <v>1431</v>
          </cell>
          <cell r="G7475">
            <v>7184482</v>
          </cell>
          <cell r="O7475">
            <v>20</v>
          </cell>
          <cell r="P7475">
            <v>17507</v>
          </cell>
          <cell r="R7475">
            <v>45798</v>
          </cell>
          <cell r="BL7475" t="str">
            <v>Sec Méca</v>
          </cell>
          <cell r="BP7475">
            <v>0</v>
          </cell>
          <cell r="BU7475">
            <v>1</v>
          </cell>
          <cell r="CD7475">
            <v>0</v>
          </cell>
          <cell r="CE7475">
            <v>0</v>
          </cell>
          <cell r="CK7475">
            <v>0</v>
          </cell>
        </row>
        <row r="7476">
          <cell r="A7476">
            <v>2580</v>
          </cell>
          <cell r="G7476">
            <v>7184887</v>
          </cell>
          <cell r="O7476">
            <v>13</v>
          </cell>
          <cell r="P7476">
            <v>17508</v>
          </cell>
          <cell r="R7476">
            <v>45799</v>
          </cell>
          <cell r="BL7476" t="str">
            <v>Surgelés</v>
          </cell>
          <cell r="BP7476">
            <v>0</v>
          </cell>
          <cell r="BU7476">
            <v>1</v>
          </cell>
          <cell r="CD7476">
            <v>0</v>
          </cell>
          <cell r="CE7476">
            <v>0</v>
          </cell>
          <cell r="CK7476">
            <v>0</v>
          </cell>
        </row>
        <row r="7477">
          <cell r="A7477">
            <v>2590</v>
          </cell>
          <cell r="G7477">
            <v>7185060</v>
          </cell>
          <cell r="O7477">
            <v>16</v>
          </cell>
          <cell r="P7477">
            <v>17509</v>
          </cell>
          <cell r="R7477">
            <v>45799</v>
          </cell>
          <cell r="BL7477" t="str">
            <v>Surgelés</v>
          </cell>
          <cell r="BP7477">
            <v>0</v>
          </cell>
          <cell r="BU7477">
            <v>1</v>
          </cell>
          <cell r="CD7477">
            <v>0</v>
          </cell>
          <cell r="CE7477">
            <v>0</v>
          </cell>
          <cell r="CK7477">
            <v>0</v>
          </cell>
        </row>
        <row r="7478">
          <cell r="A7478">
            <v>2590</v>
          </cell>
          <cell r="G7478">
            <v>7185081</v>
          </cell>
          <cell r="O7478">
            <v>15</v>
          </cell>
          <cell r="P7478">
            <v>17510</v>
          </cell>
          <cell r="R7478">
            <v>45799</v>
          </cell>
          <cell r="BL7478" t="str">
            <v>Surgelés</v>
          </cell>
          <cell r="BP7478">
            <v>0</v>
          </cell>
          <cell r="BU7478">
            <v>5</v>
          </cell>
          <cell r="CD7478">
            <v>0</v>
          </cell>
          <cell r="CE7478">
            <v>0</v>
          </cell>
          <cell r="CK7478">
            <v>0</v>
          </cell>
        </row>
        <row r="7479">
          <cell r="A7479">
            <v>1435</v>
          </cell>
          <cell r="G7479">
            <v>7185527</v>
          </cell>
          <cell r="O7479">
            <v>41</v>
          </cell>
          <cell r="P7479">
            <v>17511</v>
          </cell>
          <cell r="R7479">
            <v>45798</v>
          </cell>
          <cell r="BL7479" t="str">
            <v>Sec Méca</v>
          </cell>
          <cell r="BP7479">
            <v>0</v>
          </cell>
          <cell r="BU7479">
            <v>1</v>
          </cell>
          <cell r="CD7479">
            <v>0</v>
          </cell>
          <cell r="CE7479">
            <v>0</v>
          </cell>
          <cell r="CK7479">
            <v>0</v>
          </cell>
        </row>
        <row r="7480">
          <cell r="A7480">
            <v>2590</v>
          </cell>
          <cell r="G7480">
            <v>7186045</v>
          </cell>
          <cell r="O7480">
            <v>13</v>
          </cell>
          <cell r="P7480">
            <v>17518</v>
          </cell>
          <cell r="R7480">
            <v>45799</v>
          </cell>
          <cell r="BL7480" t="str">
            <v>Surgelés</v>
          </cell>
          <cell r="BP7480">
            <v>0</v>
          </cell>
          <cell r="BU7480">
            <v>1</v>
          </cell>
          <cell r="CD7480">
            <v>0</v>
          </cell>
          <cell r="CE7480">
            <v>0</v>
          </cell>
          <cell r="CK7480">
            <v>0</v>
          </cell>
        </row>
        <row r="7481">
          <cell r="A7481">
            <v>2590</v>
          </cell>
          <cell r="G7481">
            <v>7186440</v>
          </cell>
          <cell r="O7481">
            <v>21</v>
          </cell>
          <cell r="P7481">
            <v>17520</v>
          </cell>
          <cell r="R7481">
            <v>45799</v>
          </cell>
          <cell r="BL7481" t="str">
            <v>Surgelés</v>
          </cell>
          <cell r="BP7481">
            <v>16</v>
          </cell>
          <cell r="BU7481">
            <v>1</v>
          </cell>
          <cell r="CD7481">
            <v>3.6860999999999997</v>
          </cell>
          <cell r="CE7481">
            <v>16</v>
          </cell>
          <cell r="CK7481">
            <v>38</v>
          </cell>
        </row>
        <row r="7482">
          <cell r="A7482">
            <v>2590</v>
          </cell>
          <cell r="G7482">
            <v>7186441</v>
          </cell>
          <cell r="O7482">
            <v>31</v>
          </cell>
          <cell r="P7482">
            <v>17521</v>
          </cell>
          <cell r="R7482">
            <v>45799</v>
          </cell>
          <cell r="BL7482" t="str">
            <v>Surgelés</v>
          </cell>
          <cell r="BP7482">
            <v>0</v>
          </cell>
          <cell r="BU7482">
            <v>1</v>
          </cell>
          <cell r="CD7482">
            <v>0</v>
          </cell>
          <cell r="CE7482">
            <v>0</v>
          </cell>
          <cell r="CK7482">
            <v>0</v>
          </cell>
        </row>
        <row r="7483">
          <cell r="A7483">
            <v>1437</v>
          </cell>
          <cell r="G7483">
            <v>7186449</v>
          </cell>
          <cell r="O7483">
            <v>13</v>
          </cell>
          <cell r="P7483">
            <v>17523</v>
          </cell>
          <cell r="R7483">
            <v>45799</v>
          </cell>
          <cell r="BL7483" t="str">
            <v>Sec Méca</v>
          </cell>
          <cell r="BP7483">
            <v>0</v>
          </cell>
          <cell r="BU7483">
            <v>1</v>
          </cell>
          <cell r="CD7483">
            <v>0</v>
          </cell>
          <cell r="CE7483">
            <v>0</v>
          </cell>
          <cell r="CK7483">
            <v>0</v>
          </cell>
        </row>
        <row r="7484">
          <cell r="A7484">
            <v>2503</v>
          </cell>
          <cell r="G7484">
            <v>7186467</v>
          </cell>
          <cell r="O7484">
            <v>374</v>
          </cell>
          <cell r="P7484" t="e">
            <v>#N/A</v>
          </cell>
          <cell r="R7484" t="str">
            <v/>
          </cell>
          <cell r="BL7484" t="str">
            <v>Frais Méca</v>
          </cell>
          <cell r="BP7484">
            <v>0</v>
          </cell>
          <cell r="BU7484">
            <v>1</v>
          </cell>
          <cell r="CD7484">
            <v>0</v>
          </cell>
          <cell r="CE7484">
            <v>0</v>
          </cell>
          <cell r="CK7484">
            <v>0</v>
          </cell>
        </row>
        <row r="7485">
          <cell r="A7485">
            <v>1401</v>
          </cell>
          <cell r="G7485">
            <v>7187417</v>
          </cell>
          <cell r="O7485">
            <v>55</v>
          </cell>
          <cell r="P7485">
            <v>17526</v>
          </cell>
          <cell r="R7485">
            <v>45798</v>
          </cell>
          <cell r="BL7485" t="str">
            <v>Sec Méca</v>
          </cell>
          <cell r="BP7485">
            <v>0</v>
          </cell>
          <cell r="BU7485">
            <v>1</v>
          </cell>
          <cell r="CD7485">
            <v>0</v>
          </cell>
          <cell r="CE7485">
            <v>0</v>
          </cell>
          <cell r="CK7485">
            <v>0</v>
          </cell>
        </row>
        <row r="7486">
          <cell r="A7486">
            <v>1401</v>
          </cell>
          <cell r="G7486">
            <v>7187478</v>
          </cell>
          <cell r="O7486">
            <v>58</v>
          </cell>
          <cell r="P7486">
            <v>17527</v>
          </cell>
          <cell r="R7486">
            <v>45798</v>
          </cell>
          <cell r="BL7486" t="str">
            <v>Sec Méca</v>
          </cell>
          <cell r="BP7486">
            <v>0</v>
          </cell>
          <cell r="BU7486">
            <v>1</v>
          </cell>
          <cell r="CD7486">
            <v>0</v>
          </cell>
          <cell r="CE7486">
            <v>0</v>
          </cell>
          <cell r="CK7486">
            <v>0</v>
          </cell>
        </row>
        <row r="7487">
          <cell r="A7487">
            <v>1103</v>
          </cell>
          <cell r="G7487">
            <v>7188478</v>
          </cell>
          <cell r="O7487">
            <v>20</v>
          </cell>
          <cell r="P7487">
            <v>17528</v>
          </cell>
          <cell r="R7487">
            <v>45798</v>
          </cell>
          <cell r="BL7487" t="str">
            <v>Sec Méca</v>
          </cell>
          <cell r="BP7487">
            <v>0</v>
          </cell>
          <cell r="BU7487">
            <v>1</v>
          </cell>
          <cell r="CD7487">
            <v>0</v>
          </cell>
          <cell r="CE7487">
            <v>0</v>
          </cell>
          <cell r="CK7487">
            <v>0</v>
          </cell>
        </row>
        <row r="7488">
          <cell r="A7488">
            <v>1251</v>
          </cell>
          <cell r="G7488">
            <v>7190230</v>
          </cell>
          <cell r="O7488">
            <v>20</v>
          </cell>
          <cell r="P7488">
            <v>17531</v>
          </cell>
          <cell r="R7488">
            <v>45799</v>
          </cell>
          <cell r="BL7488" t="str">
            <v>Sec Méca</v>
          </cell>
          <cell r="BP7488">
            <v>0</v>
          </cell>
          <cell r="BU7488">
            <v>1</v>
          </cell>
          <cell r="CD7488">
            <v>0</v>
          </cell>
          <cell r="CE7488">
            <v>0</v>
          </cell>
          <cell r="CK7488">
            <v>0</v>
          </cell>
        </row>
        <row r="7489">
          <cell r="A7489">
            <v>1109</v>
          </cell>
          <cell r="G7489">
            <v>7190441</v>
          </cell>
          <cell r="O7489">
            <v>20</v>
          </cell>
          <cell r="P7489">
            <v>17534</v>
          </cell>
          <cell r="R7489">
            <v>45799</v>
          </cell>
          <cell r="BL7489" t="str">
            <v>Sec Méca</v>
          </cell>
          <cell r="BP7489">
            <v>20</v>
          </cell>
          <cell r="BU7489">
            <v>1</v>
          </cell>
          <cell r="CD7489">
            <v>3.3099999999999987</v>
          </cell>
          <cell r="CE7489">
            <v>20</v>
          </cell>
          <cell r="CK7489">
            <v>45</v>
          </cell>
        </row>
        <row r="7490">
          <cell r="A7490">
            <v>1109</v>
          </cell>
          <cell r="G7490">
            <v>7190477</v>
          </cell>
          <cell r="O7490">
            <v>20</v>
          </cell>
          <cell r="P7490">
            <v>17535</v>
          </cell>
          <cell r="R7490">
            <v>45799</v>
          </cell>
          <cell r="BL7490" t="str">
            <v>Sec Méca</v>
          </cell>
          <cell r="BP7490">
            <v>0</v>
          </cell>
          <cell r="BU7490">
            <v>1</v>
          </cell>
          <cell r="CD7490">
            <v>0</v>
          </cell>
          <cell r="CE7490">
            <v>0</v>
          </cell>
          <cell r="CK7490">
            <v>0</v>
          </cell>
        </row>
        <row r="7491">
          <cell r="A7491">
            <v>2424</v>
          </cell>
          <cell r="G7491">
            <v>7190584</v>
          </cell>
          <cell r="O7491">
            <v>11</v>
          </cell>
          <cell r="P7491">
            <v>17536</v>
          </cell>
          <cell r="R7491">
            <v>45799</v>
          </cell>
          <cell r="BL7491" t="str">
            <v>Frais Manuel</v>
          </cell>
          <cell r="BP7491">
            <v>0</v>
          </cell>
          <cell r="BU7491">
            <v>1</v>
          </cell>
          <cell r="CD7491">
            <v>0</v>
          </cell>
          <cell r="CE7491">
            <v>0</v>
          </cell>
          <cell r="CK7491">
            <v>0</v>
          </cell>
        </row>
        <row r="7492">
          <cell r="A7492">
            <v>2424</v>
          </cell>
          <cell r="G7492">
            <v>7190660</v>
          </cell>
          <cell r="O7492">
            <v>22</v>
          </cell>
          <cell r="P7492">
            <v>17537</v>
          </cell>
          <cell r="R7492">
            <v>45799</v>
          </cell>
          <cell r="BL7492" t="str">
            <v>Frais Manuel</v>
          </cell>
          <cell r="BP7492">
            <v>4</v>
          </cell>
          <cell r="BU7492">
            <v>1</v>
          </cell>
          <cell r="CD7492">
            <v>3.9399999999999977</v>
          </cell>
          <cell r="CE7492">
            <v>4</v>
          </cell>
          <cell r="CK7492">
            <v>44</v>
          </cell>
        </row>
        <row r="7493">
          <cell r="A7493">
            <v>1109</v>
          </cell>
          <cell r="G7493">
            <v>7190744</v>
          </cell>
          <cell r="O7493">
            <v>20</v>
          </cell>
          <cell r="P7493">
            <v>17538</v>
          </cell>
          <cell r="R7493">
            <v>45799</v>
          </cell>
          <cell r="BL7493" t="str">
            <v>Sec Méca</v>
          </cell>
          <cell r="BP7493">
            <v>0</v>
          </cell>
          <cell r="BU7493">
            <v>1</v>
          </cell>
          <cell r="CD7493">
            <v>0</v>
          </cell>
          <cell r="CE7493">
            <v>0</v>
          </cell>
          <cell r="CK7493">
            <v>0</v>
          </cell>
        </row>
        <row r="7494">
          <cell r="A7494">
            <v>2260</v>
          </cell>
          <cell r="G7494">
            <v>7191500</v>
          </cell>
          <cell r="O7494">
            <v>18</v>
          </cell>
          <cell r="P7494">
            <v>17540</v>
          </cell>
          <cell r="R7494">
            <v>45800</v>
          </cell>
          <cell r="BL7494" t="str">
            <v>Frais Méca</v>
          </cell>
          <cell r="BP7494">
            <v>0</v>
          </cell>
          <cell r="BU7494">
            <v>1</v>
          </cell>
          <cell r="CD7494">
            <v>0</v>
          </cell>
          <cell r="CE7494">
            <v>0</v>
          </cell>
          <cell r="CK7494">
            <v>0</v>
          </cell>
        </row>
        <row r="7495">
          <cell r="A7495">
            <v>1210</v>
          </cell>
          <cell r="G7495">
            <v>7191723</v>
          </cell>
          <cell r="O7495">
            <v>20</v>
          </cell>
          <cell r="P7495">
            <v>17541</v>
          </cell>
          <cell r="R7495">
            <v>45799</v>
          </cell>
          <cell r="BL7495" t="str">
            <v>Sec Méca</v>
          </cell>
          <cell r="BP7495">
            <v>0</v>
          </cell>
          <cell r="BU7495">
            <v>1</v>
          </cell>
          <cell r="CD7495">
            <v>0</v>
          </cell>
          <cell r="CE7495">
            <v>0</v>
          </cell>
          <cell r="CK7495">
            <v>0</v>
          </cell>
        </row>
        <row r="7496">
          <cell r="A7496">
            <v>1415</v>
          </cell>
          <cell r="G7496">
            <v>7191738</v>
          </cell>
          <cell r="O7496">
            <v>22</v>
          </cell>
          <cell r="P7496">
            <v>17542</v>
          </cell>
          <cell r="R7496">
            <v>45798</v>
          </cell>
          <cell r="BL7496" t="str">
            <v>Sec Méca</v>
          </cell>
          <cell r="BP7496">
            <v>0</v>
          </cell>
          <cell r="BU7496">
            <v>1</v>
          </cell>
          <cell r="CD7496">
            <v>0</v>
          </cell>
          <cell r="CE7496">
            <v>0</v>
          </cell>
          <cell r="CK7496">
            <v>0</v>
          </cell>
        </row>
        <row r="7497">
          <cell r="A7497">
            <v>1415</v>
          </cell>
          <cell r="G7497">
            <v>7191743</v>
          </cell>
          <cell r="O7497">
            <v>10</v>
          </cell>
          <cell r="P7497">
            <v>17543</v>
          </cell>
          <cell r="R7497">
            <v>45798</v>
          </cell>
          <cell r="BL7497" t="str">
            <v>Sec Méca</v>
          </cell>
          <cell r="BP7497">
            <v>0</v>
          </cell>
          <cell r="BU7497">
            <v>1</v>
          </cell>
          <cell r="CD7497">
            <v>0</v>
          </cell>
          <cell r="CE7497">
            <v>0</v>
          </cell>
          <cell r="CK7497">
            <v>0</v>
          </cell>
        </row>
        <row r="7498">
          <cell r="A7498">
            <v>1210</v>
          </cell>
          <cell r="G7498">
            <v>7191745</v>
          </cell>
          <cell r="O7498">
            <v>42</v>
          </cell>
          <cell r="P7498">
            <v>17544</v>
          </cell>
          <cell r="R7498">
            <v>45799</v>
          </cell>
          <cell r="BL7498" t="str">
            <v>Sec Méca</v>
          </cell>
          <cell r="BP7498">
            <v>30</v>
          </cell>
          <cell r="BU7498">
            <v>1</v>
          </cell>
          <cell r="CD7498">
            <v>16.950000000000003</v>
          </cell>
          <cell r="CE7498">
            <v>30</v>
          </cell>
          <cell r="CK7498">
            <v>87</v>
          </cell>
        </row>
        <row r="7499">
          <cell r="A7499">
            <v>1415</v>
          </cell>
          <cell r="G7499">
            <v>7191760</v>
          </cell>
          <cell r="O7499">
            <v>42</v>
          </cell>
          <cell r="P7499">
            <v>17546</v>
          </cell>
          <cell r="R7499">
            <v>45798</v>
          </cell>
          <cell r="BL7499" t="str">
            <v>Sec Méca</v>
          </cell>
          <cell r="BP7499">
            <v>0</v>
          </cell>
          <cell r="BU7499">
            <v>1</v>
          </cell>
          <cell r="CD7499">
            <v>0</v>
          </cell>
          <cell r="CE7499">
            <v>0</v>
          </cell>
          <cell r="CK7499">
            <v>0</v>
          </cell>
        </row>
        <row r="7500">
          <cell r="A7500">
            <v>1210</v>
          </cell>
          <cell r="G7500">
            <v>7191763</v>
          </cell>
          <cell r="O7500">
            <v>19</v>
          </cell>
          <cell r="P7500">
            <v>17548</v>
          </cell>
          <cell r="R7500">
            <v>45799</v>
          </cell>
          <cell r="BL7500" t="str">
            <v>Sec Méca</v>
          </cell>
          <cell r="BP7500">
            <v>0</v>
          </cell>
          <cell r="BU7500">
            <v>1</v>
          </cell>
          <cell r="CD7500">
            <v>0</v>
          </cell>
          <cell r="CE7500">
            <v>0</v>
          </cell>
          <cell r="CK7500">
            <v>0</v>
          </cell>
        </row>
        <row r="7501">
          <cell r="A7501">
            <v>2590</v>
          </cell>
          <cell r="G7501">
            <v>7192028</v>
          </cell>
          <cell r="O7501">
            <v>32</v>
          </cell>
          <cell r="P7501">
            <v>17549</v>
          </cell>
          <cell r="R7501">
            <v>45799</v>
          </cell>
          <cell r="BL7501" t="str">
            <v>Surgelés</v>
          </cell>
          <cell r="BP7501">
            <v>0</v>
          </cell>
          <cell r="BU7501">
            <v>1</v>
          </cell>
          <cell r="CD7501">
            <v>0</v>
          </cell>
          <cell r="CE7501">
            <v>0</v>
          </cell>
          <cell r="CK7501">
            <v>0</v>
          </cell>
        </row>
        <row r="7502">
          <cell r="A7502">
            <v>2592</v>
          </cell>
          <cell r="G7502">
            <v>7192036</v>
          </cell>
          <cell r="O7502">
            <v>40</v>
          </cell>
          <cell r="P7502">
            <v>17550</v>
          </cell>
          <cell r="R7502">
            <v>45799</v>
          </cell>
          <cell r="BL7502" t="str">
            <v>Surgelés</v>
          </cell>
          <cell r="BP7502">
            <v>0</v>
          </cell>
          <cell r="BU7502">
            <v>1</v>
          </cell>
          <cell r="CD7502">
            <v>0</v>
          </cell>
          <cell r="CE7502">
            <v>0</v>
          </cell>
          <cell r="CK7502">
            <v>0</v>
          </cell>
        </row>
        <row r="7503">
          <cell r="A7503">
            <v>1122</v>
          </cell>
          <cell r="G7503">
            <v>7192118</v>
          </cell>
          <cell r="O7503">
            <v>20</v>
          </cell>
          <cell r="P7503">
            <v>17551</v>
          </cell>
          <cell r="R7503">
            <v>45799</v>
          </cell>
          <cell r="BL7503" t="str">
            <v>Sec Méca</v>
          </cell>
          <cell r="BP7503">
            <v>0</v>
          </cell>
          <cell r="BU7503">
            <v>5</v>
          </cell>
          <cell r="CD7503">
            <v>0</v>
          </cell>
          <cell r="CE7503">
            <v>0</v>
          </cell>
          <cell r="CK7503">
            <v>0</v>
          </cell>
        </row>
        <row r="7504">
          <cell r="A7504">
            <v>2540</v>
          </cell>
          <cell r="G7504">
            <v>7192227</v>
          </cell>
          <cell r="O7504">
            <v>95</v>
          </cell>
          <cell r="P7504">
            <v>17553</v>
          </cell>
          <cell r="R7504">
            <v>45799</v>
          </cell>
          <cell r="BL7504" t="str">
            <v>Frais Méca</v>
          </cell>
          <cell r="BP7504">
            <v>48</v>
          </cell>
          <cell r="BU7504">
            <v>1</v>
          </cell>
          <cell r="CD7504">
            <v>47.5</v>
          </cell>
          <cell r="CE7504">
            <v>48</v>
          </cell>
          <cell r="CK7504">
            <v>196</v>
          </cell>
        </row>
        <row r="7505">
          <cell r="A7505">
            <v>2540</v>
          </cell>
          <cell r="G7505">
            <v>7192228</v>
          </cell>
          <cell r="O7505">
            <v>220</v>
          </cell>
          <cell r="P7505">
            <v>17554</v>
          </cell>
          <cell r="R7505">
            <v>45799</v>
          </cell>
          <cell r="BL7505" t="str">
            <v>Frais Méca</v>
          </cell>
          <cell r="BP7505">
            <v>120</v>
          </cell>
          <cell r="BU7505">
            <v>1</v>
          </cell>
          <cell r="CD7505">
            <v>116.19999999999999</v>
          </cell>
          <cell r="CE7505">
            <v>120</v>
          </cell>
          <cell r="CK7505">
            <v>464</v>
          </cell>
        </row>
        <row r="7506">
          <cell r="A7506">
            <v>1210</v>
          </cell>
          <cell r="G7506">
            <v>7192447</v>
          </cell>
          <cell r="O7506">
            <v>20</v>
          </cell>
          <cell r="P7506">
            <v>17560</v>
          </cell>
          <cell r="R7506">
            <v>45799</v>
          </cell>
          <cell r="BL7506" t="str">
            <v>Sec Méca</v>
          </cell>
          <cell r="BP7506">
            <v>0</v>
          </cell>
          <cell r="BU7506">
            <v>1</v>
          </cell>
          <cell r="CD7506">
            <v>0</v>
          </cell>
          <cell r="CE7506">
            <v>0</v>
          </cell>
          <cell r="CK7506">
            <v>0</v>
          </cell>
        </row>
        <row r="7507">
          <cell r="A7507">
            <v>1210</v>
          </cell>
          <cell r="G7507">
            <v>7192450</v>
          </cell>
          <cell r="O7507">
            <v>10</v>
          </cell>
          <cell r="P7507">
            <v>17561</v>
          </cell>
          <cell r="R7507">
            <v>45799</v>
          </cell>
          <cell r="BL7507" t="str">
            <v>Sec Méca</v>
          </cell>
          <cell r="BP7507">
            <v>0</v>
          </cell>
          <cell r="BU7507">
            <v>1</v>
          </cell>
          <cell r="CD7507">
            <v>0</v>
          </cell>
          <cell r="CE7507">
            <v>0</v>
          </cell>
          <cell r="CK7507">
            <v>0</v>
          </cell>
        </row>
        <row r="7508">
          <cell r="A7508">
            <v>1405</v>
          </cell>
          <cell r="G7508">
            <v>7192751</v>
          </cell>
          <cell r="O7508">
            <v>10</v>
          </cell>
          <cell r="P7508">
            <v>17564</v>
          </cell>
          <cell r="R7508">
            <v>45798</v>
          </cell>
          <cell r="BL7508" t="str">
            <v>Sec Méca</v>
          </cell>
          <cell r="BP7508">
            <v>0</v>
          </cell>
          <cell r="BU7508">
            <v>1</v>
          </cell>
          <cell r="CD7508">
            <v>0</v>
          </cell>
          <cell r="CE7508">
            <v>0</v>
          </cell>
          <cell r="CK7508">
            <v>0</v>
          </cell>
        </row>
        <row r="7509">
          <cell r="A7509">
            <v>2583</v>
          </cell>
          <cell r="G7509">
            <v>7192896</v>
          </cell>
          <cell r="O7509">
            <v>20</v>
          </cell>
          <cell r="P7509">
            <v>17566</v>
          </cell>
          <cell r="R7509">
            <v>45799</v>
          </cell>
          <cell r="BL7509" t="str">
            <v>Surgelés</v>
          </cell>
          <cell r="BP7509">
            <v>12</v>
          </cell>
          <cell r="BU7509">
            <v>1</v>
          </cell>
          <cell r="CD7509">
            <v>6.2758999999999965</v>
          </cell>
          <cell r="CE7509">
            <v>6</v>
          </cell>
          <cell r="CK7509">
            <v>29</v>
          </cell>
        </row>
        <row r="7510">
          <cell r="A7510">
            <v>2583</v>
          </cell>
          <cell r="G7510">
            <v>7192915</v>
          </cell>
          <cell r="O7510">
            <v>21</v>
          </cell>
          <cell r="P7510">
            <v>17567</v>
          </cell>
          <cell r="R7510">
            <v>45799</v>
          </cell>
          <cell r="BL7510" t="str">
            <v>Surgelés</v>
          </cell>
          <cell r="BP7510">
            <v>28</v>
          </cell>
          <cell r="BU7510">
            <v>1</v>
          </cell>
          <cell r="CD7510">
            <v>24.235800000000001</v>
          </cell>
          <cell r="CE7510">
            <v>28</v>
          </cell>
          <cell r="CK7510">
            <v>26</v>
          </cell>
        </row>
        <row r="7511">
          <cell r="A7511">
            <v>2544</v>
          </cell>
          <cell r="G7511">
            <v>7193664</v>
          </cell>
          <cell r="O7511">
            <v>104</v>
          </cell>
          <cell r="P7511" t="e">
            <v>#N/A</v>
          </cell>
          <cell r="R7511" t="str">
            <v/>
          </cell>
          <cell r="BL7511" t="str">
            <v>Frais Méca</v>
          </cell>
          <cell r="BP7511">
            <v>0</v>
          </cell>
          <cell r="BU7511">
            <v>1</v>
          </cell>
          <cell r="CD7511">
            <v>0</v>
          </cell>
          <cell r="CE7511">
            <v>0</v>
          </cell>
          <cell r="CK7511">
            <v>0</v>
          </cell>
        </row>
        <row r="7512">
          <cell r="A7512">
            <v>2544</v>
          </cell>
          <cell r="G7512">
            <v>7193665</v>
          </cell>
          <cell r="O7512">
            <v>102</v>
          </cell>
          <cell r="P7512" t="e">
            <v>#N/A</v>
          </cell>
          <cell r="R7512" t="str">
            <v/>
          </cell>
          <cell r="BL7512" t="str">
            <v>Frais Méca</v>
          </cell>
          <cell r="BP7512">
            <v>0</v>
          </cell>
          <cell r="BU7512">
            <v>1</v>
          </cell>
          <cell r="CD7512">
            <v>0</v>
          </cell>
          <cell r="CE7512">
            <v>0</v>
          </cell>
          <cell r="CK7512">
            <v>0</v>
          </cell>
        </row>
        <row r="7513">
          <cell r="A7513">
            <v>2513</v>
          </cell>
          <cell r="G7513">
            <v>7193666</v>
          </cell>
          <cell r="O7513">
            <v>115</v>
          </cell>
          <cell r="P7513">
            <v>17570</v>
          </cell>
          <cell r="R7513">
            <v>45799</v>
          </cell>
          <cell r="BL7513" t="str">
            <v>Frais Méca</v>
          </cell>
          <cell r="BP7513">
            <v>44</v>
          </cell>
          <cell r="BU7513">
            <v>1</v>
          </cell>
          <cell r="CD7513">
            <v>40.449999999999989</v>
          </cell>
          <cell r="CE7513">
            <v>44</v>
          </cell>
          <cell r="CK7513">
            <v>211</v>
          </cell>
        </row>
        <row r="7514">
          <cell r="A7514">
            <v>1001</v>
          </cell>
          <cell r="G7514">
            <v>7193775</v>
          </cell>
          <cell r="O7514">
            <v>10</v>
          </cell>
          <cell r="P7514">
            <v>17572</v>
          </cell>
          <cell r="R7514">
            <v>45799</v>
          </cell>
          <cell r="BL7514" t="str">
            <v>Sec Méca</v>
          </cell>
          <cell r="BP7514">
            <v>12</v>
          </cell>
          <cell r="BU7514">
            <v>1</v>
          </cell>
          <cell r="CD7514">
            <v>1.6600000000000001</v>
          </cell>
          <cell r="CE7514">
            <v>12</v>
          </cell>
          <cell r="CK7514">
            <v>21</v>
          </cell>
        </row>
        <row r="7515">
          <cell r="A7515">
            <v>1001</v>
          </cell>
          <cell r="G7515">
            <v>7193776</v>
          </cell>
          <cell r="O7515">
            <v>10</v>
          </cell>
          <cell r="P7515">
            <v>17573</v>
          </cell>
          <cell r="R7515">
            <v>45799</v>
          </cell>
          <cell r="BL7515" t="str">
            <v>Sec Méca</v>
          </cell>
          <cell r="BP7515">
            <v>0</v>
          </cell>
          <cell r="BU7515">
            <v>1</v>
          </cell>
          <cell r="CD7515">
            <v>0</v>
          </cell>
          <cell r="CE7515">
            <v>0</v>
          </cell>
          <cell r="CK7515">
            <v>0</v>
          </cell>
        </row>
        <row r="7516">
          <cell r="A7516">
            <v>1210</v>
          </cell>
          <cell r="G7516">
            <v>7193943</v>
          </cell>
          <cell r="O7516">
            <v>20</v>
          </cell>
          <cell r="P7516">
            <v>17574</v>
          </cell>
          <cell r="R7516">
            <v>45799</v>
          </cell>
          <cell r="BL7516" t="str">
            <v>Sec Méca</v>
          </cell>
          <cell r="BP7516">
            <v>0</v>
          </cell>
          <cell r="BU7516">
            <v>1</v>
          </cell>
          <cell r="CD7516">
            <v>0</v>
          </cell>
          <cell r="CE7516">
            <v>0</v>
          </cell>
          <cell r="CK7516">
            <v>0</v>
          </cell>
        </row>
        <row r="7517">
          <cell r="A7517">
            <v>1411</v>
          </cell>
          <cell r="G7517">
            <v>7193995</v>
          </cell>
          <cell r="O7517">
            <v>24</v>
          </cell>
          <cell r="P7517">
            <v>17575</v>
          </cell>
          <cell r="R7517">
            <v>45798</v>
          </cell>
          <cell r="BL7517" t="str">
            <v>Sec Méca</v>
          </cell>
          <cell r="BP7517">
            <v>0</v>
          </cell>
          <cell r="BU7517">
            <v>1</v>
          </cell>
          <cell r="CD7517">
            <v>0</v>
          </cell>
          <cell r="CE7517">
            <v>0</v>
          </cell>
          <cell r="CK7517">
            <v>0</v>
          </cell>
        </row>
        <row r="7518">
          <cell r="A7518">
            <v>2590</v>
          </cell>
          <cell r="G7518">
            <v>7194087</v>
          </cell>
          <cell r="O7518">
            <v>6</v>
          </cell>
          <cell r="P7518">
            <v>17577</v>
          </cell>
          <cell r="R7518">
            <v>45799</v>
          </cell>
          <cell r="BL7518" t="str">
            <v>Surgelés</v>
          </cell>
          <cell r="BP7518">
            <v>0</v>
          </cell>
          <cell r="BU7518">
            <v>1</v>
          </cell>
          <cell r="CD7518">
            <v>0</v>
          </cell>
          <cell r="CE7518">
            <v>0</v>
          </cell>
          <cell r="CK7518">
            <v>0</v>
          </cell>
        </row>
        <row r="7519">
          <cell r="A7519">
            <v>2590</v>
          </cell>
          <cell r="G7519">
            <v>7194088</v>
          </cell>
          <cell r="O7519">
            <v>6</v>
          </cell>
          <cell r="P7519">
            <v>17578</v>
          </cell>
          <cell r="R7519">
            <v>45799</v>
          </cell>
          <cell r="BL7519" t="str">
            <v>Surgelés</v>
          </cell>
          <cell r="BP7519">
            <v>0</v>
          </cell>
          <cell r="BU7519">
            <v>1</v>
          </cell>
          <cell r="CD7519">
            <v>0</v>
          </cell>
          <cell r="CE7519">
            <v>0</v>
          </cell>
          <cell r="CK7519">
            <v>0</v>
          </cell>
        </row>
        <row r="7520">
          <cell r="A7520">
            <v>2590</v>
          </cell>
          <cell r="G7520">
            <v>7194094</v>
          </cell>
          <cell r="O7520">
            <v>6</v>
          </cell>
          <cell r="P7520">
            <v>17579</v>
          </cell>
          <cell r="R7520">
            <v>45799</v>
          </cell>
          <cell r="BL7520" t="str">
            <v>Surgelés</v>
          </cell>
          <cell r="BP7520">
            <v>0</v>
          </cell>
          <cell r="BU7520">
            <v>1</v>
          </cell>
          <cell r="CD7520">
            <v>0</v>
          </cell>
          <cell r="CE7520">
            <v>0</v>
          </cell>
          <cell r="CK7520">
            <v>0</v>
          </cell>
        </row>
        <row r="7521">
          <cell r="A7521">
            <v>2540</v>
          </cell>
          <cell r="G7521">
            <v>7194144</v>
          </cell>
          <cell r="O7521">
            <v>48</v>
          </cell>
          <cell r="P7521">
            <v>17580</v>
          </cell>
          <cell r="R7521">
            <v>45799</v>
          </cell>
          <cell r="BL7521" t="str">
            <v>Frais Méca</v>
          </cell>
          <cell r="BP7521">
            <v>24</v>
          </cell>
          <cell r="BU7521">
            <v>1</v>
          </cell>
          <cell r="CD7521">
            <v>14.633937491200008</v>
          </cell>
          <cell r="CE7521">
            <v>24</v>
          </cell>
          <cell r="CK7521">
            <v>106</v>
          </cell>
        </row>
        <row r="7522">
          <cell r="A7522">
            <v>1415</v>
          </cell>
          <cell r="G7522">
            <v>7194164</v>
          </cell>
          <cell r="O7522">
            <v>57</v>
          </cell>
          <cell r="P7522">
            <v>17581</v>
          </cell>
          <cell r="R7522">
            <v>45798</v>
          </cell>
          <cell r="BL7522" t="str">
            <v>Sec Méca</v>
          </cell>
          <cell r="BP7522">
            <v>0</v>
          </cell>
          <cell r="BU7522">
            <v>1</v>
          </cell>
          <cell r="CD7522">
            <v>0</v>
          </cell>
          <cell r="CE7522">
            <v>0</v>
          </cell>
          <cell r="CK7522">
            <v>0</v>
          </cell>
        </row>
        <row r="7523">
          <cell r="A7523">
            <v>1109</v>
          </cell>
          <cell r="G7523">
            <v>7194168</v>
          </cell>
          <cell r="O7523">
            <v>10</v>
          </cell>
          <cell r="P7523">
            <v>17582</v>
          </cell>
          <cell r="R7523">
            <v>45799</v>
          </cell>
          <cell r="BL7523" t="str">
            <v>Sec Méca</v>
          </cell>
          <cell r="BP7523">
            <v>0</v>
          </cell>
          <cell r="BU7523">
            <v>1</v>
          </cell>
          <cell r="CD7523">
            <v>0</v>
          </cell>
          <cell r="CE7523">
            <v>0</v>
          </cell>
          <cell r="CK7523">
            <v>0</v>
          </cell>
        </row>
        <row r="7524">
          <cell r="A7524">
            <v>1260</v>
          </cell>
          <cell r="G7524">
            <v>7195507</v>
          </cell>
          <cell r="O7524">
            <v>5</v>
          </cell>
          <cell r="P7524">
            <v>17585</v>
          </cell>
          <cell r="R7524">
            <v>45799</v>
          </cell>
          <cell r="BL7524" t="str">
            <v>Sec Méca</v>
          </cell>
          <cell r="BP7524">
            <v>0</v>
          </cell>
          <cell r="BU7524">
            <v>5</v>
          </cell>
          <cell r="CD7524">
            <v>0</v>
          </cell>
          <cell r="CE7524">
            <v>0</v>
          </cell>
          <cell r="CK7524">
            <v>0</v>
          </cell>
        </row>
        <row r="7525">
          <cell r="A7525">
            <v>2550</v>
          </cell>
          <cell r="G7525">
            <v>7197737</v>
          </cell>
          <cell r="O7525">
            <v>36</v>
          </cell>
          <cell r="P7525">
            <v>17590</v>
          </cell>
          <cell r="R7525">
            <v>45799</v>
          </cell>
          <cell r="BL7525" t="str">
            <v>Frais Méca</v>
          </cell>
          <cell r="BP7525">
            <v>24</v>
          </cell>
          <cell r="BU7525">
            <v>1</v>
          </cell>
          <cell r="CD7525">
            <v>19.97</v>
          </cell>
          <cell r="CE7525">
            <v>24</v>
          </cell>
          <cell r="CK7525">
            <v>84</v>
          </cell>
        </row>
        <row r="7526">
          <cell r="A7526">
            <v>2550</v>
          </cell>
          <cell r="G7526">
            <v>7197738</v>
          </cell>
          <cell r="O7526">
            <v>8</v>
          </cell>
          <cell r="P7526">
            <v>17591</v>
          </cell>
          <cell r="R7526">
            <v>45799</v>
          </cell>
          <cell r="BL7526" t="str">
            <v>Frais Méca</v>
          </cell>
          <cell r="BP7526">
            <v>0</v>
          </cell>
          <cell r="BU7526">
            <v>1</v>
          </cell>
          <cell r="CD7526">
            <v>0</v>
          </cell>
          <cell r="CE7526">
            <v>0</v>
          </cell>
          <cell r="CK7526">
            <v>0</v>
          </cell>
        </row>
        <row r="7527">
          <cell r="A7527">
            <v>2550</v>
          </cell>
          <cell r="G7527">
            <v>7197741</v>
          </cell>
          <cell r="O7527">
            <v>62</v>
          </cell>
          <cell r="P7527">
            <v>17592</v>
          </cell>
          <cell r="R7527">
            <v>45799</v>
          </cell>
          <cell r="BL7527" t="str">
            <v>Frais Méca</v>
          </cell>
          <cell r="BP7527">
            <v>30</v>
          </cell>
          <cell r="BU7527">
            <v>1</v>
          </cell>
          <cell r="CD7527">
            <v>29.950000000000003</v>
          </cell>
          <cell r="CE7527">
            <v>30</v>
          </cell>
          <cell r="CK7527">
            <v>124</v>
          </cell>
        </row>
        <row r="7528">
          <cell r="A7528">
            <v>2550</v>
          </cell>
          <cell r="G7528">
            <v>7197749</v>
          </cell>
          <cell r="O7528">
            <v>38</v>
          </cell>
          <cell r="P7528">
            <v>17593</v>
          </cell>
          <cell r="R7528">
            <v>45799</v>
          </cell>
          <cell r="BL7528" t="str">
            <v>Frais Méca</v>
          </cell>
          <cell r="BP7528">
            <v>18</v>
          </cell>
          <cell r="BU7528">
            <v>1</v>
          </cell>
          <cell r="CD7528">
            <v>12.39</v>
          </cell>
          <cell r="CE7528">
            <v>18</v>
          </cell>
          <cell r="CK7528">
            <v>87</v>
          </cell>
        </row>
        <row r="7529">
          <cell r="A7529">
            <v>1240</v>
          </cell>
          <cell r="G7529">
            <v>7198864</v>
          </cell>
          <cell r="O7529">
            <v>10</v>
          </cell>
          <cell r="P7529">
            <v>17594</v>
          </cell>
          <cell r="R7529">
            <v>45799</v>
          </cell>
          <cell r="BL7529" t="str">
            <v>Sec Méca</v>
          </cell>
          <cell r="BP7529">
            <v>0</v>
          </cell>
          <cell r="BU7529">
            <v>1</v>
          </cell>
          <cell r="CD7529">
            <v>0</v>
          </cell>
          <cell r="CE7529">
            <v>0</v>
          </cell>
          <cell r="CK7529">
            <v>0</v>
          </cell>
        </row>
        <row r="7530">
          <cell r="A7530">
            <v>2572</v>
          </cell>
          <cell r="G7530">
            <v>7199209</v>
          </cell>
          <cell r="O7530">
            <v>44</v>
          </cell>
          <cell r="P7530" t="e">
            <v>#N/A</v>
          </cell>
          <cell r="R7530" t="str">
            <v/>
          </cell>
          <cell r="BL7530" t="str">
            <v>Sec Méca</v>
          </cell>
          <cell r="BP7530">
            <v>0</v>
          </cell>
          <cell r="BU7530">
            <v>1</v>
          </cell>
          <cell r="CD7530">
            <v>0</v>
          </cell>
          <cell r="CE7530">
            <v>0</v>
          </cell>
          <cell r="CK7530">
            <v>0</v>
          </cell>
        </row>
        <row r="7531">
          <cell r="A7531">
            <v>1415</v>
          </cell>
          <cell r="G7531">
            <v>7199238</v>
          </cell>
          <cell r="O7531">
            <v>16</v>
          </cell>
          <cell r="P7531">
            <v>17596</v>
          </cell>
          <cell r="R7531">
            <v>45798</v>
          </cell>
          <cell r="BL7531" t="str">
            <v>Sec Méca</v>
          </cell>
          <cell r="BP7531">
            <v>0</v>
          </cell>
          <cell r="BU7531">
            <v>0.3</v>
          </cell>
          <cell r="CD7531">
            <v>0</v>
          </cell>
          <cell r="CE7531">
            <v>0</v>
          </cell>
          <cell r="CK7531">
            <v>0</v>
          </cell>
        </row>
        <row r="7532">
          <cell r="A7532">
            <v>1491</v>
          </cell>
          <cell r="G7532">
            <v>7199367</v>
          </cell>
          <cell r="O7532">
            <v>13</v>
          </cell>
          <cell r="P7532">
            <v>17598</v>
          </cell>
          <cell r="R7532">
            <v>45799</v>
          </cell>
          <cell r="BL7532" t="str">
            <v>Sec Homogène</v>
          </cell>
          <cell r="BP7532">
            <v>0</v>
          </cell>
          <cell r="BU7532">
            <v>1</v>
          </cell>
          <cell r="CD7532">
            <v>0</v>
          </cell>
          <cell r="CE7532">
            <v>0</v>
          </cell>
          <cell r="CK7532">
            <v>0</v>
          </cell>
        </row>
        <row r="7533">
          <cell r="A7533">
            <v>1405</v>
          </cell>
          <cell r="G7533">
            <v>7199370</v>
          </cell>
          <cell r="O7533">
            <v>10</v>
          </cell>
          <cell r="P7533">
            <v>17599</v>
          </cell>
          <cell r="R7533">
            <v>45798</v>
          </cell>
          <cell r="BL7533" t="str">
            <v>Sec Méca</v>
          </cell>
          <cell r="BP7533">
            <v>20</v>
          </cell>
          <cell r="BU7533">
            <v>5</v>
          </cell>
          <cell r="CD7533">
            <v>14.864061273599997</v>
          </cell>
          <cell r="CE7533">
            <v>20</v>
          </cell>
          <cell r="CK7533">
            <v>15</v>
          </cell>
        </row>
        <row r="7534">
          <cell r="A7534">
            <v>1010</v>
          </cell>
          <cell r="G7534">
            <v>7199404</v>
          </cell>
          <cell r="O7534">
            <v>25</v>
          </cell>
          <cell r="P7534">
            <v>17600</v>
          </cell>
          <cell r="R7534">
            <v>45799</v>
          </cell>
          <cell r="BL7534" t="str">
            <v>Sec Méca</v>
          </cell>
          <cell r="BP7534">
            <v>6</v>
          </cell>
          <cell r="BU7534">
            <v>1</v>
          </cell>
          <cell r="CD7534">
            <v>2.1200000000000045</v>
          </cell>
          <cell r="CE7534">
            <v>6</v>
          </cell>
          <cell r="CK7534">
            <v>40</v>
          </cell>
        </row>
        <row r="7535">
          <cell r="A7535">
            <v>2571</v>
          </cell>
          <cell r="G7535">
            <v>7199427</v>
          </cell>
          <cell r="O7535">
            <v>28</v>
          </cell>
          <cell r="P7535" t="e">
            <v>#N/A</v>
          </cell>
          <cell r="R7535" t="str">
            <v/>
          </cell>
          <cell r="BL7535" t="str">
            <v>Sec Méca</v>
          </cell>
          <cell r="BP7535">
            <v>0</v>
          </cell>
          <cell r="BU7535">
            <v>1</v>
          </cell>
          <cell r="CD7535">
            <v>0</v>
          </cell>
          <cell r="CE7535">
            <v>0</v>
          </cell>
          <cell r="CK7535">
            <v>0</v>
          </cell>
        </row>
        <row r="7536">
          <cell r="A7536">
            <v>1020</v>
          </cell>
          <cell r="G7536">
            <v>7199510</v>
          </cell>
          <cell r="O7536">
            <v>41</v>
          </cell>
          <cell r="P7536">
            <v>17601</v>
          </cell>
          <cell r="R7536">
            <v>45799</v>
          </cell>
          <cell r="BL7536" t="str">
            <v>Sec Homogène</v>
          </cell>
          <cell r="BP7536">
            <v>0</v>
          </cell>
          <cell r="BU7536">
            <v>1</v>
          </cell>
          <cell r="CD7536">
            <v>0</v>
          </cell>
          <cell r="CE7536">
            <v>0</v>
          </cell>
          <cell r="CK7536">
            <v>0</v>
          </cell>
        </row>
        <row r="7537">
          <cell r="A7537">
            <v>1491</v>
          </cell>
          <cell r="G7537">
            <v>7199520</v>
          </cell>
          <cell r="O7537">
            <v>11</v>
          </cell>
          <cell r="P7537">
            <v>17602</v>
          </cell>
          <cell r="R7537">
            <v>45799</v>
          </cell>
          <cell r="BL7537" t="str">
            <v>Sec Méca</v>
          </cell>
          <cell r="BP7537">
            <v>12</v>
          </cell>
          <cell r="BU7537">
            <v>1</v>
          </cell>
          <cell r="CD7537">
            <v>6.7199999999999989</v>
          </cell>
          <cell r="CE7537">
            <v>12</v>
          </cell>
          <cell r="CK7537">
            <v>13</v>
          </cell>
        </row>
        <row r="7538">
          <cell r="A7538">
            <v>1491</v>
          </cell>
          <cell r="G7538">
            <v>7199881</v>
          </cell>
          <cell r="O7538">
            <v>19</v>
          </cell>
          <cell r="P7538">
            <v>17604</v>
          </cell>
          <cell r="R7538">
            <v>45798</v>
          </cell>
          <cell r="BL7538" t="str">
            <v>Sec Méca</v>
          </cell>
          <cell r="BP7538">
            <v>0</v>
          </cell>
          <cell r="BU7538">
            <v>1</v>
          </cell>
          <cell r="CD7538">
            <v>0</v>
          </cell>
          <cell r="CE7538">
            <v>0</v>
          </cell>
          <cell r="CK7538">
            <v>0</v>
          </cell>
        </row>
        <row r="7539">
          <cell r="A7539">
            <v>1482</v>
          </cell>
          <cell r="G7539">
            <v>7199882</v>
          </cell>
          <cell r="O7539">
            <v>19</v>
          </cell>
          <cell r="P7539">
            <v>17605</v>
          </cell>
          <cell r="R7539">
            <v>45798</v>
          </cell>
          <cell r="BL7539" t="str">
            <v>Sec Méca</v>
          </cell>
          <cell r="BP7539">
            <v>0</v>
          </cell>
          <cell r="BU7539">
            <v>1</v>
          </cell>
          <cell r="CD7539">
            <v>0</v>
          </cell>
          <cell r="CE7539">
            <v>0</v>
          </cell>
          <cell r="CK7539">
            <v>0</v>
          </cell>
        </row>
        <row r="7540">
          <cell r="A7540">
            <v>1482</v>
          </cell>
          <cell r="G7540">
            <v>7199883</v>
          </cell>
          <cell r="O7540">
            <v>24</v>
          </cell>
          <cell r="P7540">
            <v>17606</v>
          </cell>
          <cell r="R7540">
            <v>45798</v>
          </cell>
          <cell r="BL7540" t="str">
            <v>Sec Méca</v>
          </cell>
          <cell r="BP7540">
            <v>0</v>
          </cell>
          <cell r="BU7540">
            <v>1</v>
          </cell>
          <cell r="CD7540">
            <v>0</v>
          </cell>
          <cell r="CE7540">
            <v>0</v>
          </cell>
          <cell r="CK7540">
            <v>0</v>
          </cell>
        </row>
        <row r="7541">
          <cell r="A7541">
            <v>1460</v>
          </cell>
          <cell r="G7541">
            <v>7199948</v>
          </cell>
          <cell r="O7541">
            <v>17</v>
          </cell>
          <cell r="P7541">
            <v>17609</v>
          </cell>
          <cell r="R7541">
            <v>45798</v>
          </cell>
          <cell r="BL7541" t="str">
            <v>Sec Méca</v>
          </cell>
          <cell r="BP7541">
            <v>0</v>
          </cell>
          <cell r="BU7541">
            <v>1</v>
          </cell>
          <cell r="CD7541">
            <v>0</v>
          </cell>
          <cell r="CE7541">
            <v>0</v>
          </cell>
          <cell r="CK7541">
            <v>0</v>
          </cell>
        </row>
        <row r="7542">
          <cell r="A7542">
            <v>1000</v>
          </cell>
          <cell r="G7542">
            <v>7200962</v>
          </cell>
          <cell r="O7542">
            <v>168</v>
          </cell>
          <cell r="P7542">
            <v>17614</v>
          </cell>
          <cell r="R7542">
            <v>45799</v>
          </cell>
          <cell r="BL7542" t="str">
            <v>Sec Hétérogène</v>
          </cell>
          <cell r="BP7542">
            <v>0</v>
          </cell>
          <cell r="BU7542">
            <v>1</v>
          </cell>
          <cell r="CD7542">
            <v>0</v>
          </cell>
          <cell r="CE7542">
            <v>0</v>
          </cell>
          <cell r="CK7542">
            <v>0</v>
          </cell>
        </row>
        <row r="7543">
          <cell r="A7543">
            <v>1022</v>
          </cell>
          <cell r="G7543">
            <v>7201027</v>
          </cell>
          <cell r="O7543">
            <v>10</v>
          </cell>
          <cell r="P7543">
            <v>17615</v>
          </cell>
          <cell r="R7543">
            <v>45799</v>
          </cell>
          <cell r="BL7543" t="str">
            <v>Sec Méca</v>
          </cell>
          <cell r="BP7543">
            <v>0</v>
          </cell>
          <cell r="BU7543">
            <v>1</v>
          </cell>
          <cell r="CD7543">
            <v>0</v>
          </cell>
          <cell r="CE7543">
            <v>0</v>
          </cell>
          <cell r="CK7543">
            <v>0</v>
          </cell>
        </row>
        <row r="7544">
          <cell r="A7544">
            <v>1001</v>
          </cell>
          <cell r="G7544">
            <v>7201135</v>
          </cell>
          <cell r="O7544">
            <v>138</v>
          </cell>
          <cell r="P7544">
            <v>17616</v>
          </cell>
          <cell r="R7544">
            <v>45799</v>
          </cell>
          <cell r="BL7544" t="str">
            <v>Sec Méca</v>
          </cell>
          <cell r="BP7544">
            <v>0</v>
          </cell>
          <cell r="BU7544">
            <v>1</v>
          </cell>
          <cell r="CD7544">
            <v>0</v>
          </cell>
          <cell r="CE7544">
            <v>0</v>
          </cell>
          <cell r="CK7544">
            <v>0</v>
          </cell>
        </row>
        <row r="7545">
          <cell r="A7545">
            <v>1000</v>
          </cell>
          <cell r="G7545">
            <v>7201179</v>
          </cell>
          <cell r="O7545">
            <v>115</v>
          </cell>
          <cell r="P7545">
            <v>17617</v>
          </cell>
          <cell r="R7545">
            <v>45799</v>
          </cell>
          <cell r="BL7545" t="str">
            <v>Sec Homogène</v>
          </cell>
          <cell r="BP7545">
            <v>0</v>
          </cell>
          <cell r="BU7545">
            <v>1</v>
          </cell>
          <cell r="CD7545">
            <v>0</v>
          </cell>
          <cell r="CE7545">
            <v>0</v>
          </cell>
          <cell r="CK7545">
            <v>0</v>
          </cell>
        </row>
        <row r="7546">
          <cell r="A7546">
            <v>2590</v>
          </cell>
          <cell r="G7546">
            <v>7201258</v>
          </cell>
          <cell r="O7546">
            <v>24</v>
          </cell>
          <cell r="P7546">
            <v>17618</v>
          </cell>
          <cell r="R7546">
            <v>45799</v>
          </cell>
          <cell r="BL7546" t="str">
            <v>Surgelés</v>
          </cell>
          <cell r="BP7546">
            <v>0</v>
          </cell>
          <cell r="BU7546">
            <v>3.72</v>
          </cell>
          <cell r="CD7546">
            <v>0</v>
          </cell>
          <cell r="CE7546">
            <v>0</v>
          </cell>
          <cell r="CK7546">
            <v>0</v>
          </cell>
        </row>
        <row r="7547">
          <cell r="A7547">
            <v>1001</v>
          </cell>
          <cell r="G7547">
            <v>7201354</v>
          </cell>
          <cell r="O7547">
            <v>80</v>
          </cell>
          <cell r="P7547">
            <v>17619</v>
          </cell>
          <cell r="R7547">
            <v>45799</v>
          </cell>
          <cell r="BL7547" t="str">
            <v>Sec Méca</v>
          </cell>
          <cell r="BP7547">
            <v>0</v>
          </cell>
          <cell r="BU7547">
            <v>1</v>
          </cell>
          <cell r="CD7547">
            <v>0</v>
          </cell>
          <cell r="CE7547">
            <v>0</v>
          </cell>
          <cell r="CK7547">
            <v>0</v>
          </cell>
        </row>
        <row r="7548">
          <cell r="A7548">
            <v>1232</v>
          </cell>
          <cell r="G7548">
            <v>7201389</v>
          </cell>
          <cell r="O7548">
            <v>20</v>
          </cell>
          <cell r="P7548">
            <v>17620</v>
          </cell>
          <cell r="R7548">
            <v>45799</v>
          </cell>
          <cell r="BL7548" t="str">
            <v>Sec Méca</v>
          </cell>
          <cell r="BP7548">
            <v>0</v>
          </cell>
          <cell r="BU7548">
            <v>1</v>
          </cell>
          <cell r="CD7548">
            <v>0</v>
          </cell>
          <cell r="CE7548">
            <v>0</v>
          </cell>
          <cell r="CK7548">
            <v>0</v>
          </cell>
        </row>
        <row r="7549">
          <cell r="A7549">
            <v>1232</v>
          </cell>
          <cell r="G7549">
            <v>7201717</v>
          </cell>
          <cell r="O7549">
            <v>21</v>
          </cell>
          <cell r="P7549">
            <v>17624</v>
          </cell>
          <cell r="R7549">
            <v>45799</v>
          </cell>
          <cell r="BL7549" t="str">
            <v>Sec Méca</v>
          </cell>
          <cell r="BP7549">
            <v>24</v>
          </cell>
          <cell r="BU7549">
            <v>1</v>
          </cell>
          <cell r="CD7549">
            <v>1.3799999999999955</v>
          </cell>
          <cell r="CE7549">
            <v>24</v>
          </cell>
          <cell r="CK7549">
            <v>57</v>
          </cell>
        </row>
        <row r="7550">
          <cell r="A7550">
            <v>1000</v>
          </cell>
          <cell r="G7550">
            <v>7202314</v>
          </cell>
          <cell r="O7550">
            <v>57</v>
          </cell>
          <cell r="P7550">
            <v>17627</v>
          </cell>
          <cell r="R7550">
            <v>45799</v>
          </cell>
          <cell r="BL7550" t="str">
            <v>Sec Méca</v>
          </cell>
          <cell r="BP7550">
            <v>0</v>
          </cell>
          <cell r="BU7550">
            <v>1</v>
          </cell>
          <cell r="CD7550">
            <v>0</v>
          </cell>
          <cell r="CE7550">
            <v>0</v>
          </cell>
          <cell r="CK7550">
            <v>0</v>
          </cell>
        </row>
        <row r="7551">
          <cell r="A7551">
            <v>1000</v>
          </cell>
          <cell r="G7551">
            <v>7202325</v>
          </cell>
          <cell r="O7551">
            <v>321</v>
          </cell>
          <cell r="P7551">
            <v>17628</v>
          </cell>
          <cell r="R7551">
            <v>45799</v>
          </cell>
          <cell r="BL7551" t="str">
            <v>Sec Hétérogène</v>
          </cell>
          <cell r="BP7551">
            <v>0</v>
          </cell>
          <cell r="BU7551">
            <v>1</v>
          </cell>
          <cell r="CD7551">
            <v>0</v>
          </cell>
          <cell r="CE7551">
            <v>0</v>
          </cell>
          <cell r="CK7551">
            <v>0</v>
          </cell>
        </row>
        <row r="7552">
          <cell r="A7552">
            <v>1109</v>
          </cell>
          <cell r="G7552">
            <v>7202333</v>
          </cell>
          <cell r="O7552">
            <v>20</v>
          </cell>
          <cell r="P7552">
            <v>17629</v>
          </cell>
          <cell r="R7552">
            <v>45799</v>
          </cell>
          <cell r="BL7552" t="str">
            <v>Sec Méca</v>
          </cell>
          <cell r="BP7552">
            <v>0</v>
          </cell>
          <cell r="BU7552">
            <v>1</v>
          </cell>
          <cell r="CD7552">
            <v>0</v>
          </cell>
          <cell r="CE7552">
            <v>0</v>
          </cell>
          <cell r="CK7552">
            <v>0</v>
          </cell>
        </row>
        <row r="7553">
          <cell r="A7553">
            <v>1000</v>
          </cell>
          <cell r="G7553">
            <v>7202343</v>
          </cell>
          <cell r="O7553">
            <v>238</v>
          </cell>
          <cell r="P7553">
            <v>17630</v>
          </cell>
          <cell r="R7553">
            <v>45799</v>
          </cell>
          <cell r="BL7553" t="str">
            <v>Sec Hétérogène</v>
          </cell>
          <cell r="BP7553">
            <v>0</v>
          </cell>
          <cell r="BU7553">
            <v>1</v>
          </cell>
          <cell r="CD7553">
            <v>0</v>
          </cell>
          <cell r="CE7553">
            <v>0</v>
          </cell>
          <cell r="CK7553">
            <v>0</v>
          </cell>
        </row>
        <row r="7554">
          <cell r="A7554">
            <v>1000</v>
          </cell>
          <cell r="G7554">
            <v>7202761</v>
          </cell>
          <cell r="O7554">
            <v>193</v>
          </cell>
          <cell r="P7554">
            <v>17631</v>
          </cell>
          <cell r="R7554">
            <v>45799</v>
          </cell>
          <cell r="BL7554" t="str">
            <v>Sec Hétérogène</v>
          </cell>
          <cell r="BP7554">
            <v>336</v>
          </cell>
          <cell r="BU7554">
            <v>1</v>
          </cell>
          <cell r="CD7554">
            <v>228.25</v>
          </cell>
          <cell r="CE7554">
            <v>336</v>
          </cell>
          <cell r="CK7554">
            <v>308</v>
          </cell>
        </row>
        <row r="7555">
          <cell r="A7555">
            <v>1214</v>
          </cell>
          <cell r="G7555">
            <v>7202966</v>
          </cell>
          <cell r="O7555">
            <v>10</v>
          </cell>
          <cell r="P7555">
            <v>17632</v>
          </cell>
          <cell r="R7555">
            <v>45799</v>
          </cell>
          <cell r="BL7555" t="str">
            <v>Sec Méca</v>
          </cell>
          <cell r="BP7555">
            <v>0</v>
          </cell>
          <cell r="BU7555">
            <v>1</v>
          </cell>
          <cell r="CD7555">
            <v>0</v>
          </cell>
          <cell r="CE7555">
            <v>0</v>
          </cell>
          <cell r="CK7555">
            <v>0</v>
          </cell>
        </row>
        <row r="7556">
          <cell r="A7556">
            <v>1491</v>
          </cell>
          <cell r="G7556">
            <v>7203120</v>
          </cell>
          <cell r="O7556">
            <v>17</v>
          </cell>
          <cell r="P7556">
            <v>17633</v>
          </cell>
          <cell r="R7556">
            <v>45798</v>
          </cell>
          <cell r="BL7556" t="str">
            <v>Sec Méca</v>
          </cell>
          <cell r="BP7556">
            <v>0</v>
          </cell>
          <cell r="BU7556">
            <v>1</v>
          </cell>
          <cell r="CD7556">
            <v>0</v>
          </cell>
          <cell r="CE7556">
            <v>0</v>
          </cell>
          <cell r="CK7556">
            <v>0</v>
          </cell>
        </row>
        <row r="7557">
          <cell r="A7557">
            <v>1253</v>
          </cell>
          <cell r="G7557">
            <v>7203132</v>
          </cell>
          <cell r="O7557">
            <v>20</v>
          </cell>
          <cell r="P7557">
            <v>17635</v>
          </cell>
          <cell r="R7557">
            <v>45799</v>
          </cell>
          <cell r="BL7557" t="str">
            <v>Sec Méca</v>
          </cell>
          <cell r="BP7557">
            <v>0</v>
          </cell>
          <cell r="BU7557">
            <v>1</v>
          </cell>
          <cell r="CD7557">
            <v>0</v>
          </cell>
          <cell r="CE7557">
            <v>0</v>
          </cell>
          <cell r="CK7557">
            <v>0</v>
          </cell>
        </row>
        <row r="7558">
          <cell r="A7558">
            <v>1002</v>
          </cell>
          <cell r="G7558">
            <v>7203257</v>
          </cell>
          <cell r="O7558">
            <v>10</v>
          </cell>
          <cell r="P7558">
            <v>17636</v>
          </cell>
          <cell r="R7558">
            <v>45799</v>
          </cell>
          <cell r="BL7558" t="str">
            <v>Sec Méca</v>
          </cell>
          <cell r="BP7558">
            <v>0</v>
          </cell>
          <cell r="BU7558">
            <v>1</v>
          </cell>
          <cell r="CD7558">
            <v>0</v>
          </cell>
          <cell r="CE7558">
            <v>0</v>
          </cell>
          <cell r="CK7558">
            <v>0</v>
          </cell>
        </row>
        <row r="7559">
          <cell r="A7559">
            <v>2511</v>
          </cell>
          <cell r="G7559">
            <v>7203301</v>
          </cell>
          <cell r="O7559">
            <v>93</v>
          </cell>
          <cell r="P7559">
            <v>17637</v>
          </cell>
          <cell r="R7559">
            <v>45799</v>
          </cell>
          <cell r="BL7559" t="str">
            <v>Frais Méca</v>
          </cell>
          <cell r="BP7559">
            <v>48</v>
          </cell>
          <cell r="BU7559">
            <v>1</v>
          </cell>
          <cell r="CD7559">
            <v>45.920000000000016</v>
          </cell>
          <cell r="CE7559">
            <v>48</v>
          </cell>
          <cell r="CK7559">
            <v>199</v>
          </cell>
        </row>
        <row r="7560">
          <cell r="A7560">
            <v>2540</v>
          </cell>
          <cell r="G7560">
            <v>7203492</v>
          </cell>
          <cell r="O7560">
            <v>23</v>
          </cell>
          <cell r="P7560" t="e">
            <v>#N/A</v>
          </cell>
          <cell r="R7560" t="str">
            <v/>
          </cell>
          <cell r="BL7560" t="str">
            <v>Frais Méca</v>
          </cell>
          <cell r="BP7560">
            <v>0</v>
          </cell>
          <cell r="BU7560">
            <v>1</v>
          </cell>
          <cell r="CD7560">
            <v>0</v>
          </cell>
          <cell r="CE7560">
            <v>0</v>
          </cell>
          <cell r="CK7560">
            <v>0</v>
          </cell>
        </row>
        <row r="7561">
          <cell r="A7561">
            <v>2540</v>
          </cell>
          <cell r="G7561">
            <v>7203493</v>
          </cell>
          <cell r="O7561">
            <v>43</v>
          </cell>
          <cell r="P7561" t="e">
            <v>#N/A</v>
          </cell>
          <cell r="R7561" t="str">
            <v/>
          </cell>
          <cell r="BL7561" t="str">
            <v>Frais Méca</v>
          </cell>
          <cell r="BP7561">
            <v>0</v>
          </cell>
          <cell r="BU7561">
            <v>1</v>
          </cell>
          <cell r="CD7561">
            <v>0</v>
          </cell>
          <cell r="CE7561">
            <v>0</v>
          </cell>
          <cell r="CK7561">
            <v>0</v>
          </cell>
        </row>
        <row r="7562">
          <cell r="A7562">
            <v>1471</v>
          </cell>
          <cell r="G7562">
            <v>7203567</v>
          </cell>
          <cell r="O7562">
            <v>20</v>
          </cell>
          <cell r="P7562">
            <v>17643</v>
          </cell>
          <cell r="R7562">
            <v>45798</v>
          </cell>
          <cell r="BL7562" t="str">
            <v>Sec Méca</v>
          </cell>
          <cell r="BP7562">
            <v>0</v>
          </cell>
          <cell r="BU7562">
            <v>1</v>
          </cell>
          <cell r="CD7562">
            <v>0.5870000000000033</v>
          </cell>
          <cell r="CE7562">
            <v>24</v>
          </cell>
          <cell r="CK7562">
            <v>40</v>
          </cell>
        </row>
        <row r="7563">
          <cell r="A7563">
            <v>1437</v>
          </cell>
          <cell r="G7563">
            <v>7203685</v>
          </cell>
          <cell r="O7563">
            <v>35</v>
          </cell>
          <cell r="P7563">
            <v>17645</v>
          </cell>
          <cell r="R7563">
            <v>45799</v>
          </cell>
          <cell r="BL7563" t="str">
            <v>Sec Méca</v>
          </cell>
          <cell r="BP7563">
            <v>12</v>
          </cell>
          <cell r="BU7563">
            <v>1</v>
          </cell>
          <cell r="CD7563">
            <v>5.0499999999999972</v>
          </cell>
          <cell r="CE7563">
            <v>12</v>
          </cell>
          <cell r="CK7563">
            <v>28</v>
          </cell>
        </row>
        <row r="7564">
          <cell r="A7564">
            <v>1471</v>
          </cell>
          <cell r="G7564">
            <v>7203845</v>
          </cell>
          <cell r="O7564">
            <v>55</v>
          </cell>
          <cell r="P7564">
            <v>17648</v>
          </cell>
          <cell r="R7564">
            <v>45798</v>
          </cell>
          <cell r="BL7564" t="str">
            <v>Sec Méca</v>
          </cell>
          <cell r="BP7564">
            <v>0</v>
          </cell>
          <cell r="BU7564">
            <v>1</v>
          </cell>
          <cell r="CD7564">
            <v>4.5620000000000118</v>
          </cell>
          <cell r="CE7564">
            <v>32</v>
          </cell>
          <cell r="CK7564">
            <v>92</v>
          </cell>
        </row>
        <row r="7565">
          <cell r="A7565">
            <v>2511</v>
          </cell>
          <cell r="G7565">
            <v>7203849</v>
          </cell>
          <cell r="O7565">
            <v>99</v>
          </cell>
          <cell r="P7565" t="e">
            <v>#N/A</v>
          </cell>
          <cell r="R7565" t="str">
            <v/>
          </cell>
          <cell r="BL7565" t="str">
            <v>Frais Méca</v>
          </cell>
          <cell r="BP7565">
            <v>0</v>
          </cell>
          <cell r="BU7565">
            <v>1</v>
          </cell>
          <cell r="CD7565">
            <v>0</v>
          </cell>
          <cell r="CE7565">
            <v>0</v>
          </cell>
          <cell r="CK7565">
            <v>0</v>
          </cell>
        </row>
        <row r="7566">
          <cell r="A7566">
            <v>1441</v>
          </cell>
          <cell r="G7566">
            <v>7203855</v>
          </cell>
          <cell r="O7566">
            <v>10</v>
          </cell>
          <cell r="P7566">
            <v>17649</v>
          </cell>
          <cell r="R7566">
            <v>45798</v>
          </cell>
          <cell r="BL7566" t="str">
            <v>Sec Méca</v>
          </cell>
          <cell r="BP7566">
            <v>0</v>
          </cell>
          <cell r="BU7566">
            <v>1</v>
          </cell>
          <cell r="CD7566">
            <v>0</v>
          </cell>
          <cell r="CE7566">
            <v>0</v>
          </cell>
          <cell r="CK7566">
            <v>0</v>
          </cell>
        </row>
        <row r="7567">
          <cell r="A7567">
            <v>1441</v>
          </cell>
          <cell r="G7567">
            <v>7203856</v>
          </cell>
          <cell r="O7567">
            <v>20</v>
          </cell>
          <cell r="P7567">
            <v>17650</v>
          </cell>
          <cell r="R7567">
            <v>45798</v>
          </cell>
          <cell r="BL7567" t="str">
            <v>Sec Méca</v>
          </cell>
          <cell r="BP7567">
            <v>0</v>
          </cell>
          <cell r="BU7567">
            <v>1</v>
          </cell>
          <cell r="CD7567">
            <v>0</v>
          </cell>
          <cell r="CE7567">
            <v>0</v>
          </cell>
          <cell r="CK7567">
            <v>0</v>
          </cell>
        </row>
        <row r="7568">
          <cell r="A7568">
            <v>1010</v>
          </cell>
          <cell r="G7568">
            <v>7203888</v>
          </cell>
          <cell r="O7568">
            <v>24</v>
          </cell>
          <cell r="P7568">
            <v>17652</v>
          </cell>
          <cell r="R7568">
            <v>45799</v>
          </cell>
          <cell r="BL7568" t="str">
            <v>Sec Méca</v>
          </cell>
          <cell r="BP7568">
            <v>0</v>
          </cell>
          <cell r="BU7568">
            <v>1</v>
          </cell>
          <cell r="CD7568">
            <v>0</v>
          </cell>
          <cell r="CE7568">
            <v>0</v>
          </cell>
          <cell r="CK7568">
            <v>0</v>
          </cell>
        </row>
        <row r="7569">
          <cell r="A7569">
            <v>1421</v>
          </cell>
          <cell r="G7569">
            <v>7204044</v>
          </cell>
          <cell r="O7569">
            <v>61</v>
          </cell>
          <cell r="P7569">
            <v>17654</v>
          </cell>
          <cell r="R7569">
            <v>45799</v>
          </cell>
          <cell r="BL7569" t="str">
            <v>Sec Méca</v>
          </cell>
          <cell r="BP7569">
            <v>20</v>
          </cell>
          <cell r="BU7569">
            <v>1</v>
          </cell>
          <cell r="CD7569">
            <v>3.4000000000000057</v>
          </cell>
          <cell r="CE7569">
            <v>20</v>
          </cell>
          <cell r="CK7569">
            <v>53</v>
          </cell>
        </row>
        <row r="7570">
          <cell r="A7570">
            <v>1122</v>
          </cell>
          <cell r="G7570">
            <v>7204087</v>
          </cell>
          <cell r="O7570">
            <v>20</v>
          </cell>
          <cell r="P7570">
            <v>17656</v>
          </cell>
          <cell r="R7570">
            <v>45798</v>
          </cell>
          <cell r="BL7570" t="str">
            <v>Sec Méca</v>
          </cell>
          <cell r="BP7570">
            <v>0</v>
          </cell>
          <cell r="BU7570">
            <v>3.1</v>
          </cell>
          <cell r="CD7570">
            <v>0</v>
          </cell>
          <cell r="CE7570">
            <v>0</v>
          </cell>
          <cell r="CK7570">
            <v>0</v>
          </cell>
        </row>
        <row r="7571">
          <cell r="A7571">
            <v>1437</v>
          </cell>
          <cell r="G7571">
            <v>7204105</v>
          </cell>
          <cell r="O7571">
            <v>10</v>
          </cell>
          <cell r="P7571">
            <v>17657</v>
          </cell>
          <cell r="R7571">
            <v>45799</v>
          </cell>
          <cell r="BL7571" t="str">
            <v>Sec Méca</v>
          </cell>
          <cell r="BP7571">
            <v>0</v>
          </cell>
          <cell r="BU7571">
            <v>1</v>
          </cell>
          <cell r="CD7571">
            <v>0</v>
          </cell>
          <cell r="CE7571">
            <v>0</v>
          </cell>
          <cell r="CK7571">
            <v>0</v>
          </cell>
        </row>
        <row r="7572">
          <cell r="A7572">
            <v>1122</v>
          </cell>
          <cell r="G7572">
            <v>7204164</v>
          </cell>
          <cell r="O7572">
            <v>34</v>
          </cell>
          <cell r="P7572">
            <v>17658</v>
          </cell>
          <cell r="R7572">
            <v>45798</v>
          </cell>
          <cell r="BL7572" t="str">
            <v>Sec Méca</v>
          </cell>
          <cell r="BP7572">
            <v>0</v>
          </cell>
          <cell r="BU7572">
            <v>1</v>
          </cell>
          <cell r="CD7572">
            <v>0</v>
          </cell>
          <cell r="CE7572">
            <v>0</v>
          </cell>
          <cell r="CK7572">
            <v>0</v>
          </cell>
        </row>
        <row r="7573">
          <cell r="A7573">
            <v>1467</v>
          </cell>
          <cell r="G7573">
            <v>7204218</v>
          </cell>
          <cell r="O7573">
            <v>14</v>
          </cell>
          <cell r="P7573">
            <v>17659</v>
          </cell>
          <cell r="R7573">
            <v>45799</v>
          </cell>
          <cell r="BL7573" t="str">
            <v>Sec Méca</v>
          </cell>
          <cell r="BP7573">
            <v>6</v>
          </cell>
          <cell r="BU7573">
            <v>1</v>
          </cell>
          <cell r="CD7573">
            <v>2.1400000000000006</v>
          </cell>
          <cell r="CE7573">
            <v>6</v>
          </cell>
          <cell r="CK7573">
            <v>15</v>
          </cell>
        </row>
        <row r="7574">
          <cell r="A7574">
            <v>1467</v>
          </cell>
          <cell r="G7574">
            <v>7204232</v>
          </cell>
          <cell r="O7574">
            <v>15</v>
          </cell>
          <cell r="P7574">
            <v>17660</v>
          </cell>
          <cell r="R7574">
            <v>45799</v>
          </cell>
          <cell r="BL7574" t="str">
            <v>Sec Méca</v>
          </cell>
          <cell r="BP7574">
            <v>0</v>
          </cell>
          <cell r="BU7574">
            <v>1</v>
          </cell>
          <cell r="CD7574">
            <v>0</v>
          </cell>
          <cell r="CE7574">
            <v>0</v>
          </cell>
          <cell r="CK7574">
            <v>0</v>
          </cell>
        </row>
        <row r="7575">
          <cell r="A7575">
            <v>1464</v>
          </cell>
          <cell r="G7575">
            <v>7204330</v>
          </cell>
          <cell r="O7575">
            <v>10</v>
          </cell>
          <cell r="P7575">
            <v>17662</v>
          </cell>
          <cell r="R7575">
            <v>45798</v>
          </cell>
          <cell r="BL7575" t="str">
            <v>Sec Méca</v>
          </cell>
          <cell r="BP7575">
            <v>0</v>
          </cell>
          <cell r="BU7575">
            <v>1</v>
          </cell>
          <cell r="CD7575">
            <v>0</v>
          </cell>
          <cell r="CE7575">
            <v>0</v>
          </cell>
          <cell r="CK7575">
            <v>0</v>
          </cell>
        </row>
        <row r="7576">
          <cell r="A7576">
            <v>1109</v>
          </cell>
          <cell r="G7576">
            <v>7204592</v>
          </cell>
          <cell r="O7576">
            <v>20</v>
          </cell>
          <cell r="P7576">
            <v>17664</v>
          </cell>
          <cell r="R7576">
            <v>45799</v>
          </cell>
          <cell r="BL7576" t="str">
            <v>Sec Méca</v>
          </cell>
          <cell r="BP7576">
            <v>0</v>
          </cell>
          <cell r="BU7576">
            <v>1</v>
          </cell>
          <cell r="CD7576">
            <v>0</v>
          </cell>
          <cell r="CE7576">
            <v>0</v>
          </cell>
          <cell r="CK7576">
            <v>0</v>
          </cell>
        </row>
        <row r="7577">
          <cell r="A7577">
            <v>1211</v>
          </cell>
          <cell r="G7577">
            <v>7204949</v>
          </cell>
          <cell r="O7577">
            <v>10</v>
          </cell>
          <cell r="P7577">
            <v>17666</v>
          </cell>
          <cell r="R7577">
            <v>45799</v>
          </cell>
          <cell r="BL7577" t="str">
            <v>Sec Méca</v>
          </cell>
          <cell r="BP7577">
            <v>0</v>
          </cell>
          <cell r="BU7577">
            <v>1</v>
          </cell>
          <cell r="CD7577">
            <v>0</v>
          </cell>
          <cell r="CE7577">
            <v>0</v>
          </cell>
          <cell r="CK7577">
            <v>0</v>
          </cell>
        </row>
        <row r="7578">
          <cell r="A7578">
            <v>1109</v>
          </cell>
          <cell r="G7578">
            <v>7206800</v>
          </cell>
          <cell r="O7578">
            <v>20</v>
          </cell>
          <cell r="P7578">
            <v>17667</v>
          </cell>
          <cell r="R7578">
            <v>45799</v>
          </cell>
          <cell r="BL7578" t="str">
            <v>Sec Méca</v>
          </cell>
          <cell r="BP7578">
            <v>0</v>
          </cell>
          <cell r="BU7578">
            <v>1</v>
          </cell>
          <cell r="CD7578">
            <v>0</v>
          </cell>
          <cell r="CE7578">
            <v>0</v>
          </cell>
          <cell r="CK7578">
            <v>0</v>
          </cell>
        </row>
        <row r="7579">
          <cell r="A7579">
            <v>1467</v>
          </cell>
          <cell r="G7579">
            <v>7207660</v>
          </cell>
          <cell r="O7579">
            <v>11</v>
          </cell>
          <cell r="P7579">
            <v>17668</v>
          </cell>
          <cell r="R7579">
            <v>45799</v>
          </cell>
          <cell r="BL7579" t="str">
            <v>Sec Méca</v>
          </cell>
          <cell r="BP7579">
            <v>0</v>
          </cell>
          <cell r="BU7579">
            <v>1</v>
          </cell>
          <cell r="CD7579">
            <v>0</v>
          </cell>
          <cell r="CE7579">
            <v>0</v>
          </cell>
          <cell r="CK7579">
            <v>0</v>
          </cell>
        </row>
        <row r="7580">
          <cell r="A7580">
            <v>2563</v>
          </cell>
          <cell r="G7580">
            <v>7207947</v>
          </cell>
          <cell r="O7580">
            <v>6</v>
          </cell>
          <cell r="P7580" t="e">
            <v>#N/A</v>
          </cell>
          <cell r="R7580" t="str">
            <v/>
          </cell>
          <cell r="BL7580" t="str">
            <v>Frais Méca</v>
          </cell>
          <cell r="BP7580">
            <v>0</v>
          </cell>
          <cell r="BU7580">
            <v>1</v>
          </cell>
          <cell r="CD7580">
            <v>0</v>
          </cell>
          <cell r="CE7580">
            <v>0</v>
          </cell>
          <cell r="CK7580">
            <v>0</v>
          </cell>
        </row>
        <row r="7581">
          <cell r="A7581">
            <v>2563</v>
          </cell>
          <cell r="G7581">
            <v>7207948</v>
          </cell>
          <cell r="O7581">
            <v>6</v>
          </cell>
          <cell r="P7581" t="e">
            <v>#N/A</v>
          </cell>
          <cell r="R7581" t="str">
            <v/>
          </cell>
          <cell r="BL7581" t="str">
            <v>Frais Méca</v>
          </cell>
          <cell r="BP7581">
            <v>0</v>
          </cell>
          <cell r="BU7581">
            <v>1</v>
          </cell>
          <cell r="CD7581">
            <v>0</v>
          </cell>
          <cell r="CE7581">
            <v>0</v>
          </cell>
          <cell r="CK7581">
            <v>0</v>
          </cell>
        </row>
        <row r="7582">
          <cell r="A7582">
            <v>1232</v>
          </cell>
          <cell r="G7582">
            <v>7208123</v>
          </cell>
          <cell r="O7582">
            <v>10</v>
          </cell>
          <cell r="P7582">
            <v>17669</v>
          </cell>
          <cell r="R7582">
            <v>45799</v>
          </cell>
          <cell r="BL7582" t="str">
            <v>Sec Méca</v>
          </cell>
          <cell r="BP7582">
            <v>0</v>
          </cell>
          <cell r="BU7582">
            <v>1</v>
          </cell>
          <cell r="CD7582">
            <v>0</v>
          </cell>
          <cell r="CE7582">
            <v>0</v>
          </cell>
          <cell r="CK7582">
            <v>0</v>
          </cell>
        </row>
        <row r="7583">
          <cell r="A7583">
            <v>1104</v>
          </cell>
          <cell r="G7583">
            <v>7208451</v>
          </cell>
          <cell r="O7583">
            <v>50</v>
          </cell>
          <cell r="P7583">
            <v>17672</v>
          </cell>
          <cell r="R7583">
            <v>45798</v>
          </cell>
          <cell r="BL7583" t="str">
            <v>Sec Méca</v>
          </cell>
          <cell r="BP7583">
            <v>70</v>
          </cell>
          <cell r="BU7583">
            <v>1</v>
          </cell>
          <cell r="CD7583">
            <v>66.44</v>
          </cell>
          <cell r="CE7583">
            <v>70</v>
          </cell>
          <cell r="CK7583">
            <v>67</v>
          </cell>
        </row>
        <row r="7584">
          <cell r="A7584">
            <v>1411</v>
          </cell>
          <cell r="G7584">
            <v>7208455</v>
          </cell>
          <cell r="O7584">
            <v>53</v>
          </cell>
          <cell r="P7584">
            <v>17673</v>
          </cell>
          <cell r="R7584">
            <v>45798</v>
          </cell>
          <cell r="BL7584" t="str">
            <v>Sec Méca</v>
          </cell>
          <cell r="BP7584">
            <v>0</v>
          </cell>
          <cell r="BU7584">
            <v>1</v>
          </cell>
          <cell r="CD7584">
            <v>0</v>
          </cell>
          <cell r="CE7584">
            <v>0</v>
          </cell>
          <cell r="CK7584">
            <v>0</v>
          </cell>
        </row>
        <row r="7585">
          <cell r="A7585">
            <v>1411</v>
          </cell>
          <cell r="G7585">
            <v>7208456</v>
          </cell>
          <cell r="O7585">
            <v>15</v>
          </cell>
          <cell r="P7585">
            <v>17674</v>
          </cell>
          <cell r="R7585">
            <v>45798</v>
          </cell>
          <cell r="BL7585" t="str">
            <v>Sec Méca</v>
          </cell>
          <cell r="BP7585">
            <v>0</v>
          </cell>
          <cell r="BU7585">
            <v>1</v>
          </cell>
          <cell r="CD7585">
            <v>0</v>
          </cell>
          <cell r="CE7585">
            <v>0</v>
          </cell>
          <cell r="CK7585">
            <v>0</v>
          </cell>
        </row>
        <row r="7586">
          <cell r="A7586">
            <v>1415</v>
          </cell>
          <cell r="G7586">
            <v>7208464</v>
          </cell>
          <cell r="O7586">
            <v>95</v>
          </cell>
          <cell r="P7586">
            <v>17675</v>
          </cell>
          <cell r="R7586">
            <v>45798</v>
          </cell>
          <cell r="BL7586" t="str">
            <v>Sec Méca</v>
          </cell>
          <cell r="BP7586">
            <v>0</v>
          </cell>
          <cell r="BU7586">
            <v>1</v>
          </cell>
          <cell r="CD7586">
            <v>0</v>
          </cell>
          <cell r="CE7586">
            <v>0</v>
          </cell>
          <cell r="CK7586">
            <v>0</v>
          </cell>
        </row>
        <row r="7587">
          <cell r="A7587">
            <v>1415</v>
          </cell>
          <cell r="G7587">
            <v>7208466</v>
          </cell>
          <cell r="O7587">
            <v>142</v>
          </cell>
          <cell r="P7587">
            <v>17676</v>
          </cell>
          <cell r="R7587">
            <v>45798</v>
          </cell>
          <cell r="BL7587" t="str">
            <v>Sec Méca</v>
          </cell>
          <cell r="BP7587">
            <v>0</v>
          </cell>
          <cell r="BU7587">
            <v>1</v>
          </cell>
          <cell r="CD7587">
            <v>17.835699999999974</v>
          </cell>
          <cell r="CE7587">
            <v>24</v>
          </cell>
          <cell r="CK7587">
            <v>113</v>
          </cell>
        </row>
        <row r="7588">
          <cell r="A7588">
            <v>1412</v>
          </cell>
          <cell r="G7588">
            <v>7209289</v>
          </cell>
          <cell r="O7588">
            <v>84</v>
          </cell>
          <cell r="P7588">
            <v>17680</v>
          </cell>
          <cell r="R7588">
            <v>45798</v>
          </cell>
          <cell r="BL7588" t="str">
            <v>Sec Méca</v>
          </cell>
          <cell r="BP7588">
            <v>0</v>
          </cell>
          <cell r="BU7588">
            <v>1</v>
          </cell>
          <cell r="CD7588">
            <v>0</v>
          </cell>
          <cell r="CE7588">
            <v>0</v>
          </cell>
          <cell r="CK7588">
            <v>0</v>
          </cell>
        </row>
        <row r="7589">
          <cell r="A7589">
            <v>1440</v>
          </cell>
          <cell r="G7589">
            <v>7209413</v>
          </cell>
          <cell r="O7589">
            <v>10</v>
          </cell>
          <cell r="P7589">
            <v>17682</v>
          </cell>
          <cell r="R7589">
            <v>45798</v>
          </cell>
          <cell r="BL7589" t="str">
            <v>Sec Méca</v>
          </cell>
          <cell r="BP7589">
            <v>0</v>
          </cell>
          <cell r="BU7589">
            <v>1</v>
          </cell>
          <cell r="CD7589">
            <v>0</v>
          </cell>
          <cell r="CE7589">
            <v>0</v>
          </cell>
          <cell r="CK7589">
            <v>0</v>
          </cell>
        </row>
        <row r="7590">
          <cell r="A7590">
            <v>1253</v>
          </cell>
          <cell r="G7590">
            <v>7209415</v>
          </cell>
          <cell r="O7590">
            <v>10</v>
          </cell>
          <cell r="P7590">
            <v>17683</v>
          </cell>
          <cell r="R7590">
            <v>45799</v>
          </cell>
          <cell r="BL7590" t="str">
            <v>Sec Méca</v>
          </cell>
          <cell r="BP7590">
            <v>0</v>
          </cell>
          <cell r="BU7590">
            <v>1</v>
          </cell>
          <cell r="CD7590">
            <v>0</v>
          </cell>
          <cell r="CE7590">
            <v>0</v>
          </cell>
          <cell r="CK7590">
            <v>0</v>
          </cell>
        </row>
        <row r="7591">
          <cell r="A7591">
            <v>1253</v>
          </cell>
          <cell r="G7591">
            <v>7209641</v>
          </cell>
          <cell r="O7591">
            <v>20</v>
          </cell>
          <cell r="P7591">
            <v>17684</v>
          </cell>
          <cell r="R7591">
            <v>45799</v>
          </cell>
          <cell r="BL7591" t="str">
            <v>Sec Méca</v>
          </cell>
          <cell r="BP7591">
            <v>0</v>
          </cell>
          <cell r="BU7591">
            <v>1</v>
          </cell>
          <cell r="CD7591">
            <v>0</v>
          </cell>
          <cell r="CE7591">
            <v>0</v>
          </cell>
          <cell r="CK7591">
            <v>0</v>
          </cell>
        </row>
        <row r="7592">
          <cell r="A7592">
            <v>1253</v>
          </cell>
          <cell r="G7592">
            <v>7209646</v>
          </cell>
          <cell r="O7592">
            <v>20</v>
          </cell>
          <cell r="P7592">
            <v>17685</v>
          </cell>
          <cell r="R7592">
            <v>45799</v>
          </cell>
          <cell r="BL7592" t="str">
            <v>Sec Méca</v>
          </cell>
          <cell r="BP7592">
            <v>0</v>
          </cell>
          <cell r="BU7592">
            <v>1</v>
          </cell>
          <cell r="CD7592">
            <v>0</v>
          </cell>
          <cell r="CE7592">
            <v>0</v>
          </cell>
          <cell r="CK7592">
            <v>0</v>
          </cell>
        </row>
        <row r="7593">
          <cell r="A7593">
            <v>1253</v>
          </cell>
          <cell r="G7593">
            <v>7209689</v>
          </cell>
          <cell r="O7593">
            <v>20</v>
          </cell>
          <cell r="P7593">
            <v>17686</v>
          </cell>
          <cell r="R7593">
            <v>45799</v>
          </cell>
          <cell r="BL7593" t="str">
            <v>Sec Méca</v>
          </cell>
          <cell r="BP7593">
            <v>0</v>
          </cell>
          <cell r="BU7593">
            <v>1</v>
          </cell>
          <cell r="CD7593">
            <v>0</v>
          </cell>
          <cell r="CE7593">
            <v>0</v>
          </cell>
          <cell r="CK7593">
            <v>0</v>
          </cell>
        </row>
        <row r="7594">
          <cell r="A7594">
            <v>1232</v>
          </cell>
          <cell r="G7594">
            <v>7209843</v>
          </cell>
          <cell r="O7594">
            <v>10</v>
          </cell>
          <cell r="P7594">
            <v>17687</v>
          </cell>
          <cell r="R7594">
            <v>45799</v>
          </cell>
          <cell r="BL7594" t="str">
            <v>Sec Méca</v>
          </cell>
          <cell r="BP7594">
            <v>0</v>
          </cell>
          <cell r="BU7594">
            <v>1</v>
          </cell>
          <cell r="CD7594">
            <v>0</v>
          </cell>
          <cell r="CE7594">
            <v>0</v>
          </cell>
          <cell r="CK7594">
            <v>0</v>
          </cell>
        </row>
        <row r="7595">
          <cell r="A7595">
            <v>1232</v>
          </cell>
          <cell r="G7595">
            <v>7209844</v>
          </cell>
          <cell r="O7595">
            <v>20</v>
          </cell>
          <cell r="P7595">
            <v>17688</v>
          </cell>
          <cell r="R7595">
            <v>45799</v>
          </cell>
          <cell r="BL7595" t="str">
            <v>Sec Méca</v>
          </cell>
          <cell r="BP7595">
            <v>0</v>
          </cell>
          <cell r="BU7595">
            <v>1</v>
          </cell>
          <cell r="CD7595">
            <v>0</v>
          </cell>
          <cell r="CE7595">
            <v>0</v>
          </cell>
          <cell r="CK7595">
            <v>0</v>
          </cell>
        </row>
        <row r="7596">
          <cell r="A7596">
            <v>1232</v>
          </cell>
          <cell r="G7596">
            <v>7209848</v>
          </cell>
          <cell r="O7596">
            <v>20</v>
          </cell>
          <cell r="P7596">
            <v>17689</v>
          </cell>
          <cell r="R7596">
            <v>45799</v>
          </cell>
          <cell r="BL7596" t="str">
            <v>Sec Méca</v>
          </cell>
          <cell r="BP7596">
            <v>0</v>
          </cell>
          <cell r="BU7596">
            <v>1</v>
          </cell>
          <cell r="CD7596">
            <v>0</v>
          </cell>
          <cell r="CE7596">
            <v>0</v>
          </cell>
          <cell r="CK7596">
            <v>0</v>
          </cell>
        </row>
        <row r="7597">
          <cell r="A7597">
            <v>2513</v>
          </cell>
          <cell r="G7597">
            <v>7210104</v>
          </cell>
          <cell r="O7597">
            <v>39</v>
          </cell>
          <cell r="P7597">
            <v>17691</v>
          </cell>
          <cell r="R7597">
            <v>45799</v>
          </cell>
          <cell r="BL7597" t="str">
            <v>Frais Méca</v>
          </cell>
          <cell r="BP7597">
            <v>20</v>
          </cell>
          <cell r="BU7597">
            <v>1</v>
          </cell>
          <cell r="CD7597">
            <v>5.2399999999999949</v>
          </cell>
          <cell r="CE7597">
            <v>20</v>
          </cell>
          <cell r="CK7597">
            <v>86</v>
          </cell>
        </row>
        <row r="7598">
          <cell r="A7598">
            <v>1202</v>
          </cell>
          <cell r="G7598">
            <v>7210192</v>
          </cell>
          <cell r="O7598">
            <v>10</v>
          </cell>
          <cell r="P7598">
            <v>17693</v>
          </cell>
          <cell r="R7598">
            <v>45798</v>
          </cell>
          <cell r="BL7598" t="str">
            <v>Sec Méca</v>
          </cell>
          <cell r="BP7598">
            <v>0</v>
          </cell>
          <cell r="BU7598">
            <v>1</v>
          </cell>
          <cell r="CD7598">
            <v>0</v>
          </cell>
          <cell r="CE7598">
            <v>0</v>
          </cell>
          <cell r="CK7598">
            <v>0</v>
          </cell>
        </row>
        <row r="7599">
          <cell r="A7599">
            <v>2540</v>
          </cell>
          <cell r="G7599">
            <v>7210417</v>
          </cell>
          <cell r="O7599">
            <v>88</v>
          </cell>
          <cell r="P7599">
            <v>17696</v>
          </cell>
          <cell r="R7599">
            <v>45799</v>
          </cell>
          <cell r="BL7599" t="str">
            <v>Frais Méca</v>
          </cell>
          <cell r="BP7599">
            <v>48</v>
          </cell>
          <cell r="BU7599">
            <v>1</v>
          </cell>
          <cell r="CD7599">
            <v>47.509999999999991</v>
          </cell>
          <cell r="CE7599">
            <v>48</v>
          </cell>
          <cell r="CK7599">
            <v>193</v>
          </cell>
        </row>
        <row r="7600">
          <cell r="A7600">
            <v>1480</v>
          </cell>
          <cell r="G7600">
            <v>7210775</v>
          </cell>
          <cell r="O7600">
            <v>85</v>
          </cell>
          <cell r="P7600">
            <v>17701</v>
          </cell>
          <cell r="R7600">
            <v>45798</v>
          </cell>
          <cell r="BL7600" t="str">
            <v>Sec Méca</v>
          </cell>
          <cell r="BP7600">
            <v>0</v>
          </cell>
          <cell r="BU7600">
            <v>1.91</v>
          </cell>
          <cell r="CD7600">
            <v>0</v>
          </cell>
          <cell r="CE7600">
            <v>0</v>
          </cell>
          <cell r="CK7600">
            <v>0</v>
          </cell>
        </row>
        <row r="7601">
          <cell r="A7601">
            <v>1105</v>
          </cell>
          <cell r="G7601">
            <v>7210823</v>
          </cell>
          <cell r="O7601">
            <v>16</v>
          </cell>
          <cell r="P7601">
            <v>17702</v>
          </cell>
          <cell r="R7601">
            <v>45799</v>
          </cell>
          <cell r="BL7601" t="str">
            <v>Sec Méca</v>
          </cell>
          <cell r="BP7601">
            <v>0</v>
          </cell>
          <cell r="BU7601">
            <v>1</v>
          </cell>
          <cell r="CD7601">
            <v>0</v>
          </cell>
          <cell r="CE7601">
            <v>0</v>
          </cell>
          <cell r="CK7601">
            <v>0</v>
          </cell>
        </row>
        <row r="7602">
          <cell r="A7602">
            <v>1010</v>
          </cell>
          <cell r="G7602">
            <v>7210902</v>
          </cell>
          <cell r="O7602">
            <v>15</v>
          </cell>
          <cell r="P7602">
            <v>17704</v>
          </cell>
          <cell r="R7602">
            <v>45799</v>
          </cell>
          <cell r="BL7602" t="str">
            <v>Sec Homogène</v>
          </cell>
          <cell r="BP7602">
            <v>0</v>
          </cell>
          <cell r="BU7602">
            <v>1</v>
          </cell>
          <cell r="CD7602">
            <v>0</v>
          </cell>
          <cell r="CE7602">
            <v>0</v>
          </cell>
          <cell r="CK7602">
            <v>0</v>
          </cell>
        </row>
        <row r="7603">
          <cell r="A7603">
            <v>1010</v>
          </cell>
          <cell r="G7603">
            <v>7210903</v>
          </cell>
          <cell r="O7603">
            <v>32</v>
          </cell>
          <cell r="P7603">
            <v>17705</v>
          </cell>
          <cell r="R7603">
            <v>45799</v>
          </cell>
          <cell r="BL7603" t="str">
            <v>Sec Homogène</v>
          </cell>
          <cell r="BP7603">
            <v>0</v>
          </cell>
          <cell r="BU7603">
            <v>1</v>
          </cell>
          <cell r="CD7603">
            <v>0</v>
          </cell>
          <cell r="CE7603">
            <v>0</v>
          </cell>
          <cell r="CK7603">
            <v>0</v>
          </cell>
        </row>
        <row r="7604">
          <cell r="A7604">
            <v>1021</v>
          </cell>
          <cell r="G7604">
            <v>7211134</v>
          </cell>
          <cell r="O7604">
            <v>10</v>
          </cell>
          <cell r="P7604">
            <v>17708</v>
          </cell>
          <cell r="R7604">
            <v>45799</v>
          </cell>
          <cell r="BL7604" t="str">
            <v>Sec Méca</v>
          </cell>
          <cell r="BP7604">
            <v>12</v>
          </cell>
          <cell r="BU7604">
            <v>1</v>
          </cell>
          <cell r="CD7604">
            <v>8.8299999999999983</v>
          </cell>
          <cell r="CE7604">
            <v>12</v>
          </cell>
          <cell r="CK7604">
            <v>31</v>
          </cell>
        </row>
        <row r="7605">
          <cell r="A7605">
            <v>1253</v>
          </cell>
          <cell r="G7605">
            <v>7211136</v>
          </cell>
          <cell r="O7605">
            <v>32</v>
          </cell>
          <cell r="P7605">
            <v>17709</v>
          </cell>
          <cell r="R7605">
            <v>45799</v>
          </cell>
          <cell r="BL7605" t="str">
            <v>Sec Méca</v>
          </cell>
          <cell r="BP7605">
            <v>0</v>
          </cell>
          <cell r="BU7605">
            <v>1</v>
          </cell>
          <cell r="CD7605">
            <v>0</v>
          </cell>
          <cell r="CE7605">
            <v>0</v>
          </cell>
          <cell r="CK7605">
            <v>0</v>
          </cell>
        </row>
        <row r="7606">
          <cell r="A7606">
            <v>1253</v>
          </cell>
          <cell r="G7606">
            <v>7211145</v>
          </cell>
          <cell r="O7606">
            <v>20</v>
          </cell>
          <cell r="P7606">
            <v>17710</v>
          </cell>
          <cell r="R7606">
            <v>45799</v>
          </cell>
          <cell r="BL7606" t="str">
            <v>Sec Méca</v>
          </cell>
          <cell r="BP7606">
            <v>0</v>
          </cell>
          <cell r="BU7606">
            <v>1</v>
          </cell>
          <cell r="CD7606">
            <v>0</v>
          </cell>
          <cell r="CE7606">
            <v>0</v>
          </cell>
          <cell r="CK7606">
            <v>0</v>
          </cell>
        </row>
        <row r="7607">
          <cell r="A7607">
            <v>2554</v>
          </cell>
          <cell r="G7607">
            <v>7211326</v>
          </cell>
          <cell r="O7607">
            <v>80</v>
          </cell>
          <cell r="P7607">
            <v>17711</v>
          </cell>
          <cell r="R7607">
            <v>45799</v>
          </cell>
          <cell r="BL7607" t="str">
            <v>Frais Méca</v>
          </cell>
          <cell r="BP7607">
            <v>45</v>
          </cell>
          <cell r="BU7607">
            <v>1</v>
          </cell>
          <cell r="CD7607">
            <v>38.449999999999989</v>
          </cell>
          <cell r="CE7607">
            <v>45</v>
          </cell>
          <cell r="CK7607">
            <v>199</v>
          </cell>
        </row>
        <row r="7608">
          <cell r="A7608">
            <v>2540</v>
          </cell>
          <cell r="G7608">
            <v>7211372</v>
          </cell>
          <cell r="O7608">
            <v>37</v>
          </cell>
          <cell r="P7608">
            <v>17712</v>
          </cell>
          <cell r="R7608">
            <v>45799</v>
          </cell>
          <cell r="BL7608" t="str">
            <v>Frais Méca</v>
          </cell>
          <cell r="BP7608">
            <v>18</v>
          </cell>
          <cell r="BU7608">
            <v>1</v>
          </cell>
          <cell r="CD7608">
            <v>12.300000000000011</v>
          </cell>
          <cell r="CE7608">
            <v>18</v>
          </cell>
          <cell r="CK7608">
            <v>76</v>
          </cell>
        </row>
        <row r="7609">
          <cell r="A7609">
            <v>1260</v>
          </cell>
          <cell r="G7609">
            <v>7211723</v>
          </cell>
          <cell r="O7609">
            <v>5</v>
          </cell>
          <cell r="P7609">
            <v>17716</v>
          </cell>
          <cell r="R7609">
            <v>45799</v>
          </cell>
          <cell r="BL7609" t="str">
            <v>Sec Méca</v>
          </cell>
          <cell r="BP7609">
            <v>0</v>
          </cell>
          <cell r="BU7609">
            <v>1</v>
          </cell>
          <cell r="CD7609">
            <v>0</v>
          </cell>
          <cell r="CE7609">
            <v>0</v>
          </cell>
          <cell r="CK7609">
            <v>0</v>
          </cell>
        </row>
        <row r="7610">
          <cell r="A7610">
            <v>1000</v>
          </cell>
          <cell r="G7610">
            <v>7211724</v>
          </cell>
          <cell r="O7610">
            <v>69</v>
          </cell>
          <cell r="P7610">
            <v>17717</v>
          </cell>
          <cell r="R7610">
            <v>45799</v>
          </cell>
          <cell r="BL7610" t="str">
            <v>Sec Méca</v>
          </cell>
          <cell r="BP7610">
            <v>12</v>
          </cell>
          <cell r="BU7610">
            <v>1</v>
          </cell>
          <cell r="CD7610">
            <v>10.560000000000002</v>
          </cell>
          <cell r="CE7610">
            <v>12</v>
          </cell>
          <cell r="CK7610">
            <v>105</v>
          </cell>
        </row>
        <row r="7611">
          <cell r="A7611">
            <v>1000</v>
          </cell>
          <cell r="G7611">
            <v>7211727</v>
          </cell>
          <cell r="O7611">
            <v>33</v>
          </cell>
          <cell r="P7611">
            <v>17718</v>
          </cell>
          <cell r="R7611">
            <v>45799</v>
          </cell>
          <cell r="BL7611" t="str">
            <v>Sec Méca</v>
          </cell>
          <cell r="BP7611">
            <v>12</v>
          </cell>
          <cell r="BU7611">
            <v>1</v>
          </cell>
          <cell r="CD7611">
            <v>8.230000000000004</v>
          </cell>
          <cell r="CE7611">
            <v>12</v>
          </cell>
          <cell r="CK7611">
            <v>55</v>
          </cell>
        </row>
        <row r="7612">
          <cell r="A7612">
            <v>1001</v>
          </cell>
          <cell r="G7612">
            <v>7211730</v>
          </cell>
          <cell r="O7612">
            <v>21</v>
          </cell>
          <cell r="P7612">
            <v>17719</v>
          </cell>
          <cell r="R7612">
            <v>45799</v>
          </cell>
          <cell r="BL7612" t="str">
            <v>Sec Méca</v>
          </cell>
          <cell r="BP7612">
            <v>0</v>
          </cell>
          <cell r="BU7612">
            <v>4.3499999999999996</v>
          </cell>
          <cell r="CD7612">
            <v>0</v>
          </cell>
          <cell r="CE7612">
            <v>0</v>
          </cell>
          <cell r="CK7612">
            <v>0</v>
          </cell>
        </row>
        <row r="7613">
          <cell r="A7613">
            <v>1000</v>
          </cell>
          <cell r="G7613">
            <v>7211732</v>
          </cell>
          <cell r="O7613">
            <v>34</v>
          </cell>
          <cell r="P7613">
            <v>17720</v>
          </cell>
          <cell r="R7613">
            <v>45799</v>
          </cell>
          <cell r="BL7613" t="str">
            <v>Sec Méca</v>
          </cell>
          <cell r="BP7613">
            <v>0</v>
          </cell>
          <cell r="BU7613">
            <v>1</v>
          </cell>
          <cell r="CD7613">
            <v>0</v>
          </cell>
          <cell r="CE7613">
            <v>0</v>
          </cell>
          <cell r="CK7613">
            <v>0</v>
          </cell>
        </row>
        <row r="7614">
          <cell r="A7614">
            <v>1001</v>
          </cell>
          <cell r="G7614">
            <v>7211736</v>
          </cell>
          <cell r="O7614">
            <v>18</v>
          </cell>
          <cell r="P7614">
            <v>17721</v>
          </cell>
          <cell r="R7614">
            <v>45799</v>
          </cell>
          <cell r="BL7614" t="str">
            <v>Sec Méca</v>
          </cell>
          <cell r="BP7614">
            <v>0</v>
          </cell>
          <cell r="BU7614">
            <v>5</v>
          </cell>
          <cell r="CD7614">
            <v>0</v>
          </cell>
          <cell r="CE7614">
            <v>0</v>
          </cell>
          <cell r="CK7614">
            <v>0</v>
          </cell>
        </row>
        <row r="7615">
          <cell r="A7615">
            <v>1010</v>
          </cell>
          <cell r="G7615">
            <v>7211856</v>
          </cell>
          <cell r="O7615">
            <v>15</v>
          </cell>
          <cell r="P7615">
            <v>17723</v>
          </cell>
          <cell r="R7615">
            <v>45799</v>
          </cell>
          <cell r="BL7615" t="str">
            <v>Sec Méca</v>
          </cell>
          <cell r="BP7615">
            <v>0</v>
          </cell>
          <cell r="BU7615">
            <v>5</v>
          </cell>
          <cell r="CD7615">
            <v>0</v>
          </cell>
          <cell r="CE7615">
            <v>0</v>
          </cell>
          <cell r="CK7615">
            <v>0</v>
          </cell>
        </row>
        <row r="7616">
          <cell r="A7616">
            <v>1491</v>
          </cell>
          <cell r="G7616">
            <v>7212288</v>
          </cell>
          <cell r="O7616">
            <v>203</v>
          </cell>
          <cell r="P7616">
            <v>17724</v>
          </cell>
          <cell r="R7616">
            <v>45799</v>
          </cell>
          <cell r="BL7616" t="str">
            <v>Sec Hétérogène</v>
          </cell>
          <cell r="BP7616">
            <v>108</v>
          </cell>
          <cell r="BU7616">
            <v>1</v>
          </cell>
          <cell r="CD7616">
            <v>80.44</v>
          </cell>
          <cell r="CE7616">
            <v>108</v>
          </cell>
          <cell r="CK7616">
            <v>191</v>
          </cell>
        </row>
        <row r="7617">
          <cell r="A7617">
            <v>1000</v>
          </cell>
          <cell r="G7617">
            <v>7212346</v>
          </cell>
          <cell r="O7617">
            <v>62</v>
          </cell>
          <cell r="P7617">
            <v>17725</v>
          </cell>
          <cell r="R7617">
            <v>45799</v>
          </cell>
          <cell r="BL7617" t="str">
            <v>Sec Méca</v>
          </cell>
          <cell r="BP7617">
            <v>8</v>
          </cell>
          <cell r="BU7617">
            <v>1</v>
          </cell>
          <cell r="CD7617">
            <v>1.2600000000000051</v>
          </cell>
          <cell r="CE7617">
            <v>8</v>
          </cell>
          <cell r="CK7617">
            <v>93</v>
          </cell>
        </row>
        <row r="7618">
          <cell r="A7618">
            <v>1041</v>
          </cell>
          <cell r="G7618">
            <v>7213037</v>
          </cell>
          <cell r="O7618">
            <v>10</v>
          </cell>
          <cell r="P7618">
            <v>17729</v>
          </cell>
          <cell r="R7618">
            <v>45799</v>
          </cell>
          <cell r="BL7618" t="str">
            <v>Sec Méca</v>
          </cell>
          <cell r="BP7618">
            <v>0</v>
          </cell>
          <cell r="BU7618">
            <v>1</v>
          </cell>
          <cell r="CD7618">
            <v>0</v>
          </cell>
          <cell r="CE7618">
            <v>0</v>
          </cell>
          <cell r="CK7618">
            <v>0</v>
          </cell>
        </row>
        <row r="7619">
          <cell r="A7619">
            <v>2033</v>
          </cell>
          <cell r="G7619">
            <v>7213109</v>
          </cell>
          <cell r="O7619">
            <v>5</v>
          </cell>
          <cell r="P7619">
            <v>17730</v>
          </cell>
          <cell r="R7619">
            <v>45800</v>
          </cell>
          <cell r="BL7619" t="str">
            <v>Frais Méca</v>
          </cell>
          <cell r="BP7619">
            <v>0</v>
          </cell>
          <cell r="BU7619">
            <v>1</v>
          </cell>
          <cell r="CD7619">
            <v>0</v>
          </cell>
          <cell r="CE7619">
            <v>0</v>
          </cell>
          <cell r="CK7619">
            <v>0</v>
          </cell>
        </row>
        <row r="7620">
          <cell r="A7620">
            <v>2033</v>
          </cell>
          <cell r="G7620">
            <v>7213110</v>
          </cell>
          <cell r="O7620">
            <v>4</v>
          </cell>
          <cell r="P7620">
            <v>17731</v>
          </cell>
          <cell r="R7620">
            <v>45800</v>
          </cell>
          <cell r="BL7620" t="str">
            <v>Frais Méca</v>
          </cell>
          <cell r="BP7620">
            <v>2</v>
          </cell>
          <cell r="BU7620">
            <v>1</v>
          </cell>
          <cell r="CD7620">
            <v>0.98000000000000043</v>
          </cell>
          <cell r="CE7620">
            <v>2</v>
          </cell>
          <cell r="CK7620">
            <v>10</v>
          </cell>
        </row>
        <row r="7621">
          <cell r="A7621">
            <v>1443</v>
          </cell>
          <cell r="G7621">
            <v>7213406</v>
          </cell>
          <cell r="O7621">
            <v>20</v>
          </cell>
          <cell r="P7621">
            <v>17733</v>
          </cell>
          <cell r="R7621">
            <v>45798</v>
          </cell>
          <cell r="BL7621" t="str">
            <v>Sec Méca</v>
          </cell>
          <cell r="BP7621">
            <v>0</v>
          </cell>
          <cell r="BU7621">
            <v>1</v>
          </cell>
          <cell r="CD7621">
            <v>0</v>
          </cell>
          <cell r="CE7621">
            <v>0</v>
          </cell>
          <cell r="CK7621">
            <v>0</v>
          </cell>
        </row>
        <row r="7622">
          <cell r="A7622">
            <v>1471</v>
          </cell>
          <cell r="G7622">
            <v>7213589</v>
          </cell>
          <cell r="O7622">
            <v>15</v>
          </cell>
          <cell r="P7622">
            <v>17736</v>
          </cell>
          <cell r="R7622">
            <v>45798</v>
          </cell>
          <cell r="BL7622" t="str">
            <v>Sec Méca</v>
          </cell>
          <cell r="BP7622">
            <v>0</v>
          </cell>
          <cell r="BU7622">
            <v>1</v>
          </cell>
          <cell r="CD7622">
            <v>1.0440000000000005</v>
          </cell>
          <cell r="CE7622">
            <v>24</v>
          </cell>
          <cell r="CK7622">
            <v>32</v>
          </cell>
        </row>
        <row r="7623">
          <cell r="A7623">
            <v>1412</v>
          </cell>
          <cell r="G7623">
            <v>7213606</v>
          </cell>
          <cell r="O7623">
            <v>31</v>
          </cell>
          <cell r="P7623">
            <v>17737</v>
          </cell>
          <cell r="R7623">
            <v>45798</v>
          </cell>
          <cell r="BL7623" t="str">
            <v>Sec Méca</v>
          </cell>
          <cell r="BP7623">
            <v>0</v>
          </cell>
          <cell r="BU7623">
            <v>1</v>
          </cell>
          <cell r="CD7623">
            <v>0</v>
          </cell>
          <cell r="CE7623">
            <v>0</v>
          </cell>
          <cell r="CK7623">
            <v>0</v>
          </cell>
        </row>
        <row r="7624">
          <cell r="A7624">
            <v>2460</v>
          </cell>
          <cell r="G7624">
            <v>7213692</v>
          </cell>
          <cell r="O7624">
            <v>3</v>
          </cell>
          <cell r="P7624">
            <v>17739</v>
          </cell>
          <cell r="R7624">
            <v>45799</v>
          </cell>
          <cell r="BL7624" t="str">
            <v>Frais Manuel</v>
          </cell>
          <cell r="BP7624">
            <v>0</v>
          </cell>
          <cell r="BU7624">
            <v>1</v>
          </cell>
          <cell r="CD7624">
            <v>0</v>
          </cell>
          <cell r="CE7624">
            <v>0</v>
          </cell>
          <cell r="CK7624">
            <v>0</v>
          </cell>
        </row>
        <row r="7625">
          <cell r="A7625">
            <v>1010</v>
          </cell>
          <cell r="G7625">
            <v>7213750</v>
          </cell>
          <cell r="O7625">
            <v>10</v>
          </cell>
          <cell r="P7625">
            <v>17740</v>
          </cell>
          <cell r="R7625">
            <v>45799</v>
          </cell>
          <cell r="BL7625" t="str">
            <v>Sec Méca</v>
          </cell>
          <cell r="BP7625">
            <v>4</v>
          </cell>
          <cell r="BU7625">
            <v>1</v>
          </cell>
          <cell r="CD7625">
            <v>1.2699999999999996</v>
          </cell>
          <cell r="CE7625">
            <v>4</v>
          </cell>
          <cell r="CK7625">
            <v>16</v>
          </cell>
        </row>
        <row r="7626">
          <cell r="A7626">
            <v>2512</v>
          </cell>
          <cell r="G7626">
            <v>7214111</v>
          </cell>
          <cell r="O7626">
            <v>59</v>
          </cell>
          <cell r="P7626" t="e">
            <v>#N/A</v>
          </cell>
          <cell r="R7626" t="str">
            <v/>
          </cell>
          <cell r="BL7626" t="str">
            <v>Frais Méca</v>
          </cell>
          <cell r="BP7626">
            <v>0</v>
          </cell>
          <cell r="BU7626">
            <v>1.2</v>
          </cell>
          <cell r="CD7626">
            <v>0</v>
          </cell>
          <cell r="CE7626">
            <v>0</v>
          </cell>
          <cell r="CK7626">
            <v>0</v>
          </cell>
        </row>
        <row r="7627">
          <cell r="A7627">
            <v>2512</v>
          </cell>
          <cell r="G7627">
            <v>7214112</v>
          </cell>
          <cell r="O7627">
            <v>49</v>
          </cell>
          <cell r="P7627" t="e">
            <v>#N/A</v>
          </cell>
          <cell r="R7627" t="str">
            <v/>
          </cell>
          <cell r="BL7627" t="str">
            <v>Frais Méca</v>
          </cell>
          <cell r="BP7627">
            <v>0</v>
          </cell>
          <cell r="BU7627">
            <v>1.2</v>
          </cell>
          <cell r="CD7627">
            <v>0</v>
          </cell>
          <cell r="CE7627">
            <v>0</v>
          </cell>
          <cell r="CK7627">
            <v>0</v>
          </cell>
        </row>
        <row r="7628">
          <cell r="A7628">
            <v>1434</v>
          </cell>
          <cell r="G7628">
            <v>7214117</v>
          </cell>
          <cell r="O7628">
            <v>23</v>
          </cell>
          <cell r="P7628">
            <v>17743</v>
          </cell>
          <cell r="R7628">
            <v>45799</v>
          </cell>
          <cell r="BL7628" t="str">
            <v>Sec Méca</v>
          </cell>
          <cell r="BP7628">
            <v>0</v>
          </cell>
          <cell r="BU7628">
            <v>1</v>
          </cell>
          <cell r="CD7628">
            <v>0</v>
          </cell>
          <cell r="CE7628">
            <v>0</v>
          </cell>
          <cell r="CK7628">
            <v>0</v>
          </cell>
        </row>
        <row r="7629">
          <cell r="A7629">
            <v>1434</v>
          </cell>
          <cell r="G7629">
            <v>7214120</v>
          </cell>
          <cell r="O7629">
            <v>72</v>
          </cell>
          <cell r="P7629">
            <v>17744</v>
          </cell>
          <cell r="R7629">
            <v>45798</v>
          </cell>
          <cell r="BL7629" t="str">
            <v>Sec Méca</v>
          </cell>
          <cell r="BP7629">
            <v>0</v>
          </cell>
          <cell r="BU7629">
            <v>1</v>
          </cell>
          <cell r="CD7629">
            <v>0</v>
          </cell>
          <cell r="CE7629">
            <v>0</v>
          </cell>
          <cell r="CK7629">
            <v>0</v>
          </cell>
        </row>
        <row r="7630">
          <cell r="A7630">
            <v>1433</v>
          </cell>
          <cell r="G7630">
            <v>7214572</v>
          </cell>
          <cell r="O7630">
            <v>10</v>
          </cell>
          <cell r="P7630">
            <v>17745</v>
          </cell>
          <cell r="R7630">
            <v>45799</v>
          </cell>
          <cell r="BL7630" t="str">
            <v>Sec Méca</v>
          </cell>
          <cell r="BP7630">
            <v>0</v>
          </cell>
          <cell r="BU7630">
            <v>1</v>
          </cell>
          <cell r="CD7630">
            <v>0</v>
          </cell>
          <cell r="CE7630">
            <v>0</v>
          </cell>
          <cell r="CK7630">
            <v>0</v>
          </cell>
        </row>
        <row r="7631">
          <cell r="A7631">
            <v>1484</v>
          </cell>
          <cell r="G7631">
            <v>7214603</v>
          </cell>
          <cell r="O7631">
            <v>608</v>
          </cell>
          <cell r="P7631">
            <v>17746</v>
          </cell>
          <cell r="R7631">
            <v>45798</v>
          </cell>
          <cell r="BL7631" t="str">
            <v>Sec Méca</v>
          </cell>
          <cell r="BP7631">
            <v>0</v>
          </cell>
          <cell r="BU7631">
            <v>1</v>
          </cell>
          <cell r="CD7631">
            <v>32.010999999999854</v>
          </cell>
          <cell r="CE7631">
            <v>40</v>
          </cell>
          <cell r="CK7631">
            <v>773</v>
          </cell>
        </row>
        <row r="7632">
          <cell r="A7632">
            <v>2571</v>
          </cell>
          <cell r="G7632">
            <v>7215453</v>
          </cell>
          <cell r="O7632">
            <v>109</v>
          </cell>
          <cell r="P7632">
            <v>17748</v>
          </cell>
          <cell r="R7632">
            <v>45799</v>
          </cell>
          <cell r="BL7632" t="str">
            <v>Sec Méca</v>
          </cell>
          <cell r="BP7632">
            <v>42</v>
          </cell>
          <cell r="BU7632">
            <v>1</v>
          </cell>
          <cell r="CD7632">
            <v>37.94</v>
          </cell>
          <cell r="CE7632">
            <v>42</v>
          </cell>
          <cell r="CK7632">
            <v>227</v>
          </cell>
        </row>
        <row r="7633">
          <cell r="A7633">
            <v>2512</v>
          </cell>
          <cell r="G7633">
            <v>7215475</v>
          </cell>
          <cell r="O7633">
            <v>49</v>
          </cell>
          <cell r="P7633" t="e">
            <v>#N/A</v>
          </cell>
          <cell r="R7633" t="str">
            <v/>
          </cell>
          <cell r="BL7633" t="str">
            <v>Frais Méca</v>
          </cell>
          <cell r="BP7633">
            <v>0</v>
          </cell>
          <cell r="BU7633">
            <v>1.2</v>
          </cell>
          <cell r="CD7633">
            <v>0</v>
          </cell>
          <cell r="CE7633">
            <v>0</v>
          </cell>
          <cell r="CK7633">
            <v>0</v>
          </cell>
        </row>
        <row r="7634">
          <cell r="A7634">
            <v>2461</v>
          </cell>
          <cell r="G7634">
            <v>7215652</v>
          </cell>
          <cell r="O7634">
            <v>45</v>
          </cell>
          <cell r="P7634">
            <v>17751</v>
          </cell>
          <cell r="R7634">
            <v>45799</v>
          </cell>
          <cell r="BL7634" t="str">
            <v>Frais Méca</v>
          </cell>
          <cell r="BP7634">
            <v>6</v>
          </cell>
          <cell r="BU7634">
            <v>1</v>
          </cell>
          <cell r="CD7634">
            <v>1.6299999999999955</v>
          </cell>
          <cell r="CE7634">
            <v>6</v>
          </cell>
          <cell r="CK7634">
            <v>97</v>
          </cell>
        </row>
        <row r="7635">
          <cell r="A7635">
            <v>2554</v>
          </cell>
          <cell r="G7635">
            <v>7216107</v>
          </cell>
          <cell r="O7635">
            <v>73</v>
          </cell>
          <cell r="P7635">
            <v>17757</v>
          </cell>
          <cell r="R7635">
            <v>45799</v>
          </cell>
          <cell r="BL7635" t="str">
            <v>Frais Méca</v>
          </cell>
          <cell r="BP7635">
            <v>48</v>
          </cell>
          <cell r="BU7635">
            <v>1</v>
          </cell>
          <cell r="CD7635">
            <v>46.03</v>
          </cell>
          <cell r="CE7635">
            <v>48</v>
          </cell>
          <cell r="CK7635">
            <v>168</v>
          </cell>
        </row>
        <row r="7636">
          <cell r="A7636">
            <v>1450</v>
          </cell>
          <cell r="G7636">
            <v>7216227</v>
          </cell>
          <cell r="O7636">
            <v>20</v>
          </cell>
          <cell r="P7636">
            <v>17758</v>
          </cell>
          <cell r="R7636">
            <v>45798</v>
          </cell>
          <cell r="BL7636" t="str">
            <v>Sec Méca</v>
          </cell>
          <cell r="BP7636">
            <v>24</v>
          </cell>
          <cell r="BU7636">
            <v>1</v>
          </cell>
          <cell r="CD7636">
            <v>25.916</v>
          </cell>
          <cell r="CE7636">
            <v>30</v>
          </cell>
          <cell r="CK7636">
            <v>24</v>
          </cell>
        </row>
        <row r="7637">
          <cell r="A7637">
            <v>2513</v>
          </cell>
          <cell r="G7637">
            <v>7217248</v>
          </cell>
          <cell r="O7637">
            <v>22</v>
          </cell>
          <cell r="P7637">
            <v>17760</v>
          </cell>
          <cell r="R7637">
            <v>45799</v>
          </cell>
          <cell r="BL7637" t="str">
            <v>Frais Méca</v>
          </cell>
          <cell r="BP7637">
            <v>12</v>
          </cell>
          <cell r="BU7637">
            <v>1</v>
          </cell>
          <cell r="CD7637">
            <v>9.7600000000000051</v>
          </cell>
          <cell r="CE7637">
            <v>12</v>
          </cell>
          <cell r="CK7637">
            <v>58</v>
          </cell>
        </row>
        <row r="7638">
          <cell r="A7638">
            <v>1220</v>
          </cell>
          <cell r="G7638">
            <v>7217253</v>
          </cell>
          <cell r="O7638">
            <v>20</v>
          </cell>
          <cell r="P7638">
            <v>17761</v>
          </cell>
          <cell r="R7638">
            <v>45799</v>
          </cell>
          <cell r="BL7638" t="str">
            <v>Sec Méca</v>
          </cell>
          <cell r="BP7638">
            <v>0</v>
          </cell>
          <cell r="BU7638">
            <v>1</v>
          </cell>
          <cell r="CD7638">
            <v>0</v>
          </cell>
          <cell r="CE7638">
            <v>0</v>
          </cell>
          <cell r="CK7638">
            <v>0</v>
          </cell>
        </row>
        <row r="7639">
          <cell r="A7639">
            <v>2514</v>
          </cell>
          <cell r="G7639">
            <v>7217259</v>
          </cell>
          <cell r="O7639">
            <v>39</v>
          </cell>
          <cell r="P7639">
            <v>17762</v>
          </cell>
          <cell r="R7639">
            <v>45799</v>
          </cell>
          <cell r="BL7639" t="str">
            <v>Frais Méca</v>
          </cell>
          <cell r="BP7639">
            <v>30</v>
          </cell>
          <cell r="BU7639">
            <v>1</v>
          </cell>
          <cell r="CD7639">
            <v>26.939999999999998</v>
          </cell>
          <cell r="CE7639">
            <v>30</v>
          </cell>
          <cell r="CK7639">
            <v>100</v>
          </cell>
        </row>
        <row r="7640">
          <cell r="A7640">
            <v>2514</v>
          </cell>
          <cell r="G7640">
            <v>7217263</v>
          </cell>
          <cell r="O7640">
            <v>44</v>
          </cell>
          <cell r="P7640">
            <v>17763</v>
          </cell>
          <cell r="R7640">
            <v>45799</v>
          </cell>
          <cell r="BL7640" t="str">
            <v>Frais Méca</v>
          </cell>
          <cell r="BP7640">
            <v>15</v>
          </cell>
          <cell r="BU7640">
            <v>1</v>
          </cell>
          <cell r="CD7640">
            <v>13.909999999999997</v>
          </cell>
          <cell r="CE7640">
            <v>15</v>
          </cell>
          <cell r="CK7640">
            <v>90</v>
          </cell>
        </row>
        <row r="7641">
          <cell r="A7641">
            <v>1010</v>
          </cell>
          <cell r="G7641">
            <v>7217591</v>
          </cell>
          <cell r="O7641">
            <v>11</v>
          </cell>
          <cell r="P7641">
            <v>17764</v>
          </cell>
          <cell r="R7641">
            <v>45799</v>
          </cell>
          <cell r="BL7641" t="str">
            <v>Sec Méca</v>
          </cell>
          <cell r="BP7641">
            <v>16</v>
          </cell>
          <cell r="BU7641">
            <v>1</v>
          </cell>
          <cell r="CD7641">
            <v>12.79</v>
          </cell>
          <cell r="CE7641">
            <v>16</v>
          </cell>
          <cell r="CK7641">
            <v>15</v>
          </cell>
        </row>
        <row r="7642">
          <cell r="A7642">
            <v>1010</v>
          </cell>
          <cell r="G7642">
            <v>7217593</v>
          </cell>
          <cell r="O7642">
            <v>10</v>
          </cell>
          <cell r="P7642">
            <v>17765</v>
          </cell>
          <cell r="R7642">
            <v>45799</v>
          </cell>
          <cell r="BL7642" t="str">
            <v>Sec Méca</v>
          </cell>
          <cell r="BP7642">
            <v>0</v>
          </cell>
          <cell r="BU7642">
            <v>1</v>
          </cell>
          <cell r="CD7642">
            <v>0</v>
          </cell>
          <cell r="CE7642">
            <v>0</v>
          </cell>
          <cell r="CK7642">
            <v>0</v>
          </cell>
        </row>
        <row r="7643">
          <cell r="A7643">
            <v>2540</v>
          </cell>
          <cell r="G7643">
            <v>7218105</v>
          </cell>
          <cell r="O7643">
            <v>200</v>
          </cell>
          <cell r="P7643">
            <v>17766</v>
          </cell>
          <cell r="R7643">
            <v>45799</v>
          </cell>
          <cell r="BL7643" t="str">
            <v>Frais Méca</v>
          </cell>
          <cell r="BP7643">
            <v>138</v>
          </cell>
          <cell r="BU7643">
            <v>1</v>
          </cell>
          <cell r="CD7643">
            <v>137.75</v>
          </cell>
          <cell r="CE7643">
            <v>138</v>
          </cell>
          <cell r="CK7643">
            <v>323</v>
          </cell>
        </row>
        <row r="7644">
          <cell r="A7644">
            <v>1415</v>
          </cell>
          <cell r="G7644">
            <v>7218238</v>
          </cell>
          <cell r="O7644">
            <v>24</v>
          </cell>
          <cell r="P7644">
            <v>17768</v>
          </cell>
          <cell r="R7644">
            <v>45798</v>
          </cell>
          <cell r="BL7644" t="str">
            <v>Sec Méca</v>
          </cell>
          <cell r="BP7644">
            <v>0</v>
          </cell>
          <cell r="BU7644">
            <v>1</v>
          </cell>
          <cell r="CD7644">
            <v>0</v>
          </cell>
          <cell r="CE7644">
            <v>0</v>
          </cell>
          <cell r="CK7644">
            <v>0</v>
          </cell>
        </row>
        <row r="7645">
          <cell r="A7645">
            <v>1415</v>
          </cell>
          <cell r="G7645">
            <v>7218241</v>
          </cell>
          <cell r="O7645">
            <v>83</v>
          </cell>
          <cell r="P7645">
            <v>17769</v>
          </cell>
          <cell r="R7645">
            <v>45798</v>
          </cell>
          <cell r="BL7645" t="str">
            <v>Sec Méca</v>
          </cell>
          <cell r="BP7645">
            <v>0</v>
          </cell>
          <cell r="BU7645">
            <v>1</v>
          </cell>
          <cell r="CD7645">
            <v>0</v>
          </cell>
          <cell r="CE7645">
            <v>0</v>
          </cell>
          <cell r="CK7645">
            <v>0</v>
          </cell>
        </row>
        <row r="7646">
          <cell r="A7646">
            <v>1401</v>
          </cell>
          <cell r="G7646">
            <v>7218536</v>
          </cell>
          <cell r="O7646">
            <v>23</v>
          </cell>
          <cell r="P7646">
            <v>17772</v>
          </cell>
          <cell r="R7646">
            <v>45798</v>
          </cell>
          <cell r="BL7646" t="str">
            <v>Sec Méca</v>
          </cell>
          <cell r="BP7646">
            <v>0</v>
          </cell>
          <cell r="BU7646">
            <v>1</v>
          </cell>
          <cell r="CD7646">
            <v>0</v>
          </cell>
          <cell r="CE7646">
            <v>0</v>
          </cell>
          <cell r="CK7646">
            <v>0</v>
          </cell>
        </row>
        <row r="7647">
          <cell r="A7647">
            <v>2554</v>
          </cell>
          <cell r="G7647">
            <v>7218719</v>
          </cell>
          <cell r="O7647">
            <v>37</v>
          </cell>
          <cell r="P7647">
            <v>17773</v>
          </cell>
          <cell r="R7647">
            <v>45799</v>
          </cell>
          <cell r="BL7647" t="str">
            <v>Frais Méca</v>
          </cell>
          <cell r="BP7647">
            <v>16</v>
          </cell>
          <cell r="BU7647">
            <v>1</v>
          </cell>
          <cell r="CD7647">
            <v>8.5499999999999972</v>
          </cell>
          <cell r="CE7647">
            <v>16</v>
          </cell>
          <cell r="CK7647">
            <v>79</v>
          </cell>
        </row>
        <row r="7648">
          <cell r="A7648">
            <v>1122</v>
          </cell>
          <cell r="G7648">
            <v>7218747</v>
          </cell>
          <cell r="O7648">
            <v>18</v>
          </cell>
          <cell r="P7648">
            <v>17774</v>
          </cell>
          <cell r="R7648">
            <v>45798</v>
          </cell>
          <cell r="BL7648" t="str">
            <v>Sec Méca</v>
          </cell>
          <cell r="BP7648">
            <v>0</v>
          </cell>
          <cell r="BU7648">
            <v>1</v>
          </cell>
          <cell r="CD7648">
            <v>0</v>
          </cell>
          <cell r="CE7648">
            <v>0</v>
          </cell>
          <cell r="CK7648">
            <v>0</v>
          </cell>
        </row>
        <row r="7649">
          <cell r="A7649">
            <v>2521</v>
          </cell>
          <cell r="G7649">
            <v>7218843</v>
          </cell>
          <cell r="O7649">
            <v>252</v>
          </cell>
          <cell r="P7649" t="e">
            <v>#N/A</v>
          </cell>
          <cell r="R7649" t="str">
            <v/>
          </cell>
          <cell r="BL7649" t="str">
            <v>Frais Méca</v>
          </cell>
          <cell r="BP7649">
            <v>0</v>
          </cell>
          <cell r="BU7649">
            <v>1</v>
          </cell>
          <cell r="CD7649">
            <v>0</v>
          </cell>
          <cell r="CE7649">
            <v>0</v>
          </cell>
          <cell r="CK7649">
            <v>0</v>
          </cell>
        </row>
        <row r="7650">
          <cell r="A7650">
            <v>1460</v>
          </cell>
          <cell r="G7650">
            <v>7219605</v>
          </cell>
          <cell r="O7650">
            <v>10</v>
          </cell>
          <cell r="P7650">
            <v>17776</v>
          </cell>
          <cell r="R7650">
            <v>45798</v>
          </cell>
          <cell r="BL7650" t="str">
            <v>Sec Méca</v>
          </cell>
          <cell r="BP7650">
            <v>0</v>
          </cell>
          <cell r="BU7650">
            <v>1</v>
          </cell>
          <cell r="CD7650">
            <v>0</v>
          </cell>
          <cell r="CE7650">
            <v>0</v>
          </cell>
          <cell r="CK7650">
            <v>0</v>
          </cell>
        </row>
        <row r="7651">
          <cell r="A7651">
            <v>1421</v>
          </cell>
          <cell r="G7651">
            <v>7219656</v>
          </cell>
          <cell r="O7651">
            <v>53</v>
          </cell>
          <cell r="P7651">
            <v>17778</v>
          </cell>
          <cell r="R7651">
            <v>45799</v>
          </cell>
          <cell r="BL7651" t="str">
            <v>Sec Méca</v>
          </cell>
          <cell r="BP7651">
            <v>0</v>
          </cell>
          <cell r="BU7651">
            <v>1</v>
          </cell>
          <cell r="CD7651">
            <v>0</v>
          </cell>
          <cell r="CE7651">
            <v>0</v>
          </cell>
          <cell r="CK7651">
            <v>0</v>
          </cell>
        </row>
        <row r="7652">
          <cell r="A7652">
            <v>1460</v>
          </cell>
          <cell r="G7652">
            <v>7219767</v>
          </cell>
          <cell r="O7652">
            <v>44</v>
          </cell>
          <cell r="P7652">
            <v>17779</v>
          </cell>
          <cell r="R7652">
            <v>45798</v>
          </cell>
          <cell r="BL7652" t="str">
            <v>Sec Méca</v>
          </cell>
          <cell r="BP7652">
            <v>0</v>
          </cell>
          <cell r="BU7652">
            <v>1</v>
          </cell>
          <cell r="CD7652">
            <v>0</v>
          </cell>
          <cell r="CE7652">
            <v>0</v>
          </cell>
          <cell r="CK7652">
            <v>0</v>
          </cell>
        </row>
        <row r="7653">
          <cell r="A7653">
            <v>1410</v>
          </cell>
          <cell r="G7653">
            <v>7219883</v>
          </cell>
          <cell r="O7653">
            <v>49</v>
          </cell>
          <cell r="P7653">
            <v>17780</v>
          </cell>
          <cell r="R7653">
            <v>45798</v>
          </cell>
          <cell r="BL7653" t="str">
            <v>Sec Méca</v>
          </cell>
          <cell r="BP7653">
            <v>0</v>
          </cell>
          <cell r="BU7653">
            <v>1</v>
          </cell>
          <cell r="CD7653">
            <v>0</v>
          </cell>
          <cell r="CE7653">
            <v>0</v>
          </cell>
          <cell r="CK7653">
            <v>0</v>
          </cell>
        </row>
        <row r="7654">
          <cell r="A7654">
            <v>1221</v>
          </cell>
          <cell r="G7654">
            <v>7220124</v>
          </cell>
          <cell r="O7654">
            <v>24</v>
          </cell>
          <cell r="P7654">
            <v>17782</v>
          </cell>
          <cell r="R7654">
            <v>45799</v>
          </cell>
          <cell r="BL7654" t="str">
            <v>Sec Méca</v>
          </cell>
          <cell r="BP7654">
            <v>72</v>
          </cell>
          <cell r="BU7654">
            <v>1</v>
          </cell>
          <cell r="CD7654">
            <v>26.25</v>
          </cell>
          <cell r="CE7654">
            <v>72</v>
          </cell>
          <cell r="CK7654">
            <v>85</v>
          </cell>
        </row>
        <row r="7655">
          <cell r="A7655">
            <v>1220</v>
          </cell>
          <cell r="G7655">
            <v>7220127</v>
          </cell>
          <cell r="O7655">
            <v>20</v>
          </cell>
          <cell r="P7655">
            <v>17783</v>
          </cell>
          <cell r="R7655">
            <v>45799</v>
          </cell>
          <cell r="BL7655" t="str">
            <v>Sec Méca</v>
          </cell>
          <cell r="BP7655">
            <v>0</v>
          </cell>
          <cell r="BU7655">
            <v>1</v>
          </cell>
          <cell r="CD7655">
            <v>0</v>
          </cell>
          <cell r="CE7655">
            <v>0</v>
          </cell>
          <cell r="CK7655">
            <v>0</v>
          </cell>
        </row>
        <row r="7656">
          <cell r="A7656">
            <v>1484</v>
          </cell>
          <cell r="G7656">
            <v>7220226</v>
          </cell>
          <cell r="O7656">
            <v>137</v>
          </cell>
          <cell r="P7656">
            <v>17784</v>
          </cell>
          <cell r="R7656">
            <v>45798</v>
          </cell>
          <cell r="BL7656" t="str">
            <v>Sec Méca</v>
          </cell>
          <cell r="BP7656">
            <v>0</v>
          </cell>
          <cell r="BU7656">
            <v>1</v>
          </cell>
          <cell r="CD7656">
            <v>8.0840999999999781</v>
          </cell>
          <cell r="CE7656">
            <v>10</v>
          </cell>
          <cell r="CK7656">
            <v>133</v>
          </cell>
        </row>
        <row r="7657">
          <cell r="A7657">
            <v>1251</v>
          </cell>
          <cell r="G7657">
            <v>7220386</v>
          </cell>
          <cell r="O7657">
            <v>10</v>
          </cell>
          <cell r="P7657">
            <v>17785</v>
          </cell>
          <cell r="R7657">
            <v>45799</v>
          </cell>
          <cell r="BL7657" t="str">
            <v>Sec Méca</v>
          </cell>
          <cell r="BP7657">
            <v>0</v>
          </cell>
          <cell r="BU7657">
            <v>1</v>
          </cell>
          <cell r="CD7657">
            <v>0</v>
          </cell>
          <cell r="CE7657">
            <v>0</v>
          </cell>
          <cell r="CK7657">
            <v>0</v>
          </cell>
        </row>
        <row r="7658">
          <cell r="A7658">
            <v>1041</v>
          </cell>
          <cell r="G7658">
            <v>7220556</v>
          </cell>
          <cell r="O7658">
            <v>10</v>
          </cell>
          <cell r="P7658">
            <v>17786</v>
          </cell>
          <cell r="R7658">
            <v>45799</v>
          </cell>
          <cell r="BL7658" t="str">
            <v>Sec Méca</v>
          </cell>
          <cell r="BP7658">
            <v>0</v>
          </cell>
          <cell r="BU7658">
            <v>1</v>
          </cell>
          <cell r="CD7658">
            <v>0</v>
          </cell>
          <cell r="CE7658">
            <v>0</v>
          </cell>
          <cell r="CK7658">
            <v>0</v>
          </cell>
        </row>
        <row r="7659">
          <cell r="A7659">
            <v>1041</v>
          </cell>
          <cell r="G7659">
            <v>7220558</v>
          </cell>
          <cell r="O7659">
            <v>10</v>
          </cell>
          <cell r="P7659">
            <v>17787</v>
          </cell>
          <cell r="R7659">
            <v>45799</v>
          </cell>
          <cell r="BL7659" t="str">
            <v>Sec Méca</v>
          </cell>
          <cell r="BP7659">
            <v>0</v>
          </cell>
          <cell r="BU7659">
            <v>1</v>
          </cell>
          <cell r="CD7659">
            <v>0</v>
          </cell>
          <cell r="CE7659">
            <v>0</v>
          </cell>
          <cell r="CK7659">
            <v>0</v>
          </cell>
        </row>
        <row r="7660">
          <cell r="A7660">
            <v>1041</v>
          </cell>
          <cell r="G7660">
            <v>7220562</v>
          </cell>
          <cell r="O7660">
            <v>12</v>
          </cell>
          <cell r="P7660">
            <v>17788</v>
          </cell>
          <cell r="R7660">
            <v>45799</v>
          </cell>
          <cell r="BL7660" t="str">
            <v>Sec Méca</v>
          </cell>
          <cell r="BP7660">
            <v>0</v>
          </cell>
          <cell r="BU7660">
            <v>1</v>
          </cell>
          <cell r="CD7660">
            <v>0</v>
          </cell>
          <cell r="CE7660">
            <v>0</v>
          </cell>
          <cell r="CK7660">
            <v>0</v>
          </cell>
        </row>
        <row r="7661">
          <cell r="A7661">
            <v>2503</v>
          </cell>
          <cell r="G7661">
            <v>7220725</v>
          </cell>
          <cell r="O7661">
            <v>248</v>
          </cell>
          <cell r="P7661" t="e">
            <v>#N/A</v>
          </cell>
          <cell r="R7661" t="str">
            <v/>
          </cell>
          <cell r="BL7661" t="str">
            <v>Frais Méca</v>
          </cell>
          <cell r="BP7661">
            <v>0</v>
          </cell>
          <cell r="BU7661">
            <v>1.2</v>
          </cell>
          <cell r="CD7661">
            <v>0</v>
          </cell>
          <cell r="CE7661">
            <v>0</v>
          </cell>
          <cell r="CK7661">
            <v>0</v>
          </cell>
        </row>
        <row r="7662">
          <cell r="A7662">
            <v>1431</v>
          </cell>
          <cell r="G7662">
            <v>7220773</v>
          </cell>
          <cell r="O7662">
            <v>15</v>
          </cell>
          <cell r="P7662">
            <v>17791</v>
          </cell>
          <cell r="R7662">
            <v>45798</v>
          </cell>
          <cell r="BL7662" t="str">
            <v>Sec Méca</v>
          </cell>
          <cell r="BP7662">
            <v>0</v>
          </cell>
          <cell r="BU7662">
            <v>1</v>
          </cell>
          <cell r="CD7662">
            <v>2.1879999999999988</v>
          </cell>
          <cell r="CE7662">
            <v>36</v>
          </cell>
          <cell r="CK7662">
            <v>42</v>
          </cell>
        </row>
        <row r="7663">
          <cell r="A7663">
            <v>2550</v>
          </cell>
          <cell r="G7663">
            <v>7220786</v>
          </cell>
          <cell r="O7663">
            <v>14</v>
          </cell>
          <cell r="P7663">
            <v>17792</v>
          </cell>
          <cell r="R7663">
            <v>45799</v>
          </cell>
          <cell r="BL7663" t="str">
            <v>Frais Méca</v>
          </cell>
          <cell r="BP7663">
            <v>0</v>
          </cell>
          <cell r="BU7663">
            <v>1</v>
          </cell>
          <cell r="CD7663">
            <v>0</v>
          </cell>
          <cell r="CE7663">
            <v>0</v>
          </cell>
          <cell r="CK7663">
            <v>0</v>
          </cell>
        </row>
        <row r="7664">
          <cell r="A7664">
            <v>2540</v>
          </cell>
          <cell r="G7664">
            <v>7220850</v>
          </cell>
          <cell r="O7664">
            <v>38</v>
          </cell>
          <cell r="P7664">
            <v>17793</v>
          </cell>
          <cell r="R7664">
            <v>45799</v>
          </cell>
          <cell r="BL7664" t="str">
            <v>Frais Méca</v>
          </cell>
          <cell r="BP7664">
            <v>0</v>
          </cell>
          <cell r="BU7664">
            <v>1</v>
          </cell>
          <cell r="CD7664">
            <v>0</v>
          </cell>
          <cell r="CE7664">
            <v>0</v>
          </cell>
          <cell r="CK7664">
            <v>0</v>
          </cell>
        </row>
        <row r="7665">
          <cell r="A7665">
            <v>1451</v>
          </cell>
          <cell r="G7665">
            <v>7220961</v>
          </cell>
          <cell r="O7665">
            <v>27</v>
          </cell>
          <cell r="P7665">
            <v>17795</v>
          </cell>
          <cell r="R7665">
            <v>45798</v>
          </cell>
          <cell r="BL7665" t="str">
            <v>Sec Méca</v>
          </cell>
          <cell r="BP7665">
            <v>12</v>
          </cell>
          <cell r="BU7665">
            <v>1</v>
          </cell>
          <cell r="CD7665">
            <v>11.900000000000006</v>
          </cell>
          <cell r="CE7665">
            <v>12</v>
          </cell>
          <cell r="CK7665">
            <v>36</v>
          </cell>
        </row>
        <row r="7666">
          <cell r="A7666">
            <v>1451</v>
          </cell>
          <cell r="G7666">
            <v>7220963</v>
          </cell>
          <cell r="O7666">
            <v>15</v>
          </cell>
          <cell r="P7666">
            <v>17796</v>
          </cell>
          <cell r="R7666">
            <v>45798</v>
          </cell>
          <cell r="BL7666" t="str">
            <v>Sec Méca</v>
          </cell>
          <cell r="BP7666">
            <v>0</v>
          </cell>
          <cell r="BU7666">
            <v>1</v>
          </cell>
          <cell r="CD7666">
            <v>0</v>
          </cell>
          <cell r="CE7666">
            <v>0</v>
          </cell>
          <cell r="CK7666">
            <v>0</v>
          </cell>
        </row>
        <row r="7667">
          <cell r="A7667">
            <v>2544</v>
          </cell>
          <cell r="G7667">
            <v>7221077</v>
          </cell>
          <cell r="O7667">
            <v>93</v>
          </cell>
          <cell r="P7667">
            <v>17797</v>
          </cell>
          <cell r="R7667">
            <v>45799</v>
          </cell>
          <cell r="BL7667" t="str">
            <v>Frais Méca</v>
          </cell>
          <cell r="BP7667">
            <v>0</v>
          </cell>
          <cell r="BU7667">
            <v>1</v>
          </cell>
          <cell r="CD7667">
            <v>0</v>
          </cell>
          <cell r="CE7667">
            <v>0</v>
          </cell>
          <cell r="CK7667">
            <v>0</v>
          </cell>
        </row>
        <row r="7668">
          <cell r="A7668">
            <v>1473</v>
          </cell>
          <cell r="G7668">
            <v>7221262</v>
          </cell>
          <cell r="O7668">
            <v>37</v>
          </cell>
          <cell r="P7668">
            <v>17798</v>
          </cell>
          <cell r="R7668">
            <v>45798</v>
          </cell>
          <cell r="BL7668" t="str">
            <v>Sec Méca</v>
          </cell>
          <cell r="BP7668">
            <v>0</v>
          </cell>
          <cell r="BU7668">
            <v>1</v>
          </cell>
          <cell r="CD7668">
            <v>0.85900000000000176</v>
          </cell>
          <cell r="CE7668">
            <v>18</v>
          </cell>
          <cell r="CK7668">
            <v>0</v>
          </cell>
        </row>
        <row r="7669">
          <cell r="A7669">
            <v>1204</v>
          </cell>
          <cell r="G7669">
            <v>7221531</v>
          </cell>
          <cell r="O7669">
            <v>20</v>
          </cell>
          <cell r="P7669">
            <v>17800</v>
          </cell>
          <cell r="R7669">
            <v>45798</v>
          </cell>
          <cell r="BL7669" t="str">
            <v>Sec Méca</v>
          </cell>
          <cell r="BP7669">
            <v>0</v>
          </cell>
          <cell r="BU7669">
            <v>1</v>
          </cell>
          <cell r="CD7669">
            <v>0</v>
          </cell>
          <cell r="CE7669">
            <v>0</v>
          </cell>
          <cell r="CK7669">
            <v>0</v>
          </cell>
        </row>
        <row r="7670">
          <cell r="A7670">
            <v>1204</v>
          </cell>
          <cell r="G7670">
            <v>7221544</v>
          </cell>
          <cell r="O7670">
            <v>25</v>
          </cell>
          <cell r="P7670">
            <v>17801</v>
          </cell>
          <cell r="R7670">
            <v>45798</v>
          </cell>
          <cell r="BL7670" t="str">
            <v>Sec Méca</v>
          </cell>
          <cell r="BP7670">
            <v>0</v>
          </cell>
          <cell r="BU7670">
            <v>1</v>
          </cell>
          <cell r="CD7670">
            <v>0</v>
          </cell>
          <cell r="CE7670">
            <v>0</v>
          </cell>
          <cell r="CK7670">
            <v>0</v>
          </cell>
        </row>
        <row r="7671">
          <cell r="A7671">
            <v>1000</v>
          </cell>
          <cell r="G7671">
            <v>7221569</v>
          </cell>
          <cell r="O7671">
            <v>10</v>
          </cell>
          <cell r="P7671">
            <v>17802</v>
          </cell>
          <cell r="R7671">
            <v>45799</v>
          </cell>
          <cell r="BL7671" t="str">
            <v>Sec Méca</v>
          </cell>
          <cell r="BP7671">
            <v>6</v>
          </cell>
          <cell r="BU7671">
            <v>1</v>
          </cell>
          <cell r="CD7671">
            <v>2.8200000000000003</v>
          </cell>
          <cell r="CE7671">
            <v>6</v>
          </cell>
          <cell r="CK7671">
            <v>14</v>
          </cell>
        </row>
        <row r="7672">
          <cell r="A7672">
            <v>1204</v>
          </cell>
          <cell r="G7672">
            <v>7221591</v>
          </cell>
          <cell r="O7672">
            <v>20</v>
          </cell>
          <cell r="P7672">
            <v>17803</v>
          </cell>
          <cell r="R7672">
            <v>45798</v>
          </cell>
          <cell r="BL7672" t="str">
            <v>Sec Méca</v>
          </cell>
          <cell r="BP7672">
            <v>0</v>
          </cell>
          <cell r="BU7672">
            <v>1</v>
          </cell>
          <cell r="CD7672">
            <v>0</v>
          </cell>
          <cell r="CE7672">
            <v>0</v>
          </cell>
          <cell r="CK7672">
            <v>0</v>
          </cell>
        </row>
        <row r="7673">
          <cell r="A7673">
            <v>1222</v>
          </cell>
          <cell r="G7673">
            <v>7221814</v>
          </cell>
          <cell r="O7673">
            <v>11</v>
          </cell>
          <cell r="P7673">
            <v>17806</v>
          </cell>
          <cell r="R7673">
            <v>45799</v>
          </cell>
          <cell r="BL7673" t="str">
            <v>Sec Méca</v>
          </cell>
          <cell r="BP7673">
            <v>0</v>
          </cell>
          <cell r="BU7673">
            <v>1</v>
          </cell>
          <cell r="CD7673">
            <v>0</v>
          </cell>
          <cell r="CE7673">
            <v>0</v>
          </cell>
          <cell r="CK7673">
            <v>0</v>
          </cell>
        </row>
        <row r="7674">
          <cell r="A7674">
            <v>2540</v>
          </cell>
          <cell r="G7674">
            <v>7222005</v>
          </cell>
          <cell r="O7674">
            <v>81</v>
          </cell>
          <cell r="P7674">
            <v>17808</v>
          </cell>
          <cell r="R7674">
            <v>45799</v>
          </cell>
          <cell r="BL7674" t="str">
            <v>Frais Méca</v>
          </cell>
          <cell r="BP7674">
            <v>60</v>
          </cell>
          <cell r="BU7674">
            <v>1</v>
          </cell>
          <cell r="CD7674">
            <v>53.45999999999998</v>
          </cell>
          <cell r="CE7674">
            <v>60</v>
          </cell>
          <cell r="CK7674">
            <v>251</v>
          </cell>
        </row>
        <row r="7675">
          <cell r="A7675">
            <v>1241</v>
          </cell>
          <cell r="G7675">
            <v>7222366</v>
          </cell>
          <cell r="O7675">
            <v>5</v>
          </cell>
          <cell r="P7675">
            <v>17809</v>
          </cell>
          <cell r="R7675">
            <v>45799</v>
          </cell>
          <cell r="BL7675" t="str">
            <v>Sec Méca</v>
          </cell>
          <cell r="BP7675">
            <v>12</v>
          </cell>
          <cell r="BU7675">
            <v>1</v>
          </cell>
          <cell r="CD7675">
            <v>2.0600000000000005</v>
          </cell>
          <cell r="CE7675">
            <v>12</v>
          </cell>
          <cell r="CK7675">
            <v>14</v>
          </cell>
        </row>
        <row r="7676">
          <cell r="A7676">
            <v>2540</v>
          </cell>
          <cell r="G7676">
            <v>7222375</v>
          </cell>
          <cell r="O7676">
            <v>47</v>
          </cell>
          <cell r="P7676">
            <v>17810</v>
          </cell>
          <cell r="R7676">
            <v>45799</v>
          </cell>
          <cell r="BL7676" t="str">
            <v>Frais Méca</v>
          </cell>
          <cell r="BP7676">
            <v>36</v>
          </cell>
          <cell r="BU7676">
            <v>1</v>
          </cell>
          <cell r="CD7676">
            <v>9.5999999999999943</v>
          </cell>
          <cell r="CE7676">
            <v>36</v>
          </cell>
          <cell r="CK7676">
            <v>137</v>
          </cell>
        </row>
        <row r="7677">
          <cell r="A7677">
            <v>2540</v>
          </cell>
          <cell r="G7677">
            <v>7222724</v>
          </cell>
          <cell r="O7677">
            <v>227</v>
          </cell>
          <cell r="P7677">
            <v>17813</v>
          </cell>
          <cell r="R7677">
            <v>45799</v>
          </cell>
          <cell r="BL7677" t="str">
            <v>Frais Méca</v>
          </cell>
          <cell r="BP7677">
            <v>186</v>
          </cell>
          <cell r="BU7677">
            <v>1</v>
          </cell>
          <cell r="CD7677">
            <v>181.77264640064004</v>
          </cell>
          <cell r="CE7677">
            <v>186</v>
          </cell>
          <cell r="CK7677">
            <v>614</v>
          </cell>
        </row>
        <row r="7678">
          <cell r="A7678">
            <v>2540</v>
          </cell>
          <cell r="G7678">
            <v>7222733</v>
          </cell>
          <cell r="O7678">
            <v>183</v>
          </cell>
          <cell r="P7678">
            <v>17814</v>
          </cell>
          <cell r="R7678">
            <v>45799</v>
          </cell>
          <cell r="BL7678" t="str">
            <v>Frais Méca</v>
          </cell>
          <cell r="BP7678">
            <v>144</v>
          </cell>
          <cell r="BU7678">
            <v>1</v>
          </cell>
          <cell r="CD7678">
            <v>138.67000000000002</v>
          </cell>
          <cell r="CE7678">
            <v>144</v>
          </cell>
          <cell r="CK7678">
            <v>431</v>
          </cell>
        </row>
        <row r="7679">
          <cell r="A7679">
            <v>1414</v>
          </cell>
          <cell r="G7679">
            <v>7223025</v>
          </cell>
          <cell r="O7679">
            <v>40</v>
          </cell>
          <cell r="P7679">
            <v>17817</v>
          </cell>
          <cell r="R7679">
            <v>45798</v>
          </cell>
          <cell r="BL7679" t="str">
            <v>Sec Méca</v>
          </cell>
          <cell r="BP7679">
            <v>27</v>
          </cell>
          <cell r="BU7679">
            <v>1</v>
          </cell>
          <cell r="CD7679">
            <v>10.116000000000007</v>
          </cell>
          <cell r="CE7679">
            <v>27</v>
          </cell>
          <cell r="CK7679">
            <v>43</v>
          </cell>
        </row>
        <row r="7680">
          <cell r="A7680">
            <v>1405</v>
          </cell>
          <cell r="G7680">
            <v>7223053</v>
          </cell>
          <cell r="O7680">
            <v>22</v>
          </cell>
          <cell r="P7680">
            <v>17818</v>
          </cell>
          <cell r="R7680">
            <v>45798</v>
          </cell>
          <cell r="BL7680" t="str">
            <v>Sec Méca</v>
          </cell>
          <cell r="BP7680">
            <v>0</v>
          </cell>
          <cell r="BU7680">
            <v>1</v>
          </cell>
          <cell r="CD7680">
            <v>0</v>
          </cell>
          <cell r="CE7680">
            <v>0</v>
          </cell>
          <cell r="CK7680">
            <v>0</v>
          </cell>
        </row>
        <row r="7681">
          <cell r="A7681">
            <v>1232</v>
          </cell>
          <cell r="G7681">
            <v>7223111</v>
          </cell>
          <cell r="O7681">
            <v>39</v>
          </cell>
          <cell r="P7681">
            <v>17820</v>
          </cell>
          <cell r="R7681">
            <v>45799</v>
          </cell>
          <cell r="BL7681" t="str">
            <v>Sec Méca</v>
          </cell>
          <cell r="BP7681">
            <v>0</v>
          </cell>
          <cell r="BU7681">
            <v>1</v>
          </cell>
          <cell r="CD7681">
            <v>0</v>
          </cell>
          <cell r="CE7681">
            <v>0</v>
          </cell>
          <cell r="CK7681">
            <v>0</v>
          </cell>
        </row>
        <row r="7682">
          <cell r="A7682">
            <v>1232</v>
          </cell>
          <cell r="G7682">
            <v>7223131</v>
          </cell>
          <cell r="O7682">
            <v>13</v>
          </cell>
          <cell r="P7682">
            <v>17821</v>
          </cell>
          <cell r="R7682">
            <v>45799</v>
          </cell>
          <cell r="BL7682" t="str">
            <v>Sec Méca</v>
          </cell>
          <cell r="BP7682">
            <v>0</v>
          </cell>
          <cell r="BU7682">
            <v>1</v>
          </cell>
          <cell r="CD7682">
            <v>0</v>
          </cell>
          <cell r="CE7682">
            <v>0</v>
          </cell>
          <cell r="CK7682">
            <v>0</v>
          </cell>
        </row>
        <row r="7683">
          <cell r="A7683">
            <v>1232</v>
          </cell>
          <cell r="G7683">
            <v>7223140</v>
          </cell>
          <cell r="O7683">
            <v>20</v>
          </cell>
          <cell r="P7683">
            <v>17822</v>
          </cell>
          <cell r="R7683">
            <v>45799</v>
          </cell>
          <cell r="BL7683" t="str">
            <v>Sec Méca</v>
          </cell>
          <cell r="BP7683">
            <v>0</v>
          </cell>
          <cell r="BU7683">
            <v>1</v>
          </cell>
          <cell r="CD7683">
            <v>0</v>
          </cell>
          <cell r="CE7683">
            <v>0</v>
          </cell>
          <cell r="CK7683">
            <v>0</v>
          </cell>
        </row>
        <row r="7684">
          <cell r="A7684">
            <v>2580</v>
          </cell>
          <cell r="G7684">
            <v>7223199</v>
          </cell>
          <cell r="O7684">
            <v>9</v>
          </cell>
          <cell r="P7684">
            <v>17823</v>
          </cell>
          <cell r="R7684">
            <v>45799</v>
          </cell>
          <cell r="BL7684" t="str">
            <v>Surgelés</v>
          </cell>
          <cell r="BP7684">
            <v>0</v>
          </cell>
          <cell r="BU7684">
            <v>4.6900000000000004</v>
          </cell>
          <cell r="CD7684">
            <v>0</v>
          </cell>
          <cell r="CE7684">
            <v>0</v>
          </cell>
          <cell r="CK7684">
            <v>0</v>
          </cell>
        </row>
        <row r="7685">
          <cell r="A7685">
            <v>1451</v>
          </cell>
          <cell r="G7685">
            <v>7224024</v>
          </cell>
          <cell r="O7685">
            <v>69</v>
          </cell>
          <cell r="P7685">
            <v>17826</v>
          </cell>
          <cell r="R7685">
            <v>45798</v>
          </cell>
          <cell r="BL7685" t="str">
            <v>Sec Méca</v>
          </cell>
          <cell r="BP7685">
            <v>0</v>
          </cell>
          <cell r="BU7685">
            <v>1</v>
          </cell>
          <cell r="CD7685">
            <v>0</v>
          </cell>
          <cell r="CE7685">
            <v>0</v>
          </cell>
          <cell r="CK7685">
            <v>0</v>
          </cell>
        </row>
        <row r="7686">
          <cell r="A7686">
            <v>1451</v>
          </cell>
          <cell r="G7686">
            <v>7224025</v>
          </cell>
          <cell r="O7686">
            <v>14</v>
          </cell>
          <cell r="P7686">
            <v>17827</v>
          </cell>
          <cell r="R7686">
            <v>45798</v>
          </cell>
          <cell r="BL7686" t="str">
            <v>Sec Méca</v>
          </cell>
          <cell r="BP7686">
            <v>0</v>
          </cell>
          <cell r="BU7686">
            <v>1</v>
          </cell>
          <cell r="CD7686">
            <v>0</v>
          </cell>
          <cell r="CE7686">
            <v>0</v>
          </cell>
          <cell r="CK7686">
            <v>0</v>
          </cell>
        </row>
        <row r="7687">
          <cell r="A7687">
            <v>1205</v>
          </cell>
          <cell r="G7687">
            <v>7224478</v>
          </cell>
          <cell r="O7687">
            <v>49</v>
          </cell>
          <cell r="P7687">
            <v>17829</v>
          </cell>
          <cell r="R7687">
            <v>45798</v>
          </cell>
          <cell r="BL7687" t="str">
            <v>Sec Méca</v>
          </cell>
          <cell r="BP7687">
            <v>0</v>
          </cell>
          <cell r="BU7687">
            <v>1</v>
          </cell>
          <cell r="CD7687">
            <v>0</v>
          </cell>
          <cell r="CE7687">
            <v>0</v>
          </cell>
          <cell r="CK7687">
            <v>0</v>
          </cell>
        </row>
        <row r="7688">
          <cell r="A7688">
            <v>1443</v>
          </cell>
          <cell r="G7688">
            <v>7224494</v>
          </cell>
          <cell r="O7688">
            <v>10</v>
          </cell>
          <cell r="P7688">
            <v>17830</v>
          </cell>
          <cell r="R7688">
            <v>45798</v>
          </cell>
          <cell r="BL7688" t="str">
            <v>Sec Méca</v>
          </cell>
          <cell r="BP7688">
            <v>18</v>
          </cell>
          <cell r="BU7688">
            <v>1</v>
          </cell>
          <cell r="CD7688">
            <v>13.156000000000002</v>
          </cell>
          <cell r="CE7688">
            <v>18</v>
          </cell>
          <cell r="CK7688">
            <v>13</v>
          </cell>
        </row>
        <row r="7689">
          <cell r="A7689">
            <v>1437</v>
          </cell>
          <cell r="G7689">
            <v>7224743</v>
          </cell>
          <cell r="O7689">
            <v>41</v>
          </cell>
          <cell r="P7689">
            <v>17831</v>
          </cell>
          <cell r="R7689">
            <v>45799</v>
          </cell>
          <cell r="BL7689" t="str">
            <v>Sec Méca</v>
          </cell>
          <cell r="BP7689">
            <v>48</v>
          </cell>
          <cell r="BU7689">
            <v>1</v>
          </cell>
          <cell r="CD7689">
            <v>15.879999999999995</v>
          </cell>
          <cell r="CE7689">
            <v>48</v>
          </cell>
          <cell r="CK7689">
            <v>58</v>
          </cell>
        </row>
        <row r="7690">
          <cell r="A7690">
            <v>1481</v>
          </cell>
          <cell r="G7690">
            <v>7224779</v>
          </cell>
          <cell r="O7690">
            <v>27</v>
          </cell>
          <cell r="P7690">
            <v>17832</v>
          </cell>
          <cell r="R7690">
            <v>45798</v>
          </cell>
          <cell r="BL7690" t="str">
            <v>Sec Méca</v>
          </cell>
          <cell r="BP7690">
            <v>0</v>
          </cell>
          <cell r="BU7690">
            <v>1</v>
          </cell>
          <cell r="CD7690">
            <v>0</v>
          </cell>
          <cell r="CE7690">
            <v>0</v>
          </cell>
          <cell r="CK7690">
            <v>0</v>
          </cell>
        </row>
        <row r="7691">
          <cell r="A7691">
            <v>1121</v>
          </cell>
          <cell r="G7691">
            <v>7224828</v>
          </cell>
          <cell r="O7691">
            <v>20</v>
          </cell>
          <cell r="P7691">
            <v>17833</v>
          </cell>
          <cell r="R7691">
            <v>45798</v>
          </cell>
          <cell r="BL7691" t="str">
            <v>Sec Méca</v>
          </cell>
          <cell r="BP7691">
            <v>30</v>
          </cell>
          <cell r="BU7691">
            <v>1</v>
          </cell>
          <cell r="CD7691">
            <v>20.8254242856</v>
          </cell>
          <cell r="CE7691">
            <v>30</v>
          </cell>
          <cell r="CK7691">
            <v>27</v>
          </cell>
        </row>
        <row r="7692">
          <cell r="A7692">
            <v>1404</v>
          </cell>
          <cell r="G7692">
            <v>7224830</v>
          </cell>
          <cell r="O7692">
            <v>54</v>
          </cell>
          <cell r="P7692">
            <v>17834</v>
          </cell>
          <cell r="R7692">
            <v>45798</v>
          </cell>
          <cell r="BL7692" t="str">
            <v>Sec Méca</v>
          </cell>
          <cell r="BP7692">
            <v>0</v>
          </cell>
          <cell r="BU7692">
            <v>1</v>
          </cell>
          <cell r="CD7692">
            <v>0</v>
          </cell>
          <cell r="CE7692">
            <v>0</v>
          </cell>
          <cell r="CK7692">
            <v>0</v>
          </cell>
        </row>
        <row r="7693">
          <cell r="A7693">
            <v>1474</v>
          </cell>
          <cell r="G7693">
            <v>7224916</v>
          </cell>
          <cell r="O7693">
            <v>11</v>
          </cell>
          <cell r="P7693">
            <v>17835</v>
          </cell>
          <cell r="R7693">
            <v>45799</v>
          </cell>
          <cell r="BL7693" t="str">
            <v>Sec Méca</v>
          </cell>
          <cell r="BP7693">
            <v>0</v>
          </cell>
          <cell r="BU7693">
            <v>1</v>
          </cell>
          <cell r="CD7693">
            <v>0</v>
          </cell>
          <cell r="CE7693">
            <v>0</v>
          </cell>
          <cell r="CK7693">
            <v>0</v>
          </cell>
        </row>
        <row r="7694">
          <cell r="A7694">
            <v>1437</v>
          </cell>
          <cell r="G7694">
            <v>7224917</v>
          </cell>
          <cell r="O7694">
            <v>20</v>
          </cell>
          <cell r="P7694">
            <v>17836</v>
          </cell>
          <cell r="R7694">
            <v>45799</v>
          </cell>
          <cell r="BL7694" t="str">
            <v>Sec Méca</v>
          </cell>
          <cell r="BP7694">
            <v>0</v>
          </cell>
          <cell r="BU7694">
            <v>1</v>
          </cell>
          <cell r="CD7694">
            <v>0</v>
          </cell>
          <cell r="CE7694">
            <v>0</v>
          </cell>
          <cell r="CK7694">
            <v>0</v>
          </cell>
        </row>
        <row r="7695">
          <cell r="A7695">
            <v>1464</v>
          </cell>
          <cell r="G7695">
            <v>7225840</v>
          </cell>
          <cell r="O7695">
            <v>10</v>
          </cell>
          <cell r="P7695">
            <v>17839</v>
          </cell>
          <cell r="R7695">
            <v>45798</v>
          </cell>
          <cell r="BL7695" t="str">
            <v>Sec Méca</v>
          </cell>
          <cell r="BP7695">
            <v>0</v>
          </cell>
          <cell r="BU7695">
            <v>1</v>
          </cell>
          <cell r="CD7695">
            <v>0</v>
          </cell>
          <cell r="CE7695">
            <v>0</v>
          </cell>
          <cell r="CK7695">
            <v>0</v>
          </cell>
        </row>
        <row r="7696">
          <cell r="A7696">
            <v>1401</v>
          </cell>
          <cell r="G7696">
            <v>7226413</v>
          </cell>
          <cell r="O7696">
            <v>22</v>
          </cell>
          <cell r="P7696">
            <v>17841</v>
          </cell>
          <cell r="R7696">
            <v>45798</v>
          </cell>
          <cell r="BL7696" t="str">
            <v>Sec Méca</v>
          </cell>
          <cell r="BP7696">
            <v>0</v>
          </cell>
          <cell r="BU7696">
            <v>1</v>
          </cell>
          <cell r="CD7696">
            <v>0</v>
          </cell>
          <cell r="CE7696">
            <v>0</v>
          </cell>
          <cell r="CK7696">
            <v>0</v>
          </cell>
        </row>
        <row r="7697">
          <cell r="A7697">
            <v>1464</v>
          </cell>
          <cell r="G7697">
            <v>7226465</v>
          </cell>
          <cell r="O7697">
            <v>14</v>
          </cell>
          <cell r="P7697">
            <v>17843</v>
          </cell>
          <cell r="R7697">
            <v>45798</v>
          </cell>
          <cell r="BL7697" t="str">
            <v>Sec Méca</v>
          </cell>
          <cell r="BP7697">
            <v>0</v>
          </cell>
          <cell r="BU7697">
            <v>1</v>
          </cell>
          <cell r="CD7697">
            <v>0</v>
          </cell>
          <cell r="CE7697">
            <v>0</v>
          </cell>
          <cell r="CK7697">
            <v>0</v>
          </cell>
        </row>
        <row r="7698">
          <cell r="A7698">
            <v>1410</v>
          </cell>
          <cell r="G7698">
            <v>7227051</v>
          </cell>
          <cell r="O7698">
            <v>19</v>
          </cell>
          <cell r="P7698">
            <v>17847</v>
          </cell>
          <cell r="R7698">
            <v>45798</v>
          </cell>
          <cell r="BL7698" t="str">
            <v>Sec Méca</v>
          </cell>
          <cell r="BP7698">
            <v>0</v>
          </cell>
          <cell r="BU7698">
            <v>1</v>
          </cell>
          <cell r="CD7698">
            <v>0</v>
          </cell>
          <cell r="CE7698">
            <v>0</v>
          </cell>
          <cell r="CK7698">
            <v>0</v>
          </cell>
        </row>
        <row r="7699">
          <cell r="A7699">
            <v>1435</v>
          </cell>
          <cell r="G7699">
            <v>7227162</v>
          </cell>
          <cell r="O7699">
            <v>186</v>
          </cell>
          <cell r="P7699">
            <v>17848</v>
          </cell>
          <cell r="R7699">
            <v>45798</v>
          </cell>
          <cell r="BL7699" t="str">
            <v>Sec Méca</v>
          </cell>
          <cell r="BP7699">
            <v>0</v>
          </cell>
          <cell r="BU7699">
            <v>1</v>
          </cell>
          <cell r="CD7699">
            <v>11.342599999999948</v>
          </cell>
          <cell r="CE7699">
            <v>12</v>
          </cell>
          <cell r="CK7699">
            <v>203</v>
          </cell>
        </row>
        <row r="7700">
          <cell r="A7700">
            <v>1122</v>
          </cell>
          <cell r="G7700">
            <v>7227365</v>
          </cell>
          <cell r="O7700">
            <v>43</v>
          </cell>
          <cell r="P7700">
            <v>17850</v>
          </cell>
          <cell r="R7700">
            <v>45798</v>
          </cell>
          <cell r="BL7700" t="str">
            <v>Sec Méca</v>
          </cell>
          <cell r="BP7700">
            <v>8</v>
          </cell>
          <cell r="BU7700">
            <v>1</v>
          </cell>
          <cell r="CD7700">
            <v>7.2510000000000048</v>
          </cell>
          <cell r="CE7700">
            <v>8</v>
          </cell>
          <cell r="CK7700">
            <v>63</v>
          </cell>
        </row>
        <row r="7701">
          <cell r="A7701">
            <v>1211</v>
          </cell>
          <cell r="G7701">
            <v>7228528</v>
          </cell>
          <cell r="O7701">
            <v>10</v>
          </cell>
          <cell r="P7701">
            <v>17852</v>
          </cell>
          <cell r="R7701">
            <v>45799</v>
          </cell>
          <cell r="BL7701" t="str">
            <v>Sec Méca</v>
          </cell>
          <cell r="BP7701">
            <v>0</v>
          </cell>
          <cell r="BU7701">
            <v>1</v>
          </cell>
          <cell r="CD7701">
            <v>0</v>
          </cell>
          <cell r="CE7701">
            <v>0</v>
          </cell>
          <cell r="CK7701">
            <v>0</v>
          </cell>
        </row>
        <row r="7702">
          <cell r="A7702">
            <v>2587</v>
          </cell>
          <cell r="G7702">
            <v>7228644</v>
          </cell>
          <cell r="O7702">
            <v>6</v>
          </cell>
          <cell r="P7702">
            <v>17858</v>
          </cell>
          <cell r="R7702">
            <v>45799</v>
          </cell>
          <cell r="BL7702" t="str">
            <v>Surgelés</v>
          </cell>
          <cell r="BP7702">
            <v>0</v>
          </cell>
          <cell r="BU7702">
            <v>1</v>
          </cell>
          <cell r="CD7702">
            <v>0</v>
          </cell>
          <cell r="CE7702">
            <v>0</v>
          </cell>
          <cell r="CK7702">
            <v>0</v>
          </cell>
        </row>
        <row r="7703">
          <cell r="A7703">
            <v>2511</v>
          </cell>
          <cell r="G7703">
            <v>7228736</v>
          </cell>
          <cell r="O7703">
            <v>50</v>
          </cell>
          <cell r="P7703" t="e">
            <v>#N/A</v>
          </cell>
          <cell r="R7703" t="str">
            <v/>
          </cell>
          <cell r="BL7703" t="str">
            <v>Frais Méca</v>
          </cell>
          <cell r="BP7703">
            <v>0</v>
          </cell>
          <cell r="BU7703">
            <v>1</v>
          </cell>
          <cell r="CD7703">
            <v>0</v>
          </cell>
          <cell r="CE7703">
            <v>0</v>
          </cell>
          <cell r="CK7703">
            <v>0</v>
          </cell>
        </row>
        <row r="7704">
          <cell r="A7704">
            <v>2595</v>
          </cell>
          <cell r="G7704">
            <v>7228749</v>
          </cell>
          <cell r="O7704">
            <v>29</v>
          </cell>
          <cell r="P7704">
            <v>17859</v>
          </cell>
          <cell r="R7704">
            <v>45799</v>
          </cell>
          <cell r="BL7704" t="str">
            <v>Surgelés</v>
          </cell>
          <cell r="BP7704">
            <v>12</v>
          </cell>
          <cell r="BU7704">
            <v>1</v>
          </cell>
          <cell r="CD7704">
            <v>3.0776000000000039</v>
          </cell>
          <cell r="CE7704">
            <v>12</v>
          </cell>
          <cell r="CK7704">
            <v>49</v>
          </cell>
        </row>
        <row r="7705">
          <cell r="A7705">
            <v>2586</v>
          </cell>
          <cell r="G7705">
            <v>7228931</v>
          </cell>
          <cell r="O7705">
            <v>11</v>
          </cell>
          <cell r="P7705">
            <v>17860</v>
          </cell>
          <cell r="R7705">
            <v>45799</v>
          </cell>
          <cell r="BL7705" t="str">
            <v>Surgelés</v>
          </cell>
          <cell r="BP7705">
            <v>0</v>
          </cell>
          <cell r="BU7705">
            <v>1</v>
          </cell>
          <cell r="CD7705">
            <v>0</v>
          </cell>
          <cell r="CE7705">
            <v>0</v>
          </cell>
          <cell r="CK7705">
            <v>0</v>
          </cell>
        </row>
        <row r="7706">
          <cell r="A7706">
            <v>1484</v>
          </cell>
          <cell r="G7706">
            <v>7229953</v>
          </cell>
          <cell r="O7706">
            <v>128</v>
          </cell>
          <cell r="P7706">
            <v>17865</v>
          </cell>
          <cell r="R7706">
            <v>45798</v>
          </cell>
          <cell r="BL7706" t="str">
            <v>Sec Méca</v>
          </cell>
          <cell r="BP7706">
            <v>0</v>
          </cell>
          <cell r="BU7706">
            <v>1</v>
          </cell>
          <cell r="CD7706">
            <v>3.6767999999999859</v>
          </cell>
          <cell r="CE7706">
            <v>16</v>
          </cell>
          <cell r="CK7706">
            <v>167</v>
          </cell>
        </row>
        <row r="7707">
          <cell r="A7707">
            <v>2590</v>
          </cell>
          <cell r="G7707">
            <v>7230806</v>
          </cell>
          <cell r="O7707">
            <v>15</v>
          </cell>
          <cell r="P7707">
            <v>17866</v>
          </cell>
          <cell r="R7707">
            <v>45799</v>
          </cell>
          <cell r="BL7707" t="str">
            <v>Surgelés</v>
          </cell>
          <cell r="BP7707">
            <v>0</v>
          </cell>
          <cell r="BU7707">
            <v>1</v>
          </cell>
          <cell r="CD7707">
            <v>0</v>
          </cell>
          <cell r="CE7707">
            <v>0</v>
          </cell>
          <cell r="CK7707">
            <v>0</v>
          </cell>
        </row>
        <row r="7708">
          <cell r="A7708">
            <v>1401</v>
          </cell>
          <cell r="G7708">
            <v>7230837</v>
          </cell>
          <cell r="O7708">
            <v>35</v>
          </cell>
          <cell r="P7708">
            <v>17867</v>
          </cell>
          <cell r="R7708">
            <v>45798</v>
          </cell>
          <cell r="BL7708" t="str">
            <v>Sec Méca</v>
          </cell>
          <cell r="BP7708">
            <v>0</v>
          </cell>
          <cell r="BU7708">
            <v>1</v>
          </cell>
          <cell r="CD7708">
            <v>2.7660000000000053</v>
          </cell>
          <cell r="CE7708">
            <v>12</v>
          </cell>
          <cell r="CK7708">
            <v>40</v>
          </cell>
        </row>
        <row r="7709">
          <cell r="A7709">
            <v>1412</v>
          </cell>
          <cell r="G7709">
            <v>7232854</v>
          </cell>
          <cell r="O7709">
            <v>61</v>
          </cell>
          <cell r="P7709">
            <v>17870</v>
          </cell>
          <cell r="R7709">
            <v>45798</v>
          </cell>
          <cell r="BL7709" t="str">
            <v>Sec Méca</v>
          </cell>
          <cell r="BP7709">
            <v>0</v>
          </cell>
          <cell r="BU7709">
            <v>1</v>
          </cell>
          <cell r="CD7709">
            <v>0</v>
          </cell>
          <cell r="CE7709">
            <v>0</v>
          </cell>
          <cell r="CK7709">
            <v>0</v>
          </cell>
        </row>
        <row r="7710">
          <cell r="A7710">
            <v>1440</v>
          </cell>
          <cell r="G7710">
            <v>7232929</v>
          </cell>
          <cell r="O7710">
            <v>20</v>
          </cell>
          <cell r="P7710">
            <v>17871</v>
          </cell>
          <cell r="R7710">
            <v>45798</v>
          </cell>
          <cell r="BL7710" t="str">
            <v>Sec Méca</v>
          </cell>
          <cell r="BP7710">
            <v>0</v>
          </cell>
          <cell r="BU7710">
            <v>1</v>
          </cell>
          <cell r="CD7710">
            <v>0</v>
          </cell>
          <cell r="CE7710">
            <v>0</v>
          </cell>
          <cell r="CK7710">
            <v>0</v>
          </cell>
        </row>
        <row r="7711">
          <cell r="A7711">
            <v>1441</v>
          </cell>
          <cell r="G7711">
            <v>7233200</v>
          </cell>
          <cell r="O7711">
            <v>20</v>
          </cell>
          <cell r="P7711">
            <v>17874</v>
          </cell>
          <cell r="R7711">
            <v>45798</v>
          </cell>
          <cell r="BL7711" t="str">
            <v>Sec Méca</v>
          </cell>
          <cell r="BP7711">
            <v>0</v>
          </cell>
          <cell r="BU7711">
            <v>1</v>
          </cell>
          <cell r="CD7711">
            <v>2.8660000000000068</v>
          </cell>
          <cell r="CE7711">
            <v>18</v>
          </cell>
          <cell r="CK7711">
            <v>34</v>
          </cell>
        </row>
        <row r="7712">
          <cell r="A7712">
            <v>1022</v>
          </cell>
          <cell r="G7712">
            <v>7233275</v>
          </cell>
          <cell r="O7712">
            <v>54</v>
          </cell>
          <cell r="P7712">
            <v>17875</v>
          </cell>
          <cell r="R7712">
            <v>45799</v>
          </cell>
          <cell r="BL7712" t="str">
            <v>Sec Méca</v>
          </cell>
          <cell r="BP7712">
            <v>0</v>
          </cell>
          <cell r="BU7712">
            <v>1</v>
          </cell>
          <cell r="CD7712">
            <v>0</v>
          </cell>
          <cell r="CE7712">
            <v>0</v>
          </cell>
          <cell r="CK7712">
            <v>0</v>
          </cell>
        </row>
        <row r="7713">
          <cell r="A7713">
            <v>1441</v>
          </cell>
          <cell r="G7713">
            <v>7233320</v>
          </cell>
          <cell r="O7713">
            <v>14</v>
          </cell>
          <cell r="P7713">
            <v>17878</v>
          </cell>
          <cell r="R7713">
            <v>45798</v>
          </cell>
          <cell r="BL7713" t="str">
            <v>Sec Méca</v>
          </cell>
          <cell r="BP7713">
            <v>0</v>
          </cell>
          <cell r="BU7713">
            <v>1</v>
          </cell>
          <cell r="CD7713">
            <v>0</v>
          </cell>
          <cell r="CE7713">
            <v>0</v>
          </cell>
          <cell r="CK7713">
            <v>0</v>
          </cell>
        </row>
        <row r="7714">
          <cell r="A7714">
            <v>1441</v>
          </cell>
          <cell r="G7714">
            <v>7233353</v>
          </cell>
          <cell r="O7714">
            <v>22</v>
          </cell>
          <cell r="P7714">
            <v>17879</v>
          </cell>
          <cell r="R7714">
            <v>45798</v>
          </cell>
          <cell r="BL7714" t="str">
            <v>Sec Méca</v>
          </cell>
          <cell r="BP7714">
            <v>12</v>
          </cell>
          <cell r="BU7714">
            <v>1</v>
          </cell>
          <cell r="CD7714">
            <v>6.5390000000000015</v>
          </cell>
          <cell r="CE7714">
            <v>12</v>
          </cell>
          <cell r="CK7714">
            <v>29</v>
          </cell>
        </row>
        <row r="7715">
          <cell r="A7715">
            <v>1401</v>
          </cell>
          <cell r="G7715">
            <v>7233384</v>
          </cell>
          <cell r="O7715">
            <v>39</v>
          </cell>
          <cell r="P7715">
            <v>17880</v>
          </cell>
          <cell r="R7715">
            <v>45798</v>
          </cell>
          <cell r="BL7715" t="str">
            <v>Sec Méca</v>
          </cell>
          <cell r="BP7715">
            <v>0</v>
          </cell>
          <cell r="BU7715">
            <v>1</v>
          </cell>
          <cell r="CD7715">
            <v>2.0730000000000075</v>
          </cell>
          <cell r="CE7715">
            <v>6</v>
          </cell>
          <cell r="CK7715">
            <v>51</v>
          </cell>
        </row>
        <row r="7716">
          <cell r="A7716">
            <v>1441</v>
          </cell>
          <cell r="G7716">
            <v>7233415</v>
          </cell>
          <cell r="O7716">
            <v>11</v>
          </cell>
          <cell r="P7716">
            <v>17881</v>
          </cell>
          <cell r="R7716">
            <v>45798</v>
          </cell>
          <cell r="BL7716" t="str">
            <v>Sec Méca</v>
          </cell>
          <cell r="BP7716">
            <v>0</v>
          </cell>
          <cell r="BU7716">
            <v>1</v>
          </cell>
          <cell r="CD7716">
            <v>0.8630000000000031</v>
          </cell>
          <cell r="CE7716">
            <v>12</v>
          </cell>
          <cell r="CK7716">
            <v>20</v>
          </cell>
        </row>
        <row r="7717">
          <cell r="A7717">
            <v>1441</v>
          </cell>
          <cell r="G7717">
            <v>7233419</v>
          </cell>
          <cell r="O7717">
            <v>20</v>
          </cell>
          <cell r="P7717">
            <v>17882</v>
          </cell>
          <cell r="R7717">
            <v>45798</v>
          </cell>
          <cell r="BL7717" t="str">
            <v>Sec Méca</v>
          </cell>
          <cell r="BP7717">
            <v>6</v>
          </cell>
          <cell r="BU7717">
            <v>1</v>
          </cell>
          <cell r="CD7717">
            <v>2.8840000000000003</v>
          </cell>
          <cell r="CE7717">
            <v>6</v>
          </cell>
          <cell r="CK7717">
            <v>24</v>
          </cell>
        </row>
        <row r="7718">
          <cell r="A7718">
            <v>1441</v>
          </cell>
          <cell r="G7718">
            <v>7233442</v>
          </cell>
          <cell r="O7718">
            <v>20</v>
          </cell>
          <cell r="P7718">
            <v>17883</v>
          </cell>
          <cell r="R7718">
            <v>45798</v>
          </cell>
          <cell r="BL7718" t="str">
            <v>Sec Méca</v>
          </cell>
          <cell r="BP7718">
            <v>6</v>
          </cell>
          <cell r="BU7718">
            <v>1</v>
          </cell>
          <cell r="CD7718">
            <v>2.9040000000000035</v>
          </cell>
          <cell r="CE7718">
            <v>6</v>
          </cell>
          <cell r="CK7718">
            <v>23</v>
          </cell>
        </row>
        <row r="7719">
          <cell r="A7719">
            <v>1441</v>
          </cell>
          <cell r="G7719">
            <v>7233443</v>
          </cell>
          <cell r="O7719">
            <v>30</v>
          </cell>
          <cell r="P7719">
            <v>17884</v>
          </cell>
          <cell r="R7719">
            <v>45798</v>
          </cell>
          <cell r="BL7719" t="str">
            <v>Sec Méca</v>
          </cell>
          <cell r="BP7719">
            <v>0</v>
          </cell>
          <cell r="BU7719">
            <v>1</v>
          </cell>
          <cell r="CD7719">
            <v>0</v>
          </cell>
          <cell r="CE7719">
            <v>0</v>
          </cell>
          <cell r="CK7719">
            <v>0</v>
          </cell>
        </row>
        <row r="7720">
          <cell r="A7720">
            <v>1401</v>
          </cell>
          <cell r="G7720">
            <v>7233472</v>
          </cell>
          <cell r="O7720">
            <v>17</v>
          </cell>
          <cell r="P7720">
            <v>17885</v>
          </cell>
          <cell r="R7720">
            <v>45798</v>
          </cell>
          <cell r="BL7720" t="str">
            <v>Sec Méca</v>
          </cell>
          <cell r="BP7720">
            <v>6</v>
          </cell>
          <cell r="BU7720">
            <v>1</v>
          </cell>
          <cell r="CD7720">
            <v>2.5660000000000061</v>
          </cell>
          <cell r="CE7720">
            <v>6</v>
          </cell>
          <cell r="CK7720">
            <v>21</v>
          </cell>
        </row>
        <row r="7721">
          <cell r="A7721">
            <v>1401</v>
          </cell>
          <cell r="G7721">
            <v>7233474</v>
          </cell>
          <cell r="O7721">
            <v>31</v>
          </cell>
          <cell r="P7721">
            <v>17886</v>
          </cell>
          <cell r="R7721">
            <v>45798</v>
          </cell>
          <cell r="BL7721" t="str">
            <v>Sec Méca</v>
          </cell>
          <cell r="BP7721">
            <v>0</v>
          </cell>
          <cell r="BU7721">
            <v>1</v>
          </cell>
          <cell r="CD7721">
            <v>0.26500000000000057</v>
          </cell>
          <cell r="CE7721">
            <v>6</v>
          </cell>
          <cell r="CK7721">
            <v>31</v>
          </cell>
        </row>
        <row r="7722">
          <cell r="A7722">
            <v>1441</v>
          </cell>
          <cell r="G7722">
            <v>7233492</v>
          </cell>
          <cell r="O7722">
            <v>20</v>
          </cell>
          <cell r="P7722">
            <v>17887</v>
          </cell>
          <cell r="R7722">
            <v>45798</v>
          </cell>
          <cell r="BL7722" t="str">
            <v>Sec Méca</v>
          </cell>
          <cell r="BP7722">
            <v>0</v>
          </cell>
          <cell r="BU7722">
            <v>1</v>
          </cell>
          <cell r="CD7722">
            <v>0</v>
          </cell>
          <cell r="CE7722">
            <v>0</v>
          </cell>
          <cell r="CK7722">
            <v>0</v>
          </cell>
        </row>
        <row r="7723">
          <cell r="A7723">
            <v>1441</v>
          </cell>
          <cell r="G7723">
            <v>7233544</v>
          </cell>
          <cell r="O7723">
            <v>18</v>
          </cell>
          <cell r="P7723">
            <v>17888</v>
          </cell>
          <cell r="R7723">
            <v>45798</v>
          </cell>
          <cell r="BL7723" t="str">
            <v>Sec Méca</v>
          </cell>
          <cell r="BP7723">
            <v>0</v>
          </cell>
          <cell r="BU7723">
            <v>1</v>
          </cell>
          <cell r="CD7723">
            <v>0</v>
          </cell>
          <cell r="CE7723">
            <v>0</v>
          </cell>
          <cell r="CK7723">
            <v>0</v>
          </cell>
        </row>
        <row r="7724">
          <cell r="A7724">
            <v>1441</v>
          </cell>
          <cell r="G7724">
            <v>7233547</v>
          </cell>
          <cell r="O7724">
            <v>20</v>
          </cell>
          <cell r="P7724">
            <v>17889</v>
          </cell>
          <cell r="R7724">
            <v>45798</v>
          </cell>
          <cell r="BL7724" t="str">
            <v>Sec Méca</v>
          </cell>
          <cell r="BP7724">
            <v>0</v>
          </cell>
          <cell r="BU7724">
            <v>1</v>
          </cell>
          <cell r="CD7724">
            <v>0</v>
          </cell>
          <cell r="CE7724">
            <v>0</v>
          </cell>
          <cell r="CK7724">
            <v>0</v>
          </cell>
        </row>
        <row r="7725">
          <cell r="A7725">
            <v>1441</v>
          </cell>
          <cell r="G7725">
            <v>7233549</v>
          </cell>
          <cell r="O7725">
            <v>20</v>
          </cell>
          <cell r="P7725">
            <v>17890</v>
          </cell>
          <cell r="R7725">
            <v>45798</v>
          </cell>
          <cell r="BL7725" t="str">
            <v>Sec Méca</v>
          </cell>
          <cell r="BP7725">
            <v>0</v>
          </cell>
          <cell r="BU7725">
            <v>1</v>
          </cell>
          <cell r="CD7725">
            <v>0</v>
          </cell>
          <cell r="CE7725">
            <v>0</v>
          </cell>
          <cell r="CK7725">
            <v>0</v>
          </cell>
        </row>
        <row r="7726">
          <cell r="A7726">
            <v>1441</v>
          </cell>
          <cell r="G7726">
            <v>7233563</v>
          </cell>
          <cell r="O7726">
            <v>22</v>
          </cell>
          <cell r="P7726">
            <v>17892</v>
          </cell>
          <cell r="R7726">
            <v>45798</v>
          </cell>
          <cell r="BL7726" t="str">
            <v>Sec Méca</v>
          </cell>
          <cell r="BP7726">
            <v>0</v>
          </cell>
          <cell r="BU7726">
            <v>1</v>
          </cell>
          <cell r="CD7726">
            <v>0</v>
          </cell>
          <cell r="CE7726">
            <v>0</v>
          </cell>
          <cell r="CK7726">
            <v>0</v>
          </cell>
        </row>
        <row r="7727">
          <cell r="A7727">
            <v>1441</v>
          </cell>
          <cell r="G7727">
            <v>7233581</v>
          </cell>
          <cell r="O7727">
            <v>26</v>
          </cell>
          <cell r="P7727">
            <v>17893</v>
          </cell>
          <cell r="R7727">
            <v>45798</v>
          </cell>
          <cell r="BL7727" t="str">
            <v>Sec Méca</v>
          </cell>
          <cell r="BP7727">
            <v>0</v>
          </cell>
          <cell r="BU7727">
            <v>1</v>
          </cell>
          <cell r="CD7727">
            <v>0</v>
          </cell>
          <cell r="CE7727">
            <v>0</v>
          </cell>
          <cell r="CK7727">
            <v>0</v>
          </cell>
        </row>
        <row r="7728">
          <cell r="A7728">
            <v>1441</v>
          </cell>
          <cell r="G7728">
            <v>7234064</v>
          </cell>
          <cell r="O7728">
            <v>20</v>
          </cell>
          <cell r="P7728">
            <v>17895</v>
          </cell>
          <cell r="R7728">
            <v>45798</v>
          </cell>
          <cell r="BL7728" t="str">
            <v>Sec Méca</v>
          </cell>
          <cell r="BP7728">
            <v>0</v>
          </cell>
          <cell r="BU7728">
            <v>1</v>
          </cell>
          <cell r="CD7728">
            <v>0</v>
          </cell>
          <cell r="CE7728">
            <v>0</v>
          </cell>
          <cell r="CK7728">
            <v>0</v>
          </cell>
        </row>
        <row r="7729">
          <cell r="A7729">
            <v>1440</v>
          </cell>
          <cell r="G7729">
            <v>7234073</v>
          </cell>
          <cell r="O7729">
            <v>20</v>
          </cell>
          <cell r="P7729">
            <v>17896</v>
          </cell>
          <cell r="R7729">
            <v>45798</v>
          </cell>
          <cell r="BL7729" t="str">
            <v>Sec Méca</v>
          </cell>
          <cell r="BP7729">
            <v>0</v>
          </cell>
          <cell r="BU7729">
            <v>1</v>
          </cell>
          <cell r="CD7729">
            <v>0</v>
          </cell>
          <cell r="CE7729">
            <v>0</v>
          </cell>
          <cell r="CK7729">
            <v>0</v>
          </cell>
        </row>
        <row r="7730">
          <cell r="A7730">
            <v>1440</v>
          </cell>
          <cell r="G7730">
            <v>7234076</v>
          </cell>
          <cell r="O7730">
            <v>19</v>
          </cell>
          <cell r="P7730">
            <v>17897</v>
          </cell>
          <cell r="R7730">
            <v>45798</v>
          </cell>
          <cell r="BL7730" t="str">
            <v>Sec Méca</v>
          </cell>
          <cell r="BP7730">
            <v>0</v>
          </cell>
          <cell r="BU7730">
            <v>1</v>
          </cell>
          <cell r="CD7730">
            <v>0</v>
          </cell>
          <cell r="CE7730">
            <v>0</v>
          </cell>
          <cell r="CK7730">
            <v>0</v>
          </cell>
        </row>
        <row r="7731">
          <cell r="A7731">
            <v>1440</v>
          </cell>
          <cell r="G7731">
            <v>7234081</v>
          </cell>
          <cell r="O7731">
            <v>20</v>
          </cell>
          <cell r="P7731">
            <v>17898</v>
          </cell>
          <cell r="R7731">
            <v>45798</v>
          </cell>
          <cell r="BL7731" t="str">
            <v>Sec Méca</v>
          </cell>
          <cell r="BP7731">
            <v>0</v>
          </cell>
          <cell r="BU7731">
            <v>1</v>
          </cell>
          <cell r="CD7731">
            <v>0.2240000000000002</v>
          </cell>
          <cell r="CE7731">
            <v>12</v>
          </cell>
          <cell r="CK7731">
            <v>30</v>
          </cell>
        </row>
        <row r="7732">
          <cell r="A7732">
            <v>1440</v>
          </cell>
          <cell r="G7732">
            <v>7234089</v>
          </cell>
          <cell r="O7732">
            <v>15</v>
          </cell>
          <cell r="P7732">
            <v>17899</v>
          </cell>
          <cell r="R7732">
            <v>45798</v>
          </cell>
          <cell r="BL7732" t="str">
            <v>Sec Méca</v>
          </cell>
          <cell r="BP7732">
            <v>0</v>
          </cell>
          <cell r="BU7732">
            <v>1</v>
          </cell>
          <cell r="CD7732">
            <v>0</v>
          </cell>
          <cell r="CE7732">
            <v>0</v>
          </cell>
          <cell r="CK7732">
            <v>0</v>
          </cell>
        </row>
        <row r="7733">
          <cell r="A7733">
            <v>1441</v>
          </cell>
          <cell r="G7733">
            <v>7234091</v>
          </cell>
          <cell r="O7733">
            <v>28</v>
          </cell>
          <cell r="P7733">
            <v>17900</v>
          </cell>
          <cell r="R7733">
            <v>45798</v>
          </cell>
          <cell r="BL7733" t="str">
            <v>Sec Méca</v>
          </cell>
          <cell r="BP7733">
            <v>0</v>
          </cell>
          <cell r="BU7733">
            <v>1</v>
          </cell>
          <cell r="CD7733">
            <v>0</v>
          </cell>
          <cell r="CE7733">
            <v>0</v>
          </cell>
          <cell r="CK7733">
            <v>0</v>
          </cell>
        </row>
        <row r="7734">
          <cell r="A7734">
            <v>1441</v>
          </cell>
          <cell r="G7734">
            <v>7234097</v>
          </cell>
          <cell r="O7734">
            <v>14</v>
          </cell>
          <cell r="P7734">
            <v>17901</v>
          </cell>
          <cell r="R7734">
            <v>45798</v>
          </cell>
          <cell r="BL7734" t="str">
            <v>Sec Méca</v>
          </cell>
          <cell r="BP7734">
            <v>0</v>
          </cell>
          <cell r="BU7734">
            <v>1</v>
          </cell>
          <cell r="CD7734">
            <v>0</v>
          </cell>
          <cell r="CE7734">
            <v>0</v>
          </cell>
          <cell r="CK7734">
            <v>0</v>
          </cell>
        </row>
        <row r="7735">
          <cell r="A7735">
            <v>1441</v>
          </cell>
          <cell r="G7735">
            <v>7235475</v>
          </cell>
          <cell r="O7735">
            <v>24</v>
          </cell>
          <cell r="P7735">
            <v>17902</v>
          </cell>
          <cell r="R7735">
            <v>45798</v>
          </cell>
          <cell r="BL7735" t="str">
            <v>Sec Méca</v>
          </cell>
          <cell r="BP7735">
            <v>0</v>
          </cell>
          <cell r="BU7735">
            <v>1</v>
          </cell>
          <cell r="CD7735">
            <v>0</v>
          </cell>
          <cell r="CE7735">
            <v>0</v>
          </cell>
          <cell r="CK7735">
            <v>0</v>
          </cell>
        </row>
        <row r="7736">
          <cell r="A7736">
            <v>1440</v>
          </cell>
          <cell r="G7736">
            <v>7235482</v>
          </cell>
          <cell r="O7736">
            <v>20</v>
          </cell>
          <cell r="P7736">
            <v>17904</v>
          </cell>
          <cell r="R7736">
            <v>45798</v>
          </cell>
          <cell r="BL7736" t="str">
            <v>Sec Méca</v>
          </cell>
          <cell r="BP7736">
            <v>0</v>
          </cell>
          <cell r="BU7736">
            <v>1</v>
          </cell>
          <cell r="CD7736">
            <v>0</v>
          </cell>
          <cell r="CE7736">
            <v>0</v>
          </cell>
          <cell r="CK7736">
            <v>0</v>
          </cell>
        </row>
        <row r="7737">
          <cell r="A7737">
            <v>1442</v>
          </cell>
          <cell r="G7737">
            <v>7235511</v>
          </cell>
          <cell r="O7737">
            <v>10</v>
          </cell>
          <cell r="P7737">
            <v>17905</v>
          </cell>
          <cell r="R7737">
            <v>45798</v>
          </cell>
          <cell r="BL7737" t="str">
            <v>Sec Méca</v>
          </cell>
          <cell r="BP7737">
            <v>0</v>
          </cell>
          <cell r="BU7737">
            <v>1</v>
          </cell>
          <cell r="CD7737">
            <v>0</v>
          </cell>
          <cell r="CE7737">
            <v>0</v>
          </cell>
          <cell r="CK7737">
            <v>0</v>
          </cell>
        </row>
        <row r="7738">
          <cell r="A7738">
            <v>1442</v>
          </cell>
          <cell r="G7738">
            <v>7235514</v>
          </cell>
          <cell r="O7738">
            <v>13</v>
          </cell>
          <cell r="P7738">
            <v>17906</v>
          </cell>
          <cell r="R7738">
            <v>45798</v>
          </cell>
          <cell r="BL7738" t="str">
            <v>Sec Méca</v>
          </cell>
          <cell r="BP7738">
            <v>0</v>
          </cell>
          <cell r="BU7738">
            <v>1</v>
          </cell>
          <cell r="CD7738">
            <v>0</v>
          </cell>
          <cell r="CE7738">
            <v>0</v>
          </cell>
          <cell r="CK7738">
            <v>0</v>
          </cell>
        </row>
        <row r="7739">
          <cell r="A7739">
            <v>2240</v>
          </cell>
          <cell r="G7739">
            <v>7235761</v>
          </cell>
          <cell r="O7739">
            <v>88</v>
          </cell>
          <cell r="P7739">
            <v>17907</v>
          </cell>
          <cell r="R7739">
            <v>45799</v>
          </cell>
          <cell r="BL7739" t="str">
            <v>Frais Méca</v>
          </cell>
          <cell r="BP7739">
            <v>24</v>
          </cell>
          <cell r="BU7739">
            <v>1</v>
          </cell>
          <cell r="CD7739">
            <v>16.95999999999998</v>
          </cell>
          <cell r="CE7739">
            <v>24</v>
          </cell>
          <cell r="CK7739">
            <v>189</v>
          </cell>
        </row>
        <row r="7740">
          <cell r="A7740">
            <v>1441</v>
          </cell>
          <cell r="G7740">
            <v>7235939</v>
          </cell>
          <cell r="O7740">
            <v>20</v>
          </cell>
          <cell r="P7740">
            <v>17908</v>
          </cell>
          <cell r="R7740">
            <v>45798</v>
          </cell>
          <cell r="BL7740" t="str">
            <v>Sec Méca</v>
          </cell>
          <cell r="BP7740">
            <v>24</v>
          </cell>
          <cell r="BU7740">
            <v>1</v>
          </cell>
          <cell r="CD7740">
            <v>4.1490000000000009</v>
          </cell>
          <cell r="CE7740">
            <v>24</v>
          </cell>
          <cell r="CK7740">
            <v>42</v>
          </cell>
        </row>
        <row r="7741">
          <cell r="A7741">
            <v>1410</v>
          </cell>
          <cell r="G7741">
            <v>7235969</v>
          </cell>
          <cell r="O7741">
            <v>17</v>
          </cell>
          <cell r="P7741">
            <v>17909</v>
          </cell>
          <cell r="R7741">
            <v>45798</v>
          </cell>
          <cell r="BL7741" t="str">
            <v>Sec Méca</v>
          </cell>
          <cell r="BP7741">
            <v>0</v>
          </cell>
          <cell r="BU7741">
            <v>1</v>
          </cell>
          <cell r="CD7741">
            <v>0</v>
          </cell>
          <cell r="CE7741">
            <v>0</v>
          </cell>
          <cell r="CK7741">
            <v>0</v>
          </cell>
        </row>
        <row r="7742">
          <cell r="A7742">
            <v>1437</v>
          </cell>
          <cell r="G7742">
            <v>7236083</v>
          </cell>
          <cell r="O7742">
            <v>16</v>
          </cell>
          <cell r="P7742">
            <v>17910</v>
          </cell>
          <cell r="R7742">
            <v>45799</v>
          </cell>
          <cell r="BL7742" t="str">
            <v>Sec Méca</v>
          </cell>
          <cell r="BP7742">
            <v>8</v>
          </cell>
          <cell r="BU7742">
            <v>1</v>
          </cell>
          <cell r="CD7742">
            <v>5.9699999999999989</v>
          </cell>
          <cell r="CE7742">
            <v>8</v>
          </cell>
          <cell r="CK7742">
            <v>9</v>
          </cell>
        </row>
        <row r="7743">
          <cell r="A7743">
            <v>1440</v>
          </cell>
          <cell r="G7743">
            <v>7236094</v>
          </cell>
          <cell r="O7743">
            <v>10</v>
          </cell>
          <cell r="P7743">
            <v>17911</v>
          </cell>
          <cell r="R7743">
            <v>45798</v>
          </cell>
          <cell r="BL7743" t="str">
            <v>Sec Méca</v>
          </cell>
          <cell r="BP7743">
            <v>0</v>
          </cell>
          <cell r="BU7743">
            <v>1</v>
          </cell>
          <cell r="CD7743">
            <v>0</v>
          </cell>
          <cell r="CE7743">
            <v>0</v>
          </cell>
          <cell r="CK7743">
            <v>0</v>
          </cell>
        </row>
        <row r="7744">
          <cell r="A7744">
            <v>1000</v>
          </cell>
          <cell r="G7744">
            <v>7236143</v>
          </cell>
          <cell r="O7744">
            <v>10</v>
          </cell>
          <cell r="P7744">
            <v>17913</v>
          </cell>
          <cell r="R7744">
            <v>45799</v>
          </cell>
          <cell r="BL7744" t="str">
            <v>Sec Méca</v>
          </cell>
          <cell r="BP7744">
            <v>3</v>
          </cell>
          <cell r="BU7744">
            <v>1</v>
          </cell>
          <cell r="CD7744">
            <v>0.28999999999999915</v>
          </cell>
          <cell r="CE7744">
            <v>3</v>
          </cell>
          <cell r="CK7744">
            <v>20</v>
          </cell>
        </row>
        <row r="7745">
          <cell r="A7745">
            <v>1461</v>
          </cell>
          <cell r="G7745">
            <v>7236352</v>
          </cell>
          <cell r="O7745">
            <v>100</v>
          </cell>
          <cell r="P7745">
            <v>17914</v>
          </cell>
          <cell r="R7745">
            <v>45798</v>
          </cell>
          <cell r="BL7745" t="str">
            <v>Sec Méca</v>
          </cell>
          <cell r="BP7745">
            <v>0</v>
          </cell>
          <cell r="BU7745">
            <v>1</v>
          </cell>
          <cell r="CD7745">
            <v>4.5165000000000077</v>
          </cell>
          <cell r="CE7745">
            <v>18</v>
          </cell>
          <cell r="CK7745">
            <v>141</v>
          </cell>
        </row>
        <row r="7746">
          <cell r="A7746">
            <v>1474</v>
          </cell>
          <cell r="G7746">
            <v>7236824</v>
          </cell>
          <cell r="O7746">
            <v>28</v>
          </cell>
          <cell r="P7746">
            <v>17915</v>
          </cell>
          <cell r="R7746">
            <v>45799</v>
          </cell>
          <cell r="BL7746" t="str">
            <v>Sec Méca</v>
          </cell>
          <cell r="BP7746">
            <v>0</v>
          </cell>
          <cell r="BU7746">
            <v>1</v>
          </cell>
          <cell r="CD7746">
            <v>0</v>
          </cell>
          <cell r="CE7746">
            <v>0</v>
          </cell>
          <cell r="CK7746">
            <v>0</v>
          </cell>
        </row>
        <row r="7747">
          <cell r="A7747">
            <v>1474</v>
          </cell>
          <cell r="G7747">
            <v>7236826</v>
          </cell>
          <cell r="O7747">
            <v>85</v>
          </cell>
          <cell r="P7747">
            <v>17916</v>
          </cell>
          <cell r="R7747">
            <v>45799</v>
          </cell>
          <cell r="BL7747" t="str">
            <v>Sec Méca</v>
          </cell>
          <cell r="BP7747">
            <v>72</v>
          </cell>
          <cell r="BU7747">
            <v>1</v>
          </cell>
          <cell r="CD7747">
            <v>10.599999999999994</v>
          </cell>
          <cell r="CE7747">
            <v>72</v>
          </cell>
          <cell r="CK7747">
            <v>138</v>
          </cell>
        </row>
        <row r="7748">
          <cell r="A7748">
            <v>1463</v>
          </cell>
          <cell r="G7748">
            <v>7236829</v>
          </cell>
          <cell r="O7748">
            <v>58</v>
          </cell>
          <cell r="P7748">
            <v>17917</v>
          </cell>
          <cell r="R7748">
            <v>45798</v>
          </cell>
          <cell r="BL7748" t="str">
            <v>Sec Méca</v>
          </cell>
          <cell r="BP7748">
            <v>0</v>
          </cell>
          <cell r="BU7748">
            <v>1</v>
          </cell>
          <cell r="CD7748">
            <v>0</v>
          </cell>
          <cell r="CE7748">
            <v>0</v>
          </cell>
          <cell r="CK7748">
            <v>0</v>
          </cell>
        </row>
        <row r="7749">
          <cell r="A7749">
            <v>1437</v>
          </cell>
          <cell r="G7749">
            <v>7236834</v>
          </cell>
          <cell r="O7749">
            <v>17</v>
          </cell>
          <cell r="P7749">
            <v>17918</v>
          </cell>
          <cell r="R7749">
            <v>45799</v>
          </cell>
          <cell r="BL7749" t="str">
            <v>Sec Méca</v>
          </cell>
          <cell r="BP7749">
            <v>0</v>
          </cell>
          <cell r="BU7749">
            <v>1</v>
          </cell>
          <cell r="CD7749">
            <v>0</v>
          </cell>
          <cell r="CE7749">
            <v>0</v>
          </cell>
          <cell r="CK7749">
            <v>0</v>
          </cell>
        </row>
        <row r="7750">
          <cell r="A7750">
            <v>1401</v>
          </cell>
          <cell r="G7750">
            <v>7236841</v>
          </cell>
          <cell r="O7750">
            <v>20</v>
          </cell>
          <cell r="P7750">
            <v>17919</v>
          </cell>
          <cell r="R7750">
            <v>45798</v>
          </cell>
          <cell r="BL7750" t="str">
            <v>Sec Méca</v>
          </cell>
          <cell r="BP7750">
            <v>0</v>
          </cell>
          <cell r="BU7750">
            <v>1</v>
          </cell>
          <cell r="CD7750">
            <v>0</v>
          </cell>
          <cell r="CE7750">
            <v>0</v>
          </cell>
          <cell r="CK7750">
            <v>0</v>
          </cell>
        </row>
        <row r="7751">
          <cell r="A7751">
            <v>2570</v>
          </cell>
          <cell r="G7751">
            <v>7236951</v>
          </cell>
          <cell r="O7751">
            <v>46</v>
          </cell>
          <cell r="P7751" t="e">
            <v>#N/A</v>
          </cell>
          <cell r="R7751" t="str">
            <v/>
          </cell>
          <cell r="BL7751" t="str">
            <v>Sec Méca</v>
          </cell>
          <cell r="BP7751">
            <v>0</v>
          </cell>
          <cell r="BU7751">
            <v>1</v>
          </cell>
          <cell r="CD7751">
            <v>0</v>
          </cell>
          <cell r="CE7751">
            <v>0</v>
          </cell>
          <cell r="CK7751">
            <v>0</v>
          </cell>
        </row>
        <row r="7752">
          <cell r="A7752">
            <v>2570</v>
          </cell>
          <cell r="G7752">
            <v>7236980</v>
          </cell>
          <cell r="O7752">
            <v>11</v>
          </cell>
          <cell r="P7752" t="e">
            <v>#N/A</v>
          </cell>
          <cell r="R7752" t="str">
            <v/>
          </cell>
          <cell r="BL7752" t="str">
            <v>Sec Méca</v>
          </cell>
          <cell r="BP7752">
            <v>0</v>
          </cell>
          <cell r="BU7752">
            <v>1</v>
          </cell>
          <cell r="CD7752">
            <v>0</v>
          </cell>
          <cell r="CE7752">
            <v>0</v>
          </cell>
          <cell r="CK7752">
            <v>0</v>
          </cell>
        </row>
        <row r="7753">
          <cell r="A7753">
            <v>2251</v>
          </cell>
          <cell r="G7753">
            <v>7237162</v>
          </cell>
          <cell r="O7753">
            <v>21</v>
          </cell>
          <cell r="P7753">
            <v>17920</v>
          </cell>
          <cell r="R7753">
            <v>45800</v>
          </cell>
          <cell r="BL7753" t="str">
            <v>Frais Méca</v>
          </cell>
          <cell r="BP7753">
            <v>0</v>
          </cell>
          <cell r="BU7753">
            <v>1</v>
          </cell>
          <cell r="CD7753">
            <v>0</v>
          </cell>
          <cell r="CE7753">
            <v>0</v>
          </cell>
          <cell r="CK7753">
            <v>0</v>
          </cell>
        </row>
        <row r="7754">
          <cell r="A7754">
            <v>1260</v>
          </cell>
          <cell r="G7754">
            <v>7238259</v>
          </cell>
          <cell r="O7754">
            <v>5</v>
          </cell>
          <cell r="P7754">
            <v>17924</v>
          </cell>
          <cell r="R7754">
            <v>45799</v>
          </cell>
          <cell r="BL7754" t="str">
            <v>Sec Méca</v>
          </cell>
          <cell r="BP7754">
            <v>0</v>
          </cell>
          <cell r="BU7754">
            <v>1</v>
          </cell>
          <cell r="CD7754">
            <v>0</v>
          </cell>
          <cell r="CE7754">
            <v>0</v>
          </cell>
          <cell r="CK7754">
            <v>0</v>
          </cell>
        </row>
        <row r="7755">
          <cell r="A7755">
            <v>1260</v>
          </cell>
          <cell r="G7755">
            <v>7238260</v>
          </cell>
          <cell r="O7755">
            <v>5</v>
          </cell>
          <cell r="P7755">
            <v>17925</v>
          </cell>
          <cell r="R7755">
            <v>45799</v>
          </cell>
          <cell r="BL7755" t="str">
            <v>Sec Méca</v>
          </cell>
          <cell r="BP7755">
            <v>0</v>
          </cell>
          <cell r="BU7755">
            <v>1</v>
          </cell>
          <cell r="CD7755">
            <v>0</v>
          </cell>
          <cell r="CE7755">
            <v>0</v>
          </cell>
          <cell r="CK7755">
            <v>0</v>
          </cell>
        </row>
        <row r="7756">
          <cell r="A7756">
            <v>2587</v>
          </cell>
          <cell r="G7756">
            <v>7238656</v>
          </cell>
          <cell r="O7756">
            <v>15</v>
          </cell>
          <cell r="P7756">
            <v>17926</v>
          </cell>
          <cell r="R7756">
            <v>45799</v>
          </cell>
          <cell r="BL7756" t="str">
            <v>Surgelés</v>
          </cell>
          <cell r="BP7756">
            <v>0</v>
          </cell>
          <cell r="BU7756">
            <v>1</v>
          </cell>
          <cell r="CD7756">
            <v>0</v>
          </cell>
          <cell r="CE7756">
            <v>0</v>
          </cell>
          <cell r="CK7756">
            <v>0</v>
          </cell>
        </row>
        <row r="7757">
          <cell r="A7757">
            <v>1467</v>
          </cell>
          <cell r="G7757">
            <v>7238758</v>
          </cell>
          <cell r="O7757">
            <v>10</v>
          </cell>
          <cell r="P7757">
            <v>17927</v>
          </cell>
          <cell r="R7757">
            <v>45799</v>
          </cell>
          <cell r="BL7757" t="str">
            <v>Sec Méca</v>
          </cell>
          <cell r="BP7757">
            <v>0</v>
          </cell>
          <cell r="BU7757">
            <v>5</v>
          </cell>
          <cell r="CD7757">
            <v>0</v>
          </cell>
          <cell r="CE7757">
            <v>0</v>
          </cell>
          <cell r="CK7757">
            <v>0</v>
          </cell>
        </row>
        <row r="7758">
          <cell r="A7758">
            <v>1437</v>
          </cell>
          <cell r="G7758">
            <v>7239158</v>
          </cell>
          <cell r="O7758">
            <v>179</v>
          </cell>
          <cell r="P7758">
            <v>17928</v>
          </cell>
          <cell r="R7758">
            <v>45799</v>
          </cell>
          <cell r="BL7758" t="str">
            <v>Sec Méca</v>
          </cell>
          <cell r="BP7758">
            <v>60</v>
          </cell>
          <cell r="BU7758">
            <v>1</v>
          </cell>
          <cell r="CD7758">
            <v>58.110000000000014</v>
          </cell>
          <cell r="CE7758">
            <v>60</v>
          </cell>
          <cell r="CK7758">
            <v>226</v>
          </cell>
        </row>
        <row r="7759">
          <cell r="A7759">
            <v>1412</v>
          </cell>
          <cell r="G7759">
            <v>7239564</v>
          </cell>
          <cell r="O7759">
            <v>26</v>
          </cell>
          <cell r="P7759">
            <v>17932</v>
          </cell>
          <cell r="R7759">
            <v>45798</v>
          </cell>
          <cell r="BL7759" t="str">
            <v>Sec Méca</v>
          </cell>
          <cell r="BP7759">
            <v>0</v>
          </cell>
          <cell r="BU7759">
            <v>1</v>
          </cell>
          <cell r="CD7759">
            <v>0</v>
          </cell>
          <cell r="CE7759">
            <v>0</v>
          </cell>
          <cell r="CK7759">
            <v>0</v>
          </cell>
        </row>
        <row r="7760">
          <cell r="A7760">
            <v>1002</v>
          </cell>
          <cell r="G7760">
            <v>7241217</v>
          </cell>
          <cell r="O7760">
            <v>101</v>
          </cell>
          <cell r="P7760">
            <v>17933</v>
          </cell>
          <cell r="R7760">
            <v>45799</v>
          </cell>
          <cell r="BL7760" t="str">
            <v>Sec Méca</v>
          </cell>
          <cell r="BP7760">
            <v>0</v>
          </cell>
          <cell r="BU7760">
            <v>1</v>
          </cell>
          <cell r="CD7760">
            <v>0</v>
          </cell>
          <cell r="CE7760">
            <v>0</v>
          </cell>
          <cell r="CK7760">
            <v>0</v>
          </cell>
        </row>
        <row r="7761">
          <cell r="A7761">
            <v>2415</v>
          </cell>
          <cell r="G7761">
            <v>7243401</v>
          </cell>
          <cell r="O7761">
            <v>156</v>
          </cell>
          <cell r="P7761">
            <v>17934</v>
          </cell>
          <cell r="R7761">
            <v>45799</v>
          </cell>
          <cell r="BL7761" t="str">
            <v>Frais Manuel</v>
          </cell>
          <cell r="BP7761">
            <v>42</v>
          </cell>
          <cell r="BU7761">
            <v>1</v>
          </cell>
          <cell r="CD7761">
            <v>39.81</v>
          </cell>
          <cell r="CE7761">
            <v>42</v>
          </cell>
          <cell r="CK7761">
            <v>318</v>
          </cell>
        </row>
        <row r="7762">
          <cell r="A7762">
            <v>1405</v>
          </cell>
          <cell r="G7762">
            <v>7243668</v>
          </cell>
          <cell r="O7762">
            <v>11</v>
          </cell>
          <cell r="P7762">
            <v>17936</v>
          </cell>
          <cell r="R7762">
            <v>45798</v>
          </cell>
          <cell r="BL7762" t="str">
            <v>Sec Méca</v>
          </cell>
          <cell r="BP7762">
            <v>0</v>
          </cell>
          <cell r="BU7762">
            <v>1</v>
          </cell>
          <cell r="CD7762">
            <v>0</v>
          </cell>
          <cell r="CE7762">
            <v>0</v>
          </cell>
          <cell r="CK7762">
            <v>0</v>
          </cell>
        </row>
        <row r="7763">
          <cell r="A7763">
            <v>2550</v>
          </cell>
          <cell r="G7763">
            <v>7243846</v>
          </cell>
          <cell r="O7763">
            <v>18</v>
          </cell>
          <cell r="P7763">
            <v>17937</v>
          </cell>
          <cell r="R7763">
            <v>45799</v>
          </cell>
          <cell r="BL7763" t="str">
            <v>Frais Méca</v>
          </cell>
          <cell r="BP7763">
            <v>6</v>
          </cell>
          <cell r="BU7763">
            <v>1</v>
          </cell>
          <cell r="CD7763">
            <v>0.32999999999999829</v>
          </cell>
          <cell r="CE7763">
            <v>6</v>
          </cell>
          <cell r="CK7763">
            <v>38</v>
          </cell>
        </row>
        <row r="7764">
          <cell r="A7764">
            <v>1461</v>
          </cell>
          <cell r="G7764">
            <v>7244818</v>
          </cell>
          <cell r="O7764">
            <v>10</v>
          </cell>
          <cell r="P7764">
            <v>17938</v>
          </cell>
          <cell r="R7764">
            <v>45798</v>
          </cell>
          <cell r="BL7764" t="str">
            <v>Sec Méca</v>
          </cell>
          <cell r="BP7764">
            <v>0</v>
          </cell>
          <cell r="BU7764">
            <v>1</v>
          </cell>
          <cell r="CD7764">
            <v>0</v>
          </cell>
          <cell r="CE7764">
            <v>0</v>
          </cell>
          <cell r="CK7764">
            <v>0</v>
          </cell>
        </row>
        <row r="7765">
          <cell r="A7765">
            <v>2587</v>
          </cell>
          <cell r="G7765">
            <v>7244905</v>
          </cell>
          <cell r="O7765">
            <v>22</v>
          </cell>
          <cell r="P7765">
            <v>17939</v>
          </cell>
          <cell r="R7765">
            <v>45799</v>
          </cell>
          <cell r="BL7765" t="str">
            <v>Surgelés</v>
          </cell>
          <cell r="BP7765">
            <v>13</v>
          </cell>
          <cell r="BU7765">
            <v>1</v>
          </cell>
          <cell r="CD7765">
            <v>5.4428000000000054</v>
          </cell>
          <cell r="CE7765">
            <v>13</v>
          </cell>
          <cell r="CK7765">
            <v>37</v>
          </cell>
        </row>
        <row r="7766">
          <cell r="A7766">
            <v>2587</v>
          </cell>
          <cell r="G7766">
            <v>7244907</v>
          </cell>
          <cell r="O7766">
            <v>12</v>
          </cell>
          <cell r="P7766">
            <v>17940</v>
          </cell>
          <cell r="R7766">
            <v>45799</v>
          </cell>
          <cell r="BL7766" t="str">
            <v>Surgelés</v>
          </cell>
          <cell r="BP7766">
            <v>0</v>
          </cell>
          <cell r="BU7766">
            <v>1</v>
          </cell>
          <cell r="CD7766">
            <v>0</v>
          </cell>
          <cell r="CE7766">
            <v>0</v>
          </cell>
          <cell r="CK7766">
            <v>0</v>
          </cell>
        </row>
        <row r="7767">
          <cell r="A7767">
            <v>2550</v>
          </cell>
          <cell r="G7767">
            <v>7245095</v>
          </cell>
          <cell r="O7767">
            <v>27</v>
          </cell>
          <cell r="P7767">
            <v>17941</v>
          </cell>
          <cell r="R7767">
            <v>45799</v>
          </cell>
          <cell r="BL7767" t="str">
            <v>Frais Méca</v>
          </cell>
          <cell r="BP7767">
            <v>0</v>
          </cell>
          <cell r="BU7767">
            <v>1</v>
          </cell>
          <cell r="CD7767">
            <v>0</v>
          </cell>
          <cell r="CE7767">
            <v>0</v>
          </cell>
          <cell r="CK7767">
            <v>0</v>
          </cell>
        </row>
        <row r="7768">
          <cell r="A7768">
            <v>1405</v>
          </cell>
          <cell r="G7768">
            <v>7245103</v>
          </cell>
          <cell r="O7768">
            <v>19</v>
          </cell>
          <cell r="P7768">
            <v>17942</v>
          </cell>
          <cell r="R7768">
            <v>45798</v>
          </cell>
          <cell r="BL7768" t="str">
            <v>Sec Méca</v>
          </cell>
          <cell r="BP7768">
            <v>6</v>
          </cell>
          <cell r="BU7768">
            <v>1</v>
          </cell>
          <cell r="CD7768">
            <v>3.9130000000000038</v>
          </cell>
          <cell r="CE7768">
            <v>6</v>
          </cell>
          <cell r="CK7768">
            <v>25</v>
          </cell>
        </row>
        <row r="7769">
          <cell r="A7769">
            <v>1240</v>
          </cell>
          <cell r="G7769">
            <v>7245601</v>
          </cell>
          <cell r="O7769">
            <v>20</v>
          </cell>
          <cell r="P7769">
            <v>17943</v>
          </cell>
          <cell r="R7769">
            <v>45799</v>
          </cell>
          <cell r="BL7769" t="str">
            <v>Sec Méca</v>
          </cell>
          <cell r="BP7769">
            <v>0</v>
          </cell>
          <cell r="BU7769">
            <v>1</v>
          </cell>
          <cell r="CD7769">
            <v>0</v>
          </cell>
          <cell r="CE7769">
            <v>0</v>
          </cell>
          <cell r="CK7769">
            <v>0</v>
          </cell>
        </row>
        <row r="7770">
          <cell r="A7770">
            <v>2524</v>
          </cell>
          <cell r="G7770">
            <v>7245610</v>
          </cell>
          <cell r="O7770">
            <v>261</v>
          </cell>
          <cell r="P7770">
            <v>17944</v>
          </cell>
          <cell r="R7770">
            <v>45798</v>
          </cell>
          <cell r="BL7770" t="str">
            <v>Sec Hétérogène</v>
          </cell>
          <cell r="BP7770">
            <v>0</v>
          </cell>
          <cell r="BU7770">
            <v>1</v>
          </cell>
          <cell r="CD7770">
            <v>0</v>
          </cell>
          <cell r="CE7770">
            <v>0</v>
          </cell>
          <cell r="CK7770">
            <v>0</v>
          </cell>
        </row>
        <row r="7771">
          <cell r="A7771">
            <v>1405</v>
          </cell>
          <cell r="G7771">
            <v>7246301</v>
          </cell>
          <cell r="O7771">
            <v>13</v>
          </cell>
          <cell r="P7771">
            <v>17945</v>
          </cell>
          <cell r="R7771">
            <v>45798</v>
          </cell>
          <cell r="BL7771" t="str">
            <v>Sec Méca</v>
          </cell>
          <cell r="BP7771">
            <v>0</v>
          </cell>
          <cell r="BU7771">
            <v>1</v>
          </cell>
          <cell r="CD7771">
            <v>0</v>
          </cell>
          <cell r="CE7771">
            <v>0</v>
          </cell>
          <cell r="CK7771">
            <v>0</v>
          </cell>
        </row>
        <row r="7772">
          <cell r="A7772">
            <v>1451</v>
          </cell>
          <cell r="G7772">
            <v>7247227</v>
          </cell>
          <cell r="O7772">
            <v>56</v>
          </cell>
          <cell r="P7772">
            <v>17946</v>
          </cell>
          <cell r="R7772">
            <v>45798</v>
          </cell>
          <cell r="BL7772" t="str">
            <v>Sec Méca</v>
          </cell>
          <cell r="BP7772">
            <v>0</v>
          </cell>
          <cell r="BU7772">
            <v>1</v>
          </cell>
          <cell r="CD7772">
            <v>0</v>
          </cell>
          <cell r="CE7772">
            <v>0</v>
          </cell>
          <cell r="CK7772">
            <v>0</v>
          </cell>
        </row>
        <row r="7773">
          <cell r="A7773">
            <v>2570</v>
          </cell>
          <cell r="G7773">
            <v>7251594</v>
          </cell>
          <cell r="O7773">
            <v>19</v>
          </cell>
          <cell r="P7773">
            <v>17947</v>
          </cell>
          <cell r="R7773">
            <v>45799</v>
          </cell>
          <cell r="BL7773" t="str">
            <v>Sec Méca</v>
          </cell>
          <cell r="BP7773">
            <v>0</v>
          </cell>
          <cell r="BU7773">
            <v>1</v>
          </cell>
          <cell r="CD7773">
            <v>0</v>
          </cell>
          <cell r="CE7773">
            <v>0</v>
          </cell>
          <cell r="CK7773">
            <v>0</v>
          </cell>
        </row>
        <row r="7774">
          <cell r="A7774">
            <v>2570</v>
          </cell>
          <cell r="G7774">
            <v>7251596</v>
          </cell>
          <cell r="O7774">
            <v>26</v>
          </cell>
          <cell r="P7774">
            <v>17948</v>
          </cell>
          <cell r="R7774">
            <v>45799</v>
          </cell>
          <cell r="BL7774" t="str">
            <v>Sec Méca</v>
          </cell>
          <cell r="BP7774">
            <v>8</v>
          </cell>
          <cell r="BU7774">
            <v>1</v>
          </cell>
          <cell r="CD7774">
            <v>6.8500000000000014</v>
          </cell>
          <cell r="CE7774">
            <v>8</v>
          </cell>
          <cell r="CK7774">
            <v>48</v>
          </cell>
        </row>
        <row r="7775">
          <cell r="A7775">
            <v>1460</v>
          </cell>
          <cell r="G7775">
            <v>7252979</v>
          </cell>
          <cell r="O7775">
            <v>24</v>
          </cell>
          <cell r="P7775">
            <v>17950</v>
          </cell>
          <cell r="R7775">
            <v>45798</v>
          </cell>
          <cell r="BL7775" t="str">
            <v>Sec Méca</v>
          </cell>
          <cell r="BP7775">
            <v>0</v>
          </cell>
          <cell r="BU7775">
            <v>1</v>
          </cell>
          <cell r="CD7775">
            <v>0</v>
          </cell>
          <cell r="CE7775">
            <v>0</v>
          </cell>
          <cell r="CK7775">
            <v>0</v>
          </cell>
        </row>
        <row r="7776">
          <cell r="A7776">
            <v>1211</v>
          </cell>
          <cell r="G7776">
            <v>7253746</v>
          </cell>
          <cell r="O7776">
            <v>20</v>
          </cell>
          <cell r="P7776">
            <v>17952</v>
          </cell>
          <cell r="R7776">
            <v>45799</v>
          </cell>
          <cell r="BL7776" t="str">
            <v>Sec Méca</v>
          </cell>
          <cell r="BP7776">
            <v>0</v>
          </cell>
          <cell r="BU7776">
            <v>1</v>
          </cell>
          <cell r="CD7776">
            <v>0</v>
          </cell>
          <cell r="CE7776">
            <v>0</v>
          </cell>
          <cell r="CK7776">
            <v>0</v>
          </cell>
        </row>
        <row r="7777">
          <cell r="A7777">
            <v>1472</v>
          </cell>
          <cell r="G7777">
            <v>7253806</v>
          </cell>
          <cell r="O7777">
            <v>132</v>
          </cell>
          <cell r="P7777">
            <v>17953</v>
          </cell>
          <cell r="R7777">
            <v>45798</v>
          </cell>
          <cell r="BL7777" t="str">
            <v>Sec Méca</v>
          </cell>
          <cell r="BP7777">
            <v>0</v>
          </cell>
          <cell r="BU7777">
            <v>1</v>
          </cell>
          <cell r="CD7777">
            <v>0</v>
          </cell>
          <cell r="CE7777">
            <v>0</v>
          </cell>
          <cell r="CK7777">
            <v>0</v>
          </cell>
        </row>
        <row r="7778">
          <cell r="A7778">
            <v>3005</v>
          </cell>
          <cell r="G7778">
            <v>7253827</v>
          </cell>
          <cell r="O7778">
            <v>10</v>
          </cell>
          <cell r="P7778" t="e">
            <v>#N/A</v>
          </cell>
          <cell r="R7778" t="str">
            <v/>
          </cell>
          <cell r="BL7778" t="str">
            <v>Autre</v>
          </cell>
          <cell r="BP7778">
            <v>0</v>
          </cell>
          <cell r="BU7778">
            <v>1</v>
          </cell>
          <cell r="CD7778">
            <v>0</v>
          </cell>
          <cell r="CE7778">
            <v>0</v>
          </cell>
          <cell r="CK7778">
            <v>0</v>
          </cell>
        </row>
        <row r="7779">
          <cell r="A7779">
            <v>1214</v>
          </cell>
          <cell r="G7779">
            <v>7257240</v>
          </cell>
          <cell r="O7779">
            <v>196</v>
          </cell>
          <cell r="P7779">
            <v>17956</v>
          </cell>
          <cell r="R7779">
            <v>45798</v>
          </cell>
          <cell r="BL7779" t="str">
            <v>Sec Méca</v>
          </cell>
          <cell r="BP7779">
            <v>0</v>
          </cell>
          <cell r="BU7779">
            <v>1</v>
          </cell>
          <cell r="CD7779">
            <v>19.495799999999917</v>
          </cell>
          <cell r="CE7779">
            <v>32</v>
          </cell>
          <cell r="CK7779">
            <v>319</v>
          </cell>
        </row>
        <row r="7780">
          <cell r="A7780">
            <v>1405</v>
          </cell>
          <cell r="G7780">
            <v>7258515</v>
          </cell>
          <cell r="O7780">
            <v>18</v>
          </cell>
          <cell r="P7780">
            <v>17957</v>
          </cell>
          <cell r="R7780">
            <v>45798</v>
          </cell>
          <cell r="BL7780" t="str">
            <v>Sec Méca</v>
          </cell>
          <cell r="BP7780">
            <v>18</v>
          </cell>
          <cell r="BU7780">
            <v>1</v>
          </cell>
          <cell r="CD7780">
            <v>3.7870000000000026</v>
          </cell>
          <cell r="CE7780">
            <v>18</v>
          </cell>
          <cell r="CK7780">
            <v>31</v>
          </cell>
        </row>
        <row r="7781">
          <cell r="A7781">
            <v>1411</v>
          </cell>
          <cell r="G7781">
            <v>7261988</v>
          </cell>
          <cell r="O7781">
            <v>41</v>
          </cell>
          <cell r="P7781">
            <v>17961</v>
          </cell>
          <cell r="R7781">
            <v>45798</v>
          </cell>
          <cell r="BL7781" t="str">
            <v>Sec Méca</v>
          </cell>
          <cell r="BP7781">
            <v>60</v>
          </cell>
          <cell r="BU7781">
            <v>1</v>
          </cell>
          <cell r="CD7781">
            <v>56.507000000000005</v>
          </cell>
          <cell r="CE7781">
            <v>60</v>
          </cell>
          <cell r="CK7781">
            <v>52</v>
          </cell>
        </row>
        <row r="7782">
          <cell r="A7782">
            <v>1251</v>
          </cell>
          <cell r="G7782">
            <v>7262987</v>
          </cell>
          <cell r="O7782">
            <v>20</v>
          </cell>
          <cell r="P7782">
            <v>17962</v>
          </cell>
          <cell r="R7782">
            <v>45799</v>
          </cell>
          <cell r="BL7782" t="str">
            <v>Sec Méca</v>
          </cell>
          <cell r="BP7782">
            <v>48</v>
          </cell>
          <cell r="BU7782">
            <v>1</v>
          </cell>
          <cell r="CD7782">
            <v>4.25</v>
          </cell>
          <cell r="CE7782">
            <v>48</v>
          </cell>
          <cell r="CK7782">
            <v>67</v>
          </cell>
        </row>
        <row r="7783">
          <cell r="A7783">
            <v>1251</v>
          </cell>
          <cell r="G7783">
            <v>7263093</v>
          </cell>
          <cell r="O7783">
            <v>20</v>
          </cell>
          <cell r="P7783">
            <v>17963</v>
          </cell>
          <cell r="R7783">
            <v>45799</v>
          </cell>
          <cell r="BL7783" t="str">
            <v>Sec Méca</v>
          </cell>
          <cell r="BP7783">
            <v>12</v>
          </cell>
          <cell r="BU7783">
            <v>1</v>
          </cell>
          <cell r="CD7783">
            <v>8.6700000000000017</v>
          </cell>
          <cell r="CE7783">
            <v>12</v>
          </cell>
          <cell r="CK7783">
            <v>34</v>
          </cell>
        </row>
        <row r="7784">
          <cell r="A7784">
            <v>1431</v>
          </cell>
          <cell r="G7784">
            <v>7265997</v>
          </cell>
          <cell r="O7784">
            <v>24</v>
          </cell>
          <cell r="P7784">
            <v>17964</v>
          </cell>
          <cell r="R7784">
            <v>45798</v>
          </cell>
          <cell r="BL7784" t="str">
            <v>Sec Méca</v>
          </cell>
          <cell r="BP7784">
            <v>0</v>
          </cell>
          <cell r="BU7784">
            <v>1</v>
          </cell>
          <cell r="CD7784">
            <v>0</v>
          </cell>
          <cell r="CE7784">
            <v>0</v>
          </cell>
          <cell r="CK7784">
            <v>0</v>
          </cell>
        </row>
        <row r="7785">
          <cell r="A7785">
            <v>1251</v>
          </cell>
          <cell r="G7785">
            <v>7266012</v>
          </cell>
          <cell r="O7785">
            <v>20</v>
          </cell>
          <cell r="P7785">
            <v>17965</v>
          </cell>
          <cell r="R7785">
            <v>45799</v>
          </cell>
          <cell r="BL7785" t="str">
            <v>Sec Méca</v>
          </cell>
          <cell r="BP7785">
            <v>12</v>
          </cell>
          <cell r="BU7785">
            <v>1</v>
          </cell>
          <cell r="CD7785">
            <v>3.5</v>
          </cell>
          <cell r="CE7785">
            <v>12</v>
          </cell>
          <cell r="CK7785">
            <v>38</v>
          </cell>
        </row>
        <row r="7786">
          <cell r="A7786">
            <v>1431</v>
          </cell>
          <cell r="G7786">
            <v>7267732</v>
          </cell>
          <cell r="O7786">
            <v>45</v>
          </cell>
          <cell r="P7786">
            <v>17969</v>
          </cell>
          <cell r="R7786">
            <v>45798</v>
          </cell>
          <cell r="BL7786" t="str">
            <v>Sec Méca</v>
          </cell>
          <cell r="BP7786">
            <v>9</v>
          </cell>
          <cell r="BU7786">
            <v>1</v>
          </cell>
          <cell r="CD7786">
            <v>9.2000000000000028</v>
          </cell>
          <cell r="CE7786">
            <v>12</v>
          </cell>
          <cell r="CK7786">
            <v>54</v>
          </cell>
        </row>
        <row r="7787">
          <cell r="A7787">
            <v>1437</v>
          </cell>
          <cell r="G7787">
            <v>7268157</v>
          </cell>
          <cell r="O7787">
            <v>19</v>
          </cell>
          <cell r="P7787">
            <v>17970</v>
          </cell>
          <cell r="R7787">
            <v>45799</v>
          </cell>
          <cell r="BL7787" t="str">
            <v>Sec Méca</v>
          </cell>
          <cell r="BP7787">
            <v>0</v>
          </cell>
          <cell r="BU7787">
            <v>1</v>
          </cell>
          <cell r="CD7787">
            <v>0</v>
          </cell>
          <cell r="CE7787">
            <v>0</v>
          </cell>
          <cell r="CK7787">
            <v>0</v>
          </cell>
        </row>
        <row r="7788">
          <cell r="A7788">
            <v>2505</v>
          </cell>
          <cell r="G7788">
            <v>7268740</v>
          </cell>
          <cell r="O7788">
            <v>49</v>
          </cell>
          <cell r="P7788" t="e">
            <v>#N/A</v>
          </cell>
          <cell r="R7788" t="str">
            <v/>
          </cell>
          <cell r="BL7788" t="str">
            <v>Frais Méca</v>
          </cell>
          <cell r="BP7788">
            <v>0</v>
          </cell>
          <cell r="BU7788">
            <v>1</v>
          </cell>
          <cell r="CD7788">
            <v>0</v>
          </cell>
          <cell r="CE7788">
            <v>0</v>
          </cell>
          <cell r="CK7788">
            <v>0</v>
          </cell>
        </row>
        <row r="7789">
          <cell r="A7789">
            <v>1401</v>
          </cell>
          <cell r="G7789">
            <v>7269785</v>
          </cell>
          <cell r="O7789">
            <v>19</v>
          </cell>
          <cell r="P7789">
            <v>17972</v>
          </cell>
          <cell r="R7789">
            <v>45798</v>
          </cell>
          <cell r="BL7789" t="str">
            <v>Sec Méca</v>
          </cell>
          <cell r="BP7789">
            <v>0</v>
          </cell>
          <cell r="BU7789">
            <v>1</v>
          </cell>
          <cell r="CD7789">
            <v>2.6340000000000003</v>
          </cell>
          <cell r="CE7789">
            <v>12</v>
          </cell>
          <cell r="CK7789">
            <v>27</v>
          </cell>
        </row>
        <row r="7790">
          <cell r="A7790">
            <v>2572</v>
          </cell>
          <cell r="G7790">
            <v>7269803</v>
          </cell>
          <cell r="O7790">
            <v>58</v>
          </cell>
          <cell r="P7790" t="e">
            <v>#N/A</v>
          </cell>
          <cell r="R7790" t="str">
            <v/>
          </cell>
          <cell r="BL7790" t="str">
            <v>Sec Méca</v>
          </cell>
          <cell r="BP7790">
            <v>0</v>
          </cell>
          <cell r="BU7790">
            <v>1</v>
          </cell>
          <cell r="CD7790">
            <v>0</v>
          </cell>
          <cell r="CE7790">
            <v>0</v>
          </cell>
          <cell r="CK7790">
            <v>0</v>
          </cell>
        </row>
        <row r="7791">
          <cell r="A7791">
            <v>2524</v>
          </cell>
          <cell r="G7791">
            <v>7269862</v>
          </cell>
          <cell r="O7791">
            <v>69</v>
          </cell>
          <cell r="P7791">
            <v>17973</v>
          </cell>
          <cell r="R7791">
            <v>45798</v>
          </cell>
          <cell r="BL7791" t="str">
            <v>Sec Méca</v>
          </cell>
          <cell r="BP7791">
            <v>0</v>
          </cell>
          <cell r="BU7791">
            <v>1</v>
          </cell>
          <cell r="CD7791">
            <v>0</v>
          </cell>
          <cell r="CE7791">
            <v>0</v>
          </cell>
          <cell r="CK7791">
            <v>0</v>
          </cell>
        </row>
        <row r="7792">
          <cell r="A7792">
            <v>3150</v>
          </cell>
          <cell r="G7792">
            <v>7272237</v>
          </cell>
          <cell r="O7792">
            <v>10</v>
          </cell>
          <cell r="P7792">
            <v>17975</v>
          </cell>
          <cell r="R7792">
            <v>45799</v>
          </cell>
          <cell r="BL7792" t="str">
            <v>Sec Méca</v>
          </cell>
          <cell r="BP7792">
            <v>14</v>
          </cell>
          <cell r="BU7792">
            <v>1</v>
          </cell>
          <cell r="CD7792">
            <v>2.129999999999999</v>
          </cell>
          <cell r="CE7792">
            <v>14</v>
          </cell>
          <cell r="CK7792">
            <v>24</v>
          </cell>
        </row>
        <row r="7793">
          <cell r="A7793">
            <v>1453</v>
          </cell>
          <cell r="G7793">
            <v>7272961</v>
          </cell>
          <cell r="O7793">
            <v>10</v>
          </cell>
          <cell r="P7793">
            <v>17976</v>
          </cell>
          <cell r="R7793">
            <v>45798</v>
          </cell>
          <cell r="BL7793" t="str">
            <v>Sec Méca</v>
          </cell>
          <cell r="BP7793">
            <v>0</v>
          </cell>
          <cell r="BU7793">
            <v>1</v>
          </cell>
          <cell r="CD7793">
            <v>0</v>
          </cell>
          <cell r="CE7793">
            <v>0</v>
          </cell>
          <cell r="CK7793">
            <v>0</v>
          </cell>
        </row>
        <row r="7794">
          <cell r="A7794">
            <v>1241</v>
          </cell>
          <cell r="G7794">
            <v>7273228</v>
          </cell>
          <cell r="O7794">
            <v>12</v>
          </cell>
          <cell r="P7794">
            <v>17977</v>
          </cell>
          <cell r="R7794">
            <v>45799</v>
          </cell>
          <cell r="BL7794" t="str">
            <v>Sec Méca</v>
          </cell>
          <cell r="BP7794">
            <v>0</v>
          </cell>
          <cell r="BU7794">
            <v>1</v>
          </cell>
          <cell r="CD7794">
            <v>0</v>
          </cell>
          <cell r="CE7794">
            <v>0</v>
          </cell>
          <cell r="CK7794">
            <v>0</v>
          </cell>
        </row>
        <row r="7795">
          <cell r="A7795">
            <v>1241</v>
          </cell>
          <cell r="G7795">
            <v>7273775</v>
          </cell>
          <cell r="O7795">
            <v>5</v>
          </cell>
          <cell r="P7795">
            <v>17979</v>
          </cell>
          <cell r="R7795">
            <v>45799</v>
          </cell>
          <cell r="BL7795" t="str">
            <v>Sec Méca</v>
          </cell>
          <cell r="BP7795">
            <v>0</v>
          </cell>
          <cell r="BU7795">
            <v>1</v>
          </cell>
          <cell r="CD7795">
            <v>0</v>
          </cell>
          <cell r="CE7795">
            <v>0</v>
          </cell>
          <cell r="CK7795">
            <v>0</v>
          </cell>
        </row>
        <row r="7796">
          <cell r="A7796">
            <v>1241</v>
          </cell>
          <cell r="G7796">
            <v>7273795</v>
          </cell>
          <cell r="O7796">
            <v>5</v>
          </cell>
          <cell r="P7796">
            <v>17980</v>
          </cell>
          <cell r="R7796">
            <v>45799</v>
          </cell>
          <cell r="BL7796" t="str">
            <v>Sec Méca</v>
          </cell>
          <cell r="BP7796">
            <v>0</v>
          </cell>
          <cell r="BU7796">
            <v>1</v>
          </cell>
          <cell r="CD7796">
            <v>0</v>
          </cell>
          <cell r="CE7796">
            <v>0</v>
          </cell>
          <cell r="CK7796">
            <v>0</v>
          </cell>
        </row>
        <row r="7797">
          <cell r="A7797">
            <v>1241</v>
          </cell>
          <cell r="G7797">
            <v>7273888</v>
          </cell>
          <cell r="O7797">
            <v>13</v>
          </cell>
          <cell r="P7797">
            <v>17981</v>
          </cell>
          <cell r="R7797">
            <v>45799</v>
          </cell>
          <cell r="BL7797" t="str">
            <v>Sec Méca</v>
          </cell>
          <cell r="BP7797">
            <v>0</v>
          </cell>
          <cell r="BU7797">
            <v>1</v>
          </cell>
          <cell r="CD7797">
            <v>0</v>
          </cell>
          <cell r="CE7797">
            <v>0</v>
          </cell>
          <cell r="CK7797">
            <v>0</v>
          </cell>
        </row>
        <row r="7798">
          <cell r="A7798">
            <v>1204</v>
          </cell>
          <cell r="G7798">
            <v>7274347</v>
          </cell>
          <cell r="O7798">
            <v>15</v>
          </cell>
          <cell r="P7798">
            <v>17982</v>
          </cell>
          <cell r="R7798">
            <v>45798</v>
          </cell>
          <cell r="BL7798" t="str">
            <v>Sec Méca</v>
          </cell>
          <cell r="BP7798">
            <v>0</v>
          </cell>
          <cell r="BU7798">
            <v>1</v>
          </cell>
          <cell r="CD7798">
            <v>0</v>
          </cell>
          <cell r="CE7798">
            <v>0</v>
          </cell>
          <cell r="CK7798">
            <v>0</v>
          </cell>
        </row>
        <row r="7799">
          <cell r="A7799">
            <v>1437</v>
          </cell>
          <cell r="G7799">
            <v>7274471</v>
          </cell>
          <cell r="O7799">
            <v>34</v>
          </cell>
          <cell r="P7799">
            <v>17984</v>
          </cell>
          <cell r="R7799">
            <v>45799</v>
          </cell>
          <cell r="BL7799" t="str">
            <v>Sec Méca</v>
          </cell>
          <cell r="BP7799">
            <v>32</v>
          </cell>
          <cell r="BU7799">
            <v>1</v>
          </cell>
          <cell r="CD7799">
            <v>1.5900000000000034</v>
          </cell>
          <cell r="CE7799">
            <v>32</v>
          </cell>
          <cell r="CK7799">
            <v>55</v>
          </cell>
        </row>
        <row r="7800">
          <cell r="A7800">
            <v>1473</v>
          </cell>
          <cell r="G7800">
            <v>7274472</v>
          </cell>
          <cell r="O7800">
            <v>108</v>
          </cell>
          <cell r="P7800">
            <v>17985</v>
          </cell>
          <cell r="R7800">
            <v>45798</v>
          </cell>
          <cell r="BL7800" t="str">
            <v>Sec Méca</v>
          </cell>
          <cell r="BP7800">
            <v>0</v>
          </cell>
          <cell r="BU7800">
            <v>1</v>
          </cell>
          <cell r="CD7800">
            <v>6.4388999999999896</v>
          </cell>
          <cell r="CE7800">
            <v>8</v>
          </cell>
          <cell r="CK7800">
            <v>150</v>
          </cell>
        </row>
        <row r="7801">
          <cell r="A7801">
            <v>2011</v>
          </cell>
          <cell r="G7801">
            <v>7274815</v>
          </cell>
          <cell r="O7801">
            <v>21</v>
          </cell>
          <cell r="P7801">
            <v>17987</v>
          </cell>
          <cell r="R7801">
            <v>45800</v>
          </cell>
          <cell r="BL7801" t="str">
            <v>Frais Méca</v>
          </cell>
          <cell r="BP7801">
            <v>0</v>
          </cell>
          <cell r="BU7801">
            <v>1</v>
          </cell>
          <cell r="CD7801">
            <v>0</v>
          </cell>
          <cell r="CE7801">
            <v>0</v>
          </cell>
          <cell r="CK7801">
            <v>0</v>
          </cell>
        </row>
        <row r="7802">
          <cell r="A7802">
            <v>1411</v>
          </cell>
          <cell r="G7802">
            <v>7276037</v>
          </cell>
          <cell r="O7802">
            <v>29</v>
          </cell>
          <cell r="P7802">
            <v>17989</v>
          </cell>
          <cell r="R7802">
            <v>45798</v>
          </cell>
          <cell r="BL7802" t="str">
            <v>Sec Méca</v>
          </cell>
          <cell r="BP7802">
            <v>0</v>
          </cell>
          <cell r="BU7802">
            <v>1</v>
          </cell>
          <cell r="CD7802">
            <v>0</v>
          </cell>
          <cell r="CE7802">
            <v>0</v>
          </cell>
          <cell r="CK7802">
            <v>0</v>
          </cell>
        </row>
        <row r="7803">
          <cell r="A7803">
            <v>2560</v>
          </cell>
          <cell r="G7803">
            <v>7276211</v>
          </cell>
          <cell r="O7803">
            <v>37</v>
          </cell>
          <cell r="P7803">
            <v>17990</v>
          </cell>
          <cell r="R7803">
            <v>45799</v>
          </cell>
          <cell r="BL7803" t="str">
            <v>Frais Méca</v>
          </cell>
          <cell r="BP7803">
            <v>0</v>
          </cell>
          <cell r="BU7803">
            <v>1</v>
          </cell>
          <cell r="CD7803">
            <v>0</v>
          </cell>
          <cell r="CE7803">
            <v>0</v>
          </cell>
          <cell r="CK7803">
            <v>0</v>
          </cell>
        </row>
        <row r="7804">
          <cell r="A7804">
            <v>2581</v>
          </cell>
          <cell r="G7804">
            <v>7276409</v>
          </cell>
          <cell r="O7804">
            <v>8</v>
          </cell>
          <cell r="P7804">
            <v>17991</v>
          </cell>
          <cell r="R7804">
            <v>45799</v>
          </cell>
          <cell r="BL7804" t="str">
            <v>Surgelés</v>
          </cell>
          <cell r="BP7804">
            <v>10</v>
          </cell>
          <cell r="BU7804">
            <v>1</v>
          </cell>
          <cell r="CD7804">
            <v>0</v>
          </cell>
          <cell r="CE7804">
            <v>0</v>
          </cell>
          <cell r="CK7804">
            <v>0</v>
          </cell>
        </row>
        <row r="7805">
          <cell r="A7805">
            <v>2581</v>
          </cell>
          <cell r="G7805">
            <v>7276423</v>
          </cell>
          <cell r="O7805">
            <v>10</v>
          </cell>
          <cell r="P7805">
            <v>17992</v>
          </cell>
          <cell r="R7805">
            <v>45799</v>
          </cell>
          <cell r="BL7805" t="str">
            <v>Surgelés</v>
          </cell>
          <cell r="BP7805">
            <v>10</v>
          </cell>
          <cell r="BU7805">
            <v>1</v>
          </cell>
          <cell r="CD7805">
            <v>1.0846</v>
          </cell>
          <cell r="CE7805">
            <v>10</v>
          </cell>
          <cell r="CK7805">
            <v>21</v>
          </cell>
        </row>
        <row r="7806">
          <cell r="A7806">
            <v>1437</v>
          </cell>
          <cell r="G7806">
            <v>7276439</v>
          </cell>
          <cell r="O7806">
            <v>13</v>
          </cell>
          <cell r="P7806">
            <v>17993</v>
          </cell>
          <cell r="R7806">
            <v>45799</v>
          </cell>
          <cell r="BL7806" t="str">
            <v>Sec Méca</v>
          </cell>
          <cell r="BP7806">
            <v>0</v>
          </cell>
          <cell r="BU7806">
            <v>1</v>
          </cell>
          <cell r="CD7806">
            <v>0</v>
          </cell>
          <cell r="CE7806">
            <v>0</v>
          </cell>
          <cell r="CK7806">
            <v>0</v>
          </cell>
        </row>
        <row r="7807">
          <cell r="A7807">
            <v>1464</v>
          </cell>
          <cell r="G7807">
            <v>7277029</v>
          </cell>
          <cell r="O7807">
            <v>10</v>
          </cell>
          <cell r="P7807">
            <v>17995</v>
          </cell>
          <cell r="R7807">
            <v>45798</v>
          </cell>
          <cell r="BL7807" t="str">
            <v>Sec Méca</v>
          </cell>
          <cell r="BP7807">
            <v>0</v>
          </cell>
          <cell r="BU7807">
            <v>1</v>
          </cell>
          <cell r="CD7807">
            <v>0</v>
          </cell>
          <cell r="CE7807">
            <v>0</v>
          </cell>
          <cell r="CK7807">
            <v>0</v>
          </cell>
        </row>
        <row r="7808">
          <cell r="A7808">
            <v>1467</v>
          </cell>
          <cell r="G7808">
            <v>7277821</v>
          </cell>
          <cell r="O7808">
            <v>26</v>
          </cell>
          <cell r="P7808">
            <v>17996</v>
          </cell>
          <cell r="R7808">
            <v>45799</v>
          </cell>
          <cell r="BL7808" t="str">
            <v>Sec Méca</v>
          </cell>
          <cell r="BP7808">
            <v>0</v>
          </cell>
          <cell r="BU7808">
            <v>1</v>
          </cell>
          <cell r="CD7808">
            <v>0</v>
          </cell>
          <cell r="CE7808">
            <v>0</v>
          </cell>
          <cell r="CK7808">
            <v>0</v>
          </cell>
        </row>
        <row r="7809">
          <cell r="A7809">
            <v>2553</v>
          </cell>
          <cell r="G7809">
            <v>7278347</v>
          </cell>
          <cell r="O7809">
            <v>49</v>
          </cell>
          <cell r="P7809">
            <v>17997</v>
          </cell>
          <cell r="R7809">
            <v>45800</v>
          </cell>
          <cell r="BL7809" t="str">
            <v>Frais Méca</v>
          </cell>
          <cell r="BP7809">
            <v>32</v>
          </cell>
          <cell r="BU7809">
            <v>1</v>
          </cell>
          <cell r="CD7809">
            <v>8.0600000000000023</v>
          </cell>
          <cell r="CE7809">
            <v>32</v>
          </cell>
          <cell r="CK7809">
            <v>135</v>
          </cell>
        </row>
        <row r="7810">
          <cell r="A7810">
            <v>2511</v>
          </cell>
          <cell r="G7810">
            <v>7278418</v>
          </cell>
          <cell r="O7810">
            <v>45</v>
          </cell>
          <cell r="P7810">
            <v>17999</v>
          </cell>
          <cell r="R7810">
            <v>45799</v>
          </cell>
          <cell r="BL7810" t="str">
            <v>Frais Méca</v>
          </cell>
          <cell r="BP7810">
            <v>0</v>
          </cell>
          <cell r="BU7810">
            <v>1</v>
          </cell>
          <cell r="CD7810">
            <v>0</v>
          </cell>
          <cell r="CE7810">
            <v>0</v>
          </cell>
          <cell r="CK7810">
            <v>0</v>
          </cell>
        </row>
        <row r="7811">
          <cell r="A7811">
            <v>3142</v>
          </cell>
          <cell r="G7811">
            <v>7278600</v>
          </cell>
          <cell r="O7811">
            <v>190</v>
          </cell>
          <cell r="P7811">
            <v>18000</v>
          </cell>
          <cell r="R7811">
            <v>45799</v>
          </cell>
          <cell r="BL7811" t="str">
            <v>Sec Méca</v>
          </cell>
          <cell r="BP7811">
            <v>72</v>
          </cell>
          <cell r="BU7811">
            <v>1</v>
          </cell>
          <cell r="CD7811">
            <v>51.71999999999997</v>
          </cell>
          <cell r="CE7811">
            <v>72</v>
          </cell>
          <cell r="CK7811">
            <v>356</v>
          </cell>
        </row>
        <row r="7812">
          <cell r="A7812">
            <v>1402</v>
          </cell>
          <cell r="G7812">
            <v>7278703</v>
          </cell>
          <cell r="O7812">
            <v>29</v>
          </cell>
          <cell r="P7812">
            <v>18003</v>
          </cell>
          <cell r="R7812">
            <v>45798</v>
          </cell>
          <cell r="BL7812" t="str">
            <v>Sec Méca</v>
          </cell>
          <cell r="BP7812">
            <v>0</v>
          </cell>
          <cell r="BU7812">
            <v>1</v>
          </cell>
          <cell r="CD7812">
            <v>0</v>
          </cell>
          <cell r="CE7812">
            <v>0</v>
          </cell>
          <cell r="CK7812">
            <v>0</v>
          </cell>
        </row>
        <row r="7813">
          <cell r="A7813">
            <v>1402</v>
          </cell>
          <cell r="G7813">
            <v>7278709</v>
          </cell>
          <cell r="O7813">
            <v>68</v>
          </cell>
          <cell r="P7813">
            <v>18004</v>
          </cell>
          <cell r="R7813">
            <v>45798</v>
          </cell>
          <cell r="BL7813" t="str">
            <v>Sec Méca</v>
          </cell>
          <cell r="BP7813">
            <v>0</v>
          </cell>
          <cell r="BU7813">
            <v>1</v>
          </cell>
          <cell r="CD7813">
            <v>0</v>
          </cell>
          <cell r="CE7813">
            <v>0</v>
          </cell>
          <cell r="CK7813">
            <v>0</v>
          </cell>
        </row>
        <row r="7814">
          <cell r="A7814">
            <v>1211</v>
          </cell>
          <cell r="G7814">
            <v>7279494</v>
          </cell>
          <cell r="O7814">
            <v>20</v>
          </cell>
          <cell r="P7814">
            <v>18005</v>
          </cell>
          <cell r="R7814">
            <v>45799</v>
          </cell>
          <cell r="BL7814" t="str">
            <v>Sec Méca</v>
          </cell>
          <cell r="BP7814">
            <v>0</v>
          </cell>
          <cell r="BU7814">
            <v>1</v>
          </cell>
          <cell r="CD7814">
            <v>0</v>
          </cell>
          <cell r="CE7814">
            <v>0</v>
          </cell>
          <cell r="CK7814">
            <v>0</v>
          </cell>
        </row>
        <row r="7815">
          <cell r="A7815">
            <v>3142</v>
          </cell>
          <cell r="G7815">
            <v>7279924</v>
          </cell>
          <cell r="O7815">
            <v>358</v>
          </cell>
          <cell r="P7815">
            <v>18006</v>
          </cell>
          <cell r="R7815">
            <v>45799</v>
          </cell>
          <cell r="BL7815" t="str">
            <v>Sec Méca</v>
          </cell>
          <cell r="BP7815">
            <v>72</v>
          </cell>
          <cell r="BU7815">
            <v>1</v>
          </cell>
          <cell r="CD7815">
            <v>55.659999999999968</v>
          </cell>
          <cell r="CE7815">
            <v>72</v>
          </cell>
          <cell r="CK7815">
            <v>607</v>
          </cell>
        </row>
        <row r="7816">
          <cell r="A7816">
            <v>2594</v>
          </cell>
          <cell r="G7816">
            <v>7280713</v>
          </cell>
          <cell r="O7816">
            <v>6</v>
          </cell>
          <cell r="P7816">
            <v>18007</v>
          </cell>
          <cell r="R7816">
            <v>45799</v>
          </cell>
          <cell r="BL7816" t="str">
            <v>Surgelés</v>
          </cell>
          <cell r="BP7816">
            <v>0</v>
          </cell>
          <cell r="BU7816">
            <v>1</v>
          </cell>
          <cell r="CD7816">
            <v>0</v>
          </cell>
          <cell r="CE7816">
            <v>0</v>
          </cell>
          <cell r="CK7816">
            <v>0</v>
          </cell>
        </row>
        <row r="7817">
          <cell r="A7817">
            <v>1211</v>
          </cell>
          <cell r="G7817">
            <v>7280798</v>
          </cell>
          <cell r="O7817">
            <v>21</v>
          </cell>
          <cell r="P7817">
            <v>18009</v>
          </cell>
          <cell r="R7817">
            <v>45799</v>
          </cell>
          <cell r="BL7817" t="str">
            <v>Sec Méca</v>
          </cell>
          <cell r="BP7817">
            <v>0</v>
          </cell>
          <cell r="BU7817">
            <v>1</v>
          </cell>
          <cell r="CD7817">
            <v>0</v>
          </cell>
          <cell r="CE7817">
            <v>0</v>
          </cell>
          <cell r="CK7817">
            <v>0</v>
          </cell>
        </row>
        <row r="7818">
          <cell r="A7818">
            <v>1437</v>
          </cell>
          <cell r="G7818">
            <v>7280912</v>
          </cell>
          <cell r="O7818">
            <v>19</v>
          </cell>
          <cell r="P7818">
            <v>18010</v>
          </cell>
          <cell r="R7818">
            <v>45798</v>
          </cell>
          <cell r="BL7818" t="str">
            <v>Sec Méca</v>
          </cell>
          <cell r="BP7818">
            <v>0</v>
          </cell>
          <cell r="BU7818">
            <v>1</v>
          </cell>
          <cell r="CD7818">
            <v>0</v>
          </cell>
          <cell r="CE7818">
            <v>0</v>
          </cell>
          <cell r="CK7818">
            <v>0</v>
          </cell>
        </row>
        <row r="7819">
          <cell r="A7819">
            <v>3001</v>
          </cell>
          <cell r="G7819">
            <v>7281561</v>
          </cell>
          <cell r="O7819">
            <v>19</v>
          </cell>
          <cell r="P7819" t="e">
            <v>#N/A</v>
          </cell>
          <cell r="R7819" t="str">
            <v/>
          </cell>
          <cell r="BL7819" t="str">
            <v>Sec Méca</v>
          </cell>
          <cell r="BP7819">
            <v>0</v>
          </cell>
          <cell r="BU7819">
            <v>1</v>
          </cell>
          <cell r="CD7819">
            <v>0</v>
          </cell>
          <cell r="CE7819">
            <v>0</v>
          </cell>
          <cell r="CK7819">
            <v>0</v>
          </cell>
        </row>
        <row r="7820">
          <cell r="A7820">
            <v>3001</v>
          </cell>
          <cell r="G7820">
            <v>7281565</v>
          </cell>
          <cell r="O7820">
            <v>18</v>
          </cell>
          <cell r="P7820" t="e">
            <v>#N/A</v>
          </cell>
          <cell r="R7820" t="str">
            <v/>
          </cell>
          <cell r="BL7820" t="str">
            <v>Sec Méca</v>
          </cell>
          <cell r="BP7820">
            <v>0</v>
          </cell>
          <cell r="BU7820">
            <v>1</v>
          </cell>
          <cell r="CD7820">
            <v>0</v>
          </cell>
          <cell r="CE7820">
            <v>0</v>
          </cell>
          <cell r="CK7820">
            <v>0</v>
          </cell>
        </row>
        <row r="7821">
          <cell r="A7821">
            <v>3142</v>
          </cell>
          <cell r="G7821">
            <v>7281634</v>
          </cell>
          <cell r="O7821">
            <v>337</v>
          </cell>
          <cell r="P7821" t="e">
            <v>#N/A</v>
          </cell>
          <cell r="R7821" t="str">
            <v/>
          </cell>
          <cell r="BL7821" t="str">
            <v>Autre</v>
          </cell>
          <cell r="BP7821">
            <v>0</v>
          </cell>
          <cell r="BU7821">
            <v>1</v>
          </cell>
          <cell r="CD7821">
            <v>0</v>
          </cell>
          <cell r="CE7821">
            <v>0</v>
          </cell>
          <cell r="CK7821">
            <v>0</v>
          </cell>
        </row>
        <row r="7822">
          <cell r="A7822">
            <v>3142</v>
          </cell>
          <cell r="G7822">
            <v>7281638</v>
          </cell>
          <cell r="O7822">
            <v>84</v>
          </cell>
          <cell r="P7822" t="e">
            <v>#N/A</v>
          </cell>
          <cell r="R7822" t="str">
            <v/>
          </cell>
          <cell r="BL7822" t="str">
            <v>Autre</v>
          </cell>
          <cell r="BP7822">
            <v>0</v>
          </cell>
          <cell r="BU7822">
            <v>1</v>
          </cell>
          <cell r="CD7822">
            <v>0</v>
          </cell>
          <cell r="CE7822">
            <v>0</v>
          </cell>
          <cell r="CK7822">
            <v>0</v>
          </cell>
        </row>
        <row r="7823">
          <cell r="A7823">
            <v>1232</v>
          </cell>
          <cell r="G7823">
            <v>7281713</v>
          </cell>
          <cell r="O7823">
            <v>20</v>
          </cell>
          <cell r="P7823">
            <v>18011</v>
          </cell>
          <cell r="R7823">
            <v>45799</v>
          </cell>
          <cell r="BL7823" t="str">
            <v>Sec Méca</v>
          </cell>
          <cell r="BP7823">
            <v>0</v>
          </cell>
          <cell r="BU7823">
            <v>1</v>
          </cell>
          <cell r="CD7823">
            <v>0</v>
          </cell>
          <cell r="CE7823">
            <v>0</v>
          </cell>
          <cell r="CK7823">
            <v>0</v>
          </cell>
        </row>
        <row r="7824">
          <cell r="A7824">
            <v>2593</v>
          </cell>
          <cell r="G7824">
            <v>7282681</v>
          </cell>
          <cell r="O7824">
            <v>6</v>
          </cell>
          <cell r="P7824">
            <v>18014</v>
          </cell>
          <cell r="R7824">
            <v>45799</v>
          </cell>
          <cell r="BL7824" t="str">
            <v>Surgelés</v>
          </cell>
          <cell r="BP7824">
            <v>0</v>
          </cell>
          <cell r="BU7824">
            <v>3.24</v>
          </cell>
          <cell r="CD7824">
            <v>0</v>
          </cell>
          <cell r="CE7824">
            <v>0</v>
          </cell>
          <cell r="CK7824">
            <v>0</v>
          </cell>
        </row>
        <row r="7825">
          <cell r="A7825">
            <v>1009</v>
          </cell>
          <cell r="G7825">
            <v>7283258</v>
          </cell>
          <cell r="O7825">
            <v>10</v>
          </cell>
          <cell r="P7825">
            <v>18015</v>
          </cell>
          <cell r="R7825">
            <v>45799</v>
          </cell>
          <cell r="BL7825" t="str">
            <v>Sec Méca</v>
          </cell>
          <cell r="BP7825">
            <v>0</v>
          </cell>
          <cell r="BU7825">
            <v>1</v>
          </cell>
          <cell r="CD7825">
            <v>0</v>
          </cell>
          <cell r="CE7825">
            <v>0</v>
          </cell>
          <cell r="CK7825">
            <v>0</v>
          </cell>
        </row>
        <row r="7826">
          <cell r="A7826">
            <v>2564</v>
          </cell>
          <cell r="G7826">
            <v>7283287</v>
          </cell>
          <cell r="O7826">
            <v>25</v>
          </cell>
          <cell r="P7826">
            <v>18016</v>
          </cell>
          <cell r="R7826">
            <v>45799</v>
          </cell>
          <cell r="BL7826" t="str">
            <v>Frais Méca</v>
          </cell>
          <cell r="BP7826">
            <v>0</v>
          </cell>
          <cell r="BU7826">
            <v>1</v>
          </cell>
          <cell r="CD7826">
            <v>0</v>
          </cell>
          <cell r="CE7826">
            <v>0</v>
          </cell>
          <cell r="CK7826">
            <v>0</v>
          </cell>
        </row>
        <row r="7827">
          <cell r="A7827">
            <v>1220</v>
          </cell>
          <cell r="G7827">
            <v>7283909</v>
          </cell>
          <cell r="O7827">
            <v>20</v>
          </cell>
          <cell r="P7827">
            <v>18017</v>
          </cell>
          <cell r="R7827">
            <v>45799</v>
          </cell>
          <cell r="BL7827" t="str">
            <v>Sec Méca</v>
          </cell>
          <cell r="BP7827">
            <v>0</v>
          </cell>
          <cell r="BU7827">
            <v>1</v>
          </cell>
          <cell r="CD7827">
            <v>0</v>
          </cell>
          <cell r="CE7827">
            <v>0</v>
          </cell>
          <cell r="CK7827">
            <v>0</v>
          </cell>
        </row>
        <row r="7828">
          <cell r="A7828">
            <v>1103</v>
          </cell>
          <cell r="G7828">
            <v>7284951</v>
          </cell>
          <cell r="O7828">
            <v>20</v>
          </cell>
          <cell r="P7828">
            <v>18019</v>
          </cell>
          <cell r="R7828">
            <v>45798</v>
          </cell>
          <cell r="BL7828" t="str">
            <v>Sec Méca</v>
          </cell>
          <cell r="BP7828">
            <v>0</v>
          </cell>
          <cell r="BU7828">
            <v>1</v>
          </cell>
          <cell r="CD7828">
            <v>0</v>
          </cell>
          <cell r="CE7828">
            <v>0</v>
          </cell>
          <cell r="CK7828">
            <v>0</v>
          </cell>
        </row>
        <row r="7829">
          <cell r="A7829">
            <v>1404</v>
          </cell>
          <cell r="G7829">
            <v>7285370</v>
          </cell>
          <cell r="O7829">
            <v>90</v>
          </cell>
          <cell r="P7829">
            <v>18020</v>
          </cell>
          <cell r="R7829">
            <v>45798</v>
          </cell>
          <cell r="BL7829" t="str">
            <v>Sec Méca</v>
          </cell>
          <cell r="BP7829">
            <v>0</v>
          </cell>
          <cell r="BU7829">
            <v>1</v>
          </cell>
          <cell r="CD7829">
            <v>4.5721999999999809</v>
          </cell>
          <cell r="CE7829">
            <v>30</v>
          </cell>
          <cell r="CK7829">
            <v>87</v>
          </cell>
        </row>
        <row r="7830">
          <cell r="A7830">
            <v>1211</v>
          </cell>
          <cell r="G7830">
            <v>7285606</v>
          </cell>
          <cell r="O7830">
            <v>31</v>
          </cell>
          <cell r="P7830">
            <v>18021</v>
          </cell>
          <cell r="R7830">
            <v>45799</v>
          </cell>
          <cell r="BL7830" t="str">
            <v>Sec Méca</v>
          </cell>
          <cell r="BP7830">
            <v>0</v>
          </cell>
          <cell r="BU7830">
            <v>1</v>
          </cell>
          <cell r="CD7830">
            <v>0</v>
          </cell>
          <cell r="CE7830">
            <v>0</v>
          </cell>
          <cell r="CK7830">
            <v>0</v>
          </cell>
        </row>
        <row r="7831">
          <cell r="A7831">
            <v>1211</v>
          </cell>
          <cell r="G7831">
            <v>7285622</v>
          </cell>
          <cell r="O7831">
            <v>19</v>
          </cell>
          <cell r="P7831">
            <v>18022</v>
          </cell>
          <cell r="R7831">
            <v>45799</v>
          </cell>
          <cell r="BL7831" t="str">
            <v>Sec Méca</v>
          </cell>
          <cell r="BP7831">
            <v>0</v>
          </cell>
          <cell r="BU7831">
            <v>1</v>
          </cell>
          <cell r="CD7831">
            <v>0</v>
          </cell>
          <cell r="CE7831">
            <v>0</v>
          </cell>
          <cell r="CK7831">
            <v>0</v>
          </cell>
        </row>
        <row r="7832">
          <cell r="A7832">
            <v>1211</v>
          </cell>
          <cell r="G7832">
            <v>7285625</v>
          </cell>
          <cell r="O7832">
            <v>24</v>
          </cell>
          <cell r="P7832">
            <v>18023</v>
          </cell>
          <cell r="R7832">
            <v>45799</v>
          </cell>
          <cell r="BL7832" t="str">
            <v>Sec Méca</v>
          </cell>
          <cell r="BP7832">
            <v>48</v>
          </cell>
          <cell r="BU7832">
            <v>1</v>
          </cell>
          <cell r="CD7832">
            <v>11.980000000000004</v>
          </cell>
          <cell r="CE7832">
            <v>48</v>
          </cell>
          <cell r="CK7832">
            <v>78</v>
          </cell>
        </row>
        <row r="7833">
          <cell r="A7833">
            <v>1211</v>
          </cell>
          <cell r="G7833">
            <v>7285635</v>
          </cell>
          <cell r="O7833">
            <v>20</v>
          </cell>
          <cell r="P7833">
            <v>18024</v>
          </cell>
          <cell r="R7833">
            <v>45799</v>
          </cell>
          <cell r="BL7833" t="str">
            <v>Sec Méca</v>
          </cell>
          <cell r="BP7833">
            <v>0</v>
          </cell>
          <cell r="BU7833">
            <v>1</v>
          </cell>
          <cell r="CD7833">
            <v>0</v>
          </cell>
          <cell r="CE7833">
            <v>0</v>
          </cell>
          <cell r="CK7833">
            <v>0</v>
          </cell>
        </row>
        <row r="7834">
          <cell r="A7834">
            <v>1250</v>
          </cell>
          <cell r="G7834">
            <v>7285641</v>
          </cell>
          <cell r="O7834">
            <v>29</v>
          </cell>
          <cell r="P7834">
            <v>18025</v>
          </cell>
          <cell r="R7834">
            <v>45799</v>
          </cell>
          <cell r="BL7834" t="str">
            <v>Sec Méca</v>
          </cell>
          <cell r="BP7834">
            <v>0</v>
          </cell>
          <cell r="BU7834">
            <v>1</v>
          </cell>
          <cell r="CD7834">
            <v>0</v>
          </cell>
          <cell r="CE7834">
            <v>0</v>
          </cell>
          <cell r="CK7834">
            <v>0</v>
          </cell>
        </row>
        <row r="7835">
          <cell r="A7835">
            <v>1211</v>
          </cell>
          <cell r="G7835">
            <v>7285644</v>
          </cell>
          <cell r="O7835">
            <v>31</v>
          </cell>
          <cell r="P7835">
            <v>18026</v>
          </cell>
          <cell r="R7835">
            <v>45799</v>
          </cell>
          <cell r="BL7835" t="str">
            <v>Sec Méca</v>
          </cell>
          <cell r="BP7835">
            <v>0</v>
          </cell>
          <cell r="BU7835">
            <v>1</v>
          </cell>
          <cell r="CD7835">
            <v>0</v>
          </cell>
          <cell r="CE7835">
            <v>0</v>
          </cell>
          <cell r="CK7835">
            <v>0</v>
          </cell>
        </row>
        <row r="7836">
          <cell r="A7836">
            <v>1211</v>
          </cell>
          <cell r="G7836">
            <v>7285659</v>
          </cell>
          <cell r="O7836">
            <v>20</v>
          </cell>
          <cell r="P7836">
            <v>18027</v>
          </cell>
          <cell r="R7836">
            <v>45799</v>
          </cell>
          <cell r="BL7836" t="str">
            <v>Sec Méca</v>
          </cell>
          <cell r="BP7836">
            <v>0</v>
          </cell>
          <cell r="BU7836">
            <v>1</v>
          </cell>
          <cell r="CD7836">
            <v>0</v>
          </cell>
          <cell r="CE7836">
            <v>0</v>
          </cell>
          <cell r="CK7836">
            <v>0</v>
          </cell>
        </row>
        <row r="7837">
          <cell r="A7837">
            <v>1211</v>
          </cell>
          <cell r="G7837">
            <v>7285664</v>
          </cell>
          <cell r="O7837">
            <v>91</v>
          </cell>
          <cell r="P7837">
            <v>18028</v>
          </cell>
          <cell r="R7837">
            <v>45799</v>
          </cell>
          <cell r="BL7837" t="str">
            <v>Sec Méca</v>
          </cell>
          <cell r="BP7837">
            <v>48</v>
          </cell>
          <cell r="BU7837">
            <v>1</v>
          </cell>
          <cell r="CD7837">
            <v>36.94</v>
          </cell>
          <cell r="CE7837">
            <v>48</v>
          </cell>
          <cell r="CK7837">
            <v>185</v>
          </cell>
        </row>
        <row r="7838">
          <cell r="A7838">
            <v>1211</v>
          </cell>
          <cell r="G7838">
            <v>7285675</v>
          </cell>
          <cell r="O7838">
            <v>14</v>
          </cell>
          <cell r="P7838">
            <v>18029</v>
          </cell>
          <cell r="R7838">
            <v>45799</v>
          </cell>
          <cell r="BL7838" t="str">
            <v>Sec Méca</v>
          </cell>
          <cell r="BP7838">
            <v>0</v>
          </cell>
          <cell r="BU7838">
            <v>1</v>
          </cell>
          <cell r="CD7838">
            <v>0</v>
          </cell>
          <cell r="CE7838">
            <v>0</v>
          </cell>
          <cell r="CK7838">
            <v>0</v>
          </cell>
        </row>
        <row r="7839">
          <cell r="A7839">
            <v>1437</v>
          </cell>
          <cell r="G7839">
            <v>7285679</v>
          </cell>
          <cell r="O7839">
            <v>21</v>
          </cell>
          <cell r="P7839">
            <v>18030</v>
          </cell>
          <cell r="R7839">
            <v>45799</v>
          </cell>
          <cell r="BL7839" t="str">
            <v>Sec Méca</v>
          </cell>
          <cell r="BP7839">
            <v>0</v>
          </cell>
          <cell r="BU7839">
            <v>1</v>
          </cell>
          <cell r="CD7839">
            <v>0</v>
          </cell>
          <cell r="CE7839">
            <v>0</v>
          </cell>
          <cell r="CK7839">
            <v>0</v>
          </cell>
        </row>
        <row r="7840">
          <cell r="A7840">
            <v>1212</v>
          </cell>
          <cell r="G7840">
            <v>7285683</v>
          </cell>
          <cell r="O7840">
            <v>10</v>
          </cell>
          <cell r="P7840">
            <v>18031</v>
          </cell>
          <cell r="R7840">
            <v>45799</v>
          </cell>
          <cell r="BL7840" t="str">
            <v>Sec Méca</v>
          </cell>
          <cell r="BP7840">
            <v>0</v>
          </cell>
          <cell r="BU7840">
            <v>1</v>
          </cell>
          <cell r="CD7840">
            <v>0</v>
          </cell>
          <cell r="CE7840">
            <v>0</v>
          </cell>
          <cell r="CK7840">
            <v>0</v>
          </cell>
        </row>
        <row r="7841">
          <cell r="A7841">
            <v>1211</v>
          </cell>
          <cell r="G7841">
            <v>7285684</v>
          </cell>
          <cell r="O7841">
            <v>50</v>
          </cell>
          <cell r="P7841">
            <v>18032</v>
          </cell>
          <cell r="R7841">
            <v>45799</v>
          </cell>
          <cell r="BL7841" t="str">
            <v>Sec Méca</v>
          </cell>
          <cell r="BP7841">
            <v>0</v>
          </cell>
          <cell r="BU7841">
            <v>1</v>
          </cell>
          <cell r="CD7841">
            <v>0</v>
          </cell>
          <cell r="CE7841">
            <v>0</v>
          </cell>
          <cell r="CK7841">
            <v>0</v>
          </cell>
        </row>
        <row r="7842">
          <cell r="A7842">
            <v>1211</v>
          </cell>
          <cell r="G7842">
            <v>7285722</v>
          </cell>
          <cell r="O7842">
            <v>62</v>
          </cell>
          <cell r="P7842">
            <v>18034</v>
          </cell>
          <cell r="R7842">
            <v>45799</v>
          </cell>
          <cell r="BL7842" t="str">
            <v>Sec Méca</v>
          </cell>
          <cell r="BP7842">
            <v>18</v>
          </cell>
          <cell r="BU7842">
            <v>1</v>
          </cell>
          <cell r="CD7842">
            <v>7.2199999999999989</v>
          </cell>
          <cell r="CE7842">
            <v>18</v>
          </cell>
          <cell r="CK7842">
            <v>119</v>
          </cell>
        </row>
        <row r="7843">
          <cell r="A7843">
            <v>1211</v>
          </cell>
          <cell r="G7843">
            <v>7285723</v>
          </cell>
          <cell r="O7843">
            <v>31</v>
          </cell>
          <cell r="P7843">
            <v>18035</v>
          </cell>
          <cell r="R7843">
            <v>45799</v>
          </cell>
          <cell r="BL7843" t="str">
            <v>Sec Méca</v>
          </cell>
          <cell r="BP7843">
            <v>0</v>
          </cell>
          <cell r="BU7843">
            <v>1</v>
          </cell>
          <cell r="CD7843">
            <v>0</v>
          </cell>
          <cell r="CE7843">
            <v>0</v>
          </cell>
          <cell r="CK7843">
            <v>0</v>
          </cell>
        </row>
        <row r="7844">
          <cell r="A7844">
            <v>1211</v>
          </cell>
          <cell r="G7844">
            <v>7285726</v>
          </cell>
          <cell r="O7844">
            <v>20</v>
          </cell>
          <cell r="P7844">
            <v>18036</v>
          </cell>
          <cell r="R7844">
            <v>45799</v>
          </cell>
          <cell r="BL7844" t="str">
            <v>Sec Méca</v>
          </cell>
          <cell r="BP7844">
            <v>0</v>
          </cell>
          <cell r="BU7844">
            <v>1</v>
          </cell>
          <cell r="CD7844">
            <v>0</v>
          </cell>
          <cell r="CE7844">
            <v>0</v>
          </cell>
          <cell r="CK7844">
            <v>0</v>
          </cell>
        </row>
        <row r="7845">
          <cell r="A7845">
            <v>1211</v>
          </cell>
          <cell r="G7845">
            <v>7285727</v>
          </cell>
          <cell r="O7845">
            <v>32</v>
          </cell>
          <cell r="P7845">
            <v>18037</v>
          </cell>
          <cell r="R7845">
            <v>45799</v>
          </cell>
          <cell r="BL7845" t="str">
            <v>Sec Méca</v>
          </cell>
          <cell r="BP7845">
            <v>0</v>
          </cell>
          <cell r="BU7845">
            <v>1</v>
          </cell>
          <cell r="CD7845">
            <v>0</v>
          </cell>
          <cell r="CE7845">
            <v>0</v>
          </cell>
          <cell r="CK7845">
            <v>0</v>
          </cell>
        </row>
        <row r="7846">
          <cell r="A7846">
            <v>1431</v>
          </cell>
          <cell r="G7846">
            <v>7286114</v>
          </cell>
          <cell r="O7846">
            <v>10</v>
          </cell>
          <cell r="P7846">
            <v>18038</v>
          </cell>
          <cell r="R7846">
            <v>45798</v>
          </cell>
          <cell r="BL7846" t="str">
            <v>Sec Méca</v>
          </cell>
          <cell r="BP7846">
            <v>12</v>
          </cell>
          <cell r="BU7846">
            <v>1</v>
          </cell>
          <cell r="CD7846">
            <v>10</v>
          </cell>
          <cell r="CE7846">
            <v>12</v>
          </cell>
          <cell r="CK7846">
            <v>10</v>
          </cell>
        </row>
        <row r="7847">
          <cell r="A7847">
            <v>1467</v>
          </cell>
          <cell r="G7847">
            <v>7286553</v>
          </cell>
          <cell r="O7847">
            <v>87</v>
          </cell>
          <cell r="P7847">
            <v>18039</v>
          </cell>
          <cell r="R7847">
            <v>45799</v>
          </cell>
          <cell r="BL7847" t="str">
            <v>Sec Méca</v>
          </cell>
          <cell r="BP7847">
            <v>0</v>
          </cell>
          <cell r="BU7847">
            <v>1</v>
          </cell>
          <cell r="CD7847">
            <v>0</v>
          </cell>
          <cell r="CE7847">
            <v>0</v>
          </cell>
          <cell r="CK7847">
            <v>0</v>
          </cell>
        </row>
        <row r="7848">
          <cell r="A7848">
            <v>1109</v>
          </cell>
          <cell r="G7848">
            <v>7287069</v>
          </cell>
          <cell r="O7848">
            <v>20</v>
          </cell>
          <cell r="P7848">
            <v>18041</v>
          </cell>
          <cell r="R7848">
            <v>45799</v>
          </cell>
          <cell r="BL7848" t="str">
            <v>Sec Méca</v>
          </cell>
          <cell r="BP7848">
            <v>0</v>
          </cell>
          <cell r="BU7848">
            <v>1</v>
          </cell>
          <cell r="CD7848">
            <v>0</v>
          </cell>
          <cell r="CE7848">
            <v>0</v>
          </cell>
          <cell r="CK7848">
            <v>0</v>
          </cell>
        </row>
        <row r="7849">
          <cell r="A7849">
            <v>1410</v>
          </cell>
          <cell r="G7849">
            <v>7287163</v>
          </cell>
          <cell r="O7849">
            <v>37</v>
          </cell>
          <cell r="P7849">
            <v>18042</v>
          </cell>
          <cell r="R7849">
            <v>45798</v>
          </cell>
          <cell r="BL7849" t="str">
            <v>Sec Méca</v>
          </cell>
          <cell r="BP7849">
            <v>0</v>
          </cell>
          <cell r="BU7849">
            <v>1</v>
          </cell>
          <cell r="CD7849">
            <v>0</v>
          </cell>
          <cell r="CE7849">
            <v>0</v>
          </cell>
          <cell r="CK7849">
            <v>0</v>
          </cell>
        </row>
        <row r="7850">
          <cell r="A7850">
            <v>1474</v>
          </cell>
          <cell r="G7850">
            <v>7287535</v>
          </cell>
          <cell r="O7850">
            <v>10</v>
          </cell>
          <cell r="P7850">
            <v>18048</v>
          </cell>
          <cell r="R7850">
            <v>45799</v>
          </cell>
          <cell r="BL7850" t="str">
            <v>Sec Méca</v>
          </cell>
          <cell r="BP7850">
            <v>24</v>
          </cell>
          <cell r="BU7850">
            <v>1</v>
          </cell>
          <cell r="CD7850">
            <v>0.60999999999999943</v>
          </cell>
          <cell r="CE7850">
            <v>24</v>
          </cell>
          <cell r="CK7850">
            <v>31</v>
          </cell>
        </row>
        <row r="7851">
          <cell r="A7851">
            <v>1220</v>
          </cell>
          <cell r="G7851">
            <v>7288128</v>
          </cell>
          <cell r="O7851">
            <v>13</v>
          </cell>
          <cell r="P7851">
            <v>18051</v>
          </cell>
          <cell r="R7851">
            <v>45799</v>
          </cell>
          <cell r="BL7851" t="str">
            <v>Sec Méca</v>
          </cell>
          <cell r="BP7851">
            <v>0</v>
          </cell>
          <cell r="BU7851">
            <v>1</v>
          </cell>
          <cell r="CD7851">
            <v>0</v>
          </cell>
          <cell r="CE7851">
            <v>0</v>
          </cell>
          <cell r="CK7851">
            <v>0</v>
          </cell>
        </row>
        <row r="7852">
          <cell r="A7852">
            <v>1467</v>
          </cell>
          <cell r="G7852">
            <v>7288903</v>
          </cell>
          <cell r="O7852">
            <v>10</v>
          </cell>
          <cell r="P7852">
            <v>18054</v>
          </cell>
          <cell r="R7852">
            <v>45799</v>
          </cell>
          <cell r="BL7852" t="str">
            <v>Sec Méca</v>
          </cell>
          <cell r="BP7852">
            <v>0</v>
          </cell>
          <cell r="BU7852">
            <v>1</v>
          </cell>
          <cell r="CD7852">
            <v>0</v>
          </cell>
          <cell r="CE7852">
            <v>0</v>
          </cell>
          <cell r="CK7852">
            <v>0</v>
          </cell>
        </row>
        <row r="7853">
          <cell r="A7853">
            <v>1210</v>
          </cell>
          <cell r="G7853">
            <v>7289136</v>
          </cell>
          <cell r="O7853">
            <v>53</v>
          </cell>
          <cell r="P7853">
            <v>18055</v>
          </cell>
          <cell r="R7853">
            <v>45799</v>
          </cell>
          <cell r="BL7853" t="str">
            <v>Sec Méca</v>
          </cell>
          <cell r="BP7853">
            <v>12</v>
          </cell>
          <cell r="BU7853">
            <v>1</v>
          </cell>
          <cell r="CD7853">
            <v>10.379999999999995</v>
          </cell>
          <cell r="CE7853">
            <v>12</v>
          </cell>
          <cell r="CK7853">
            <v>95</v>
          </cell>
        </row>
        <row r="7854">
          <cell r="A7854">
            <v>1210</v>
          </cell>
          <cell r="G7854">
            <v>7289153</v>
          </cell>
          <cell r="O7854">
            <v>10</v>
          </cell>
          <cell r="P7854">
            <v>18056</v>
          </cell>
          <cell r="R7854">
            <v>45799</v>
          </cell>
          <cell r="BL7854" t="str">
            <v>Sec Méca</v>
          </cell>
          <cell r="BP7854">
            <v>0</v>
          </cell>
          <cell r="BU7854">
            <v>1</v>
          </cell>
          <cell r="CD7854">
            <v>0</v>
          </cell>
          <cell r="CE7854">
            <v>0</v>
          </cell>
          <cell r="CK7854">
            <v>0</v>
          </cell>
        </row>
        <row r="7855">
          <cell r="A7855">
            <v>1211</v>
          </cell>
          <cell r="G7855">
            <v>7289161</v>
          </cell>
          <cell r="O7855">
            <v>28</v>
          </cell>
          <cell r="P7855">
            <v>18057</v>
          </cell>
          <cell r="R7855">
            <v>45799</v>
          </cell>
          <cell r="BL7855" t="str">
            <v>Sec Méca</v>
          </cell>
          <cell r="BP7855">
            <v>0</v>
          </cell>
          <cell r="BU7855">
            <v>1</v>
          </cell>
          <cell r="CD7855">
            <v>0</v>
          </cell>
          <cell r="CE7855">
            <v>0</v>
          </cell>
          <cell r="CK7855">
            <v>0</v>
          </cell>
        </row>
        <row r="7856">
          <cell r="A7856">
            <v>1467</v>
          </cell>
          <cell r="G7856">
            <v>7289449</v>
          </cell>
          <cell r="O7856">
            <v>10</v>
          </cell>
          <cell r="P7856">
            <v>18061</v>
          </cell>
          <cell r="R7856">
            <v>45799</v>
          </cell>
          <cell r="BL7856" t="str">
            <v>Sec Méca</v>
          </cell>
          <cell r="BP7856">
            <v>24</v>
          </cell>
          <cell r="BU7856">
            <v>1</v>
          </cell>
          <cell r="CD7856">
            <v>4.3000000000000007</v>
          </cell>
          <cell r="CE7856">
            <v>24</v>
          </cell>
          <cell r="CK7856">
            <v>26</v>
          </cell>
        </row>
        <row r="7857">
          <cell r="A7857">
            <v>1242</v>
          </cell>
          <cell r="G7857">
            <v>7289592</v>
          </cell>
          <cell r="O7857">
            <v>2</v>
          </cell>
          <cell r="P7857">
            <v>18064</v>
          </cell>
          <cell r="R7857">
            <v>45799</v>
          </cell>
          <cell r="BL7857" t="str">
            <v>Sec Méca</v>
          </cell>
          <cell r="BP7857">
            <v>0</v>
          </cell>
          <cell r="BU7857">
            <v>1</v>
          </cell>
          <cell r="CD7857">
            <v>0</v>
          </cell>
          <cell r="CE7857">
            <v>0</v>
          </cell>
          <cell r="CK7857">
            <v>0</v>
          </cell>
        </row>
        <row r="7858">
          <cell r="A7858">
            <v>1202</v>
          </cell>
          <cell r="G7858">
            <v>7289685</v>
          </cell>
          <cell r="O7858">
            <v>20</v>
          </cell>
          <cell r="P7858">
            <v>18065</v>
          </cell>
          <cell r="R7858">
            <v>45798</v>
          </cell>
          <cell r="BL7858" t="str">
            <v>Sec Méca</v>
          </cell>
          <cell r="BP7858">
            <v>0</v>
          </cell>
          <cell r="BU7858">
            <v>1</v>
          </cell>
          <cell r="CD7858">
            <v>0</v>
          </cell>
          <cell r="CE7858">
            <v>0</v>
          </cell>
          <cell r="CK7858">
            <v>0</v>
          </cell>
        </row>
        <row r="7859">
          <cell r="A7859">
            <v>1202</v>
          </cell>
          <cell r="G7859">
            <v>7289686</v>
          </cell>
          <cell r="O7859">
            <v>20</v>
          </cell>
          <cell r="P7859">
            <v>18066</v>
          </cell>
          <cell r="R7859">
            <v>45798</v>
          </cell>
          <cell r="BL7859" t="str">
            <v>Sec Méca</v>
          </cell>
          <cell r="BP7859">
            <v>0</v>
          </cell>
          <cell r="BU7859">
            <v>1</v>
          </cell>
          <cell r="CD7859">
            <v>0</v>
          </cell>
          <cell r="CE7859">
            <v>0</v>
          </cell>
          <cell r="CK7859">
            <v>0</v>
          </cell>
        </row>
        <row r="7860">
          <cell r="A7860">
            <v>1202</v>
          </cell>
          <cell r="G7860">
            <v>7289687</v>
          </cell>
          <cell r="O7860">
            <v>20</v>
          </cell>
          <cell r="P7860">
            <v>18067</v>
          </cell>
          <cell r="R7860">
            <v>45798</v>
          </cell>
          <cell r="BL7860" t="str">
            <v>Sec Méca</v>
          </cell>
          <cell r="BP7860">
            <v>0</v>
          </cell>
          <cell r="BU7860">
            <v>1</v>
          </cell>
          <cell r="CD7860">
            <v>0.20000000000000284</v>
          </cell>
          <cell r="CE7860">
            <v>3</v>
          </cell>
          <cell r="CK7860">
            <v>26</v>
          </cell>
        </row>
        <row r="7861">
          <cell r="A7861">
            <v>1241</v>
          </cell>
          <cell r="G7861">
            <v>7291541</v>
          </cell>
          <cell r="O7861">
            <v>6</v>
          </cell>
          <cell r="P7861">
            <v>18074</v>
          </cell>
          <cell r="R7861">
            <v>45799</v>
          </cell>
          <cell r="BL7861" t="str">
            <v>Sec Méca</v>
          </cell>
          <cell r="BP7861">
            <v>0</v>
          </cell>
          <cell r="BU7861">
            <v>1</v>
          </cell>
          <cell r="CD7861">
            <v>0</v>
          </cell>
          <cell r="CE7861">
            <v>0</v>
          </cell>
          <cell r="CK7861">
            <v>0</v>
          </cell>
        </row>
        <row r="7862">
          <cell r="A7862">
            <v>1241</v>
          </cell>
          <cell r="G7862">
            <v>7291548</v>
          </cell>
          <cell r="O7862">
            <v>7</v>
          </cell>
          <cell r="P7862">
            <v>18075</v>
          </cell>
          <cell r="R7862">
            <v>45799</v>
          </cell>
          <cell r="BL7862" t="str">
            <v>Sec Méca</v>
          </cell>
          <cell r="BP7862">
            <v>0</v>
          </cell>
          <cell r="BU7862">
            <v>1</v>
          </cell>
          <cell r="CD7862">
            <v>0</v>
          </cell>
          <cell r="CE7862">
            <v>0</v>
          </cell>
          <cell r="CK7862">
            <v>0</v>
          </cell>
        </row>
        <row r="7863">
          <cell r="A7863">
            <v>1241</v>
          </cell>
          <cell r="G7863">
            <v>7291551</v>
          </cell>
          <cell r="O7863">
            <v>13</v>
          </cell>
          <cell r="P7863">
            <v>18076</v>
          </cell>
          <cell r="R7863">
            <v>45799</v>
          </cell>
          <cell r="BL7863" t="str">
            <v>Sec Méca</v>
          </cell>
          <cell r="BP7863">
            <v>0</v>
          </cell>
          <cell r="BU7863">
            <v>1</v>
          </cell>
          <cell r="CD7863">
            <v>0</v>
          </cell>
          <cell r="CE7863">
            <v>0</v>
          </cell>
          <cell r="CK7863">
            <v>0</v>
          </cell>
        </row>
        <row r="7864">
          <cell r="A7864">
            <v>2580</v>
          </cell>
          <cell r="G7864">
            <v>7291666</v>
          </cell>
          <cell r="O7864">
            <v>32</v>
          </cell>
          <cell r="P7864">
            <v>18077</v>
          </cell>
          <cell r="R7864">
            <v>45799</v>
          </cell>
          <cell r="BL7864" t="str">
            <v>Surgelés</v>
          </cell>
          <cell r="BP7864">
            <v>0</v>
          </cell>
          <cell r="BU7864">
            <v>1</v>
          </cell>
          <cell r="CD7864">
            <v>0</v>
          </cell>
          <cell r="CE7864">
            <v>0</v>
          </cell>
          <cell r="CK7864">
            <v>0</v>
          </cell>
        </row>
        <row r="7865">
          <cell r="A7865">
            <v>2580</v>
          </cell>
          <cell r="G7865">
            <v>7291678</v>
          </cell>
          <cell r="O7865">
            <v>10</v>
          </cell>
          <cell r="P7865">
            <v>18078</v>
          </cell>
          <cell r="R7865">
            <v>45799</v>
          </cell>
          <cell r="BL7865" t="str">
            <v>Surgelés</v>
          </cell>
          <cell r="BP7865">
            <v>0</v>
          </cell>
          <cell r="BU7865">
            <v>1</v>
          </cell>
          <cell r="CD7865">
            <v>0</v>
          </cell>
          <cell r="CE7865">
            <v>0</v>
          </cell>
          <cell r="CK7865">
            <v>0</v>
          </cell>
        </row>
        <row r="7866">
          <cell r="A7866">
            <v>1462</v>
          </cell>
          <cell r="G7866">
            <v>7291707</v>
          </cell>
          <cell r="O7866">
            <v>62</v>
          </cell>
          <cell r="P7866">
            <v>18079</v>
          </cell>
          <cell r="R7866">
            <v>45798</v>
          </cell>
          <cell r="BL7866" t="str">
            <v>Sec Méca</v>
          </cell>
          <cell r="BP7866">
            <v>0</v>
          </cell>
          <cell r="BU7866">
            <v>1</v>
          </cell>
          <cell r="CD7866">
            <v>0</v>
          </cell>
          <cell r="CE7866">
            <v>0</v>
          </cell>
          <cell r="CK7866">
            <v>0</v>
          </cell>
        </row>
        <row r="7867">
          <cell r="A7867">
            <v>1434</v>
          </cell>
          <cell r="G7867">
            <v>7292004</v>
          </cell>
          <cell r="O7867">
            <v>16</v>
          </cell>
          <cell r="P7867" t="e">
            <v>#N/A</v>
          </cell>
          <cell r="R7867" t="str">
            <v/>
          </cell>
          <cell r="BL7867" t="str">
            <v>Sec Méca</v>
          </cell>
          <cell r="BP7867">
            <v>0</v>
          </cell>
          <cell r="BU7867">
            <v>1</v>
          </cell>
          <cell r="CD7867">
            <v>0</v>
          </cell>
          <cell r="CE7867">
            <v>0</v>
          </cell>
          <cell r="CK7867">
            <v>0</v>
          </cell>
        </row>
        <row r="7868">
          <cell r="A7868">
            <v>2554</v>
          </cell>
          <cell r="G7868">
            <v>7292018</v>
          </cell>
          <cell r="O7868">
            <v>63</v>
          </cell>
          <cell r="P7868" t="e">
            <v>#N/A</v>
          </cell>
          <cell r="R7868" t="str">
            <v/>
          </cell>
          <cell r="BL7868" t="str">
            <v>Frais Méca</v>
          </cell>
          <cell r="BP7868">
            <v>0</v>
          </cell>
          <cell r="BU7868">
            <v>1</v>
          </cell>
          <cell r="CD7868">
            <v>0</v>
          </cell>
          <cell r="CE7868">
            <v>0</v>
          </cell>
          <cell r="CK7868">
            <v>0</v>
          </cell>
        </row>
        <row r="7869">
          <cell r="A7869">
            <v>1431</v>
          </cell>
          <cell r="G7869">
            <v>7292234</v>
          </cell>
          <cell r="O7869">
            <v>10</v>
          </cell>
          <cell r="P7869">
            <v>18080</v>
          </cell>
          <cell r="R7869">
            <v>45798</v>
          </cell>
          <cell r="BL7869" t="str">
            <v>Sec Méca</v>
          </cell>
          <cell r="BP7869">
            <v>0</v>
          </cell>
          <cell r="BU7869">
            <v>1</v>
          </cell>
          <cell r="CD7869">
            <v>0</v>
          </cell>
          <cell r="CE7869">
            <v>0</v>
          </cell>
          <cell r="CK7869">
            <v>0</v>
          </cell>
        </row>
        <row r="7870">
          <cell r="A7870">
            <v>1431</v>
          </cell>
          <cell r="G7870">
            <v>7292257</v>
          </cell>
          <cell r="O7870">
            <v>30</v>
          </cell>
          <cell r="P7870">
            <v>18081</v>
          </cell>
          <cell r="R7870">
            <v>45798</v>
          </cell>
          <cell r="BL7870" t="str">
            <v>Sec Méca</v>
          </cell>
          <cell r="BP7870">
            <v>12</v>
          </cell>
          <cell r="BU7870">
            <v>1</v>
          </cell>
          <cell r="CD7870">
            <v>4.8170000000000002</v>
          </cell>
          <cell r="CE7870">
            <v>12</v>
          </cell>
          <cell r="CK7870">
            <v>29</v>
          </cell>
        </row>
        <row r="7871">
          <cell r="A7871">
            <v>2564</v>
          </cell>
          <cell r="G7871">
            <v>7292599</v>
          </cell>
          <cell r="O7871">
            <v>7</v>
          </cell>
          <cell r="P7871">
            <v>18082</v>
          </cell>
          <cell r="R7871">
            <v>45799</v>
          </cell>
          <cell r="BL7871" t="str">
            <v>Frais Méca</v>
          </cell>
          <cell r="BP7871">
            <v>0</v>
          </cell>
          <cell r="BU7871">
            <v>1</v>
          </cell>
          <cell r="CD7871">
            <v>0</v>
          </cell>
          <cell r="CE7871">
            <v>0</v>
          </cell>
          <cell r="CK7871">
            <v>0</v>
          </cell>
        </row>
        <row r="7872">
          <cell r="A7872">
            <v>2560</v>
          </cell>
          <cell r="G7872">
            <v>7292738</v>
          </cell>
          <cell r="O7872">
            <v>171</v>
          </cell>
          <cell r="P7872">
            <v>18083</v>
          </cell>
          <cell r="R7872">
            <v>45799</v>
          </cell>
          <cell r="BL7872" t="str">
            <v>Frais Méca</v>
          </cell>
          <cell r="BP7872">
            <v>120</v>
          </cell>
          <cell r="BU7872">
            <v>1</v>
          </cell>
          <cell r="CD7872">
            <v>104.92000000000002</v>
          </cell>
          <cell r="CE7872">
            <v>120</v>
          </cell>
          <cell r="CK7872">
            <v>414</v>
          </cell>
        </row>
        <row r="7873">
          <cell r="A7873">
            <v>1472</v>
          </cell>
          <cell r="G7873">
            <v>7292782</v>
          </cell>
          <cell r="O7873">
            <v>54</v>
          </cell>
          <cell r="P7873">
            <v>18084</v>
          </cell>
          <cell r="R7873">
            <v>45798</v>
          </cell>
          <cell r="BL7873" t="str">
            <v>Sec Méca</v>
          </cell>
          <cell r="BP7873">
            <v>0</v>
          </cell>
          <cell r="BU7873">
            <v>1</v>
          </cell>
          <cell r="CD7873">
            <v>0</v>
          </cell>
          <cell r="CE7873">
            <v>0</v>
          </cell>
          <cell r="CK7873">
            <v>0</v>
          </cell>
        </row>
        <row r="7874">
          <cell r="A7874">
            <v>2580</v>
          </cell>
          <cell r="G7874">
            <v>7293294</v>
          </cell>
          <cell r="O7874">
            <v>19</v>
          </cell>
          <cell r="P7874">
            <v>18085</v>
          </cell>
          <cell r="R7874">
            <v>45799</v>
          </cell>
          <cell r="BL7874" t="str">
            <v>Surgelés</v>
          </cell>
          <cell r="BP7874">
            <v>12</v>
          </cell>
          <cell r="BU7874">
            <v>1</v>
          </cell>
          <cell r="CD7874">
            <v>2.2529000000000039</v>
          </cell>
          <cell r="CE7874">
            <v>12</v>
          </cell>
          <cell r="CK7874">
            <v>38</v>
          </cell>
        </row>
        <row r="7875">
          <cell r="A7875">
            <v>1465</v>
          </cell>
          <cell r="G7875">
            <v>7293332</v>
          </cell>
          <cell r="O7875">
            <v>10</v>
          </cell>
          <cell r="P7875">
            <v>18086</v>
          </cell>
          <cell r="R7875">
            <v>45799</v>
          </cell>
          <cell r="BL7875" t="str">
            <v>Sec Méca</v>
          </cell>
          <cell r="BP7875">
            <v>0</v>
          </cell>
          <cell r="BU7875">
            <v>1</v>
          </cell>
          <cell r="CD7875">
            <v>0</v>
          </cell>
          <cell r="CE7875">
            <v>0</v>
          </cell>
          <cell r="CK7875">
            <v>0</v>
          </cell>
        </row>
        <row r="7876">
          <cell r="A7876">
            <v>1464</v>
          </cell>
          <cell r="G7876">
            <v>7293353</v>
          </cell>
          <cell r="O7876">
            <v>10</v>
          </cell>
          <cell r="P7876">
            <v>18087</v>
          </cell>
          <cell r="R7876">
            <v>45798</v>
          </cell>
          <cell r="BL7876" t="str">
            <v>Sec Méca</v>
          </cell>
          <cell r="BP7876">
            <v>0</v>
          </cell>
          <cell r="BU7876">
            <v>1</v>
          </cell>
          <cell r="CD7876">
            <v>0</v>
          </cell>
          <cell r="CE7876">
            <v>0</v>
          </cell>
          <cell r="CK7876">
            <v>0</v>
          </cell>
        </row>
        <row r="7877">
          <cell r="A7877">
            <v>1422</v>
          </cell>
          <cell r="G7877">
            <v>7293689</v>
          </cell>
          <cell r="O7877">
            <v>10</v>
          </cell>
          <cell r="P7877">
            <v>18088</v>
          </cell>
          <cell r="R7877">
            <v>45799</v>
          </cell>
          <cell r="BL7877" t="str">
            <v>Sec Méca</v>
          </cell>
          <cell r="BP7877">
            <v>0</v>
          </cell>
          <cell r="BU7877">
            <v>1</v>
          </cell>
          <cell r="CD7877">
            <v>0</v>
          </cell>
          <cell r="CE7877">
            <v>0</v>
          </cell>
          <cell r="CK7877">
            <v>0</v>
          </cell>
        </row>
        <row r="7878">
          <cell r="A7878">
            <v>1010</v>
          </cell>
          <cell r="G7878">
            <v>7294009</v>
          </cell>
          <cell r="O7878">
            <v>14</v>
          </cell>
          <cell r="P7878">
            <v>18090</v>
          </cell>
          <cell r="R7878">
            <v>45799</v>
          </cell>
          <cell r="BL7878" t="str">
            <v>Sec Méca</v>
          </cell>
          <cell r="BP7878">
            <v>0</v>
          </cell>
          <cell r="BU7878">
            <v>1</v>
          </cell>
          <cell r="CD7878">
            <v>0</v>
          </cell>
          <cell r="CE7878">
            <v>0</v>
          </cell>
          <cell r="CK7878">
            <v>0</v>
          </cell>
        </row>
        <row r="7879">
          <cell r="A7879">
            <v>1443</v>
          </cell>
          <cell r="G7879">
            <v>7295028</v>
          </cell>
          <cell r="O7879">
            <v>10</v>
          </cell>
          <cell r="P7879">
            <v>18091</v>
          </cell>
          <cell r="R7879">
            <v>45798</v>
          </cell>
          <cell r="BL7879" t="str">
            <v>Sec Méca</v>
          </cell>
          <cell r="BP7879">
            <v>0</v>
          </cell>
          <cell r="BU7879">
            <v>1</v>
          </cell>
          <cell r="CD7879">
            <v>0</v>
          </cell>
          <cell r="CE7879">
            <v>0</v>
          </cell>
          <cell r="CK7879">
            <v>0</v>
          </cell>
        </row>
        <row r="7880">
          <cell r="A7880">
            <v>1443</v>
          </cell>
          <cell r="G7880">
            <v>7295069</v>
          </cell>
          <cell r="O7880">
            <v>20</v>
          </cell>
          <cell r="P7880">
            <v>18092</v>
          </cell>
          <cell r="R7880">
            <v>45798</v>
          </cell>
          <cell r="BL7880" t="str">
            <v>Sec Méca</v>
          </cell>
          <cell r="BP7880">
            <v>0</v>
          </cell>
          <cell r="BU7880">
            <v>1</v>
          </cell>
          <cell r="CD7880">
            <v>0</v>
          </cell>
          <cell r="CE7880">
            <v>0</v>
          </cell>
          <cell r="CK7880">
            <v>0</v>
          </cell>
        </row>
        <row r="7881">
          <cell r="A7881">
            <v>2580</v>
          </cell>
          <cell r="G7881">
            <v>7295198</v>
          </cell>
          <cell r="O7881">
            <v>6</v>
          </cell>
          <cell r="P7881">
            <v>18093</v>
          </cell>
          <cell r="R7881">
            <v>45799</v>
          </cell>
          <cell r="BL7881" t="str">
            <v>Surgelés</v>
          </cell>
          <cell r="BP7881">
            <v>0</v>
          </cell>
          <cell r="BU7881">
            <v>1</v>
          </cell>
          <cell r="CD7881">
            <v>0</v>
          </cell>
          <cell r="CE7881">
            <v>0</v>
          </cell>
          <cell r="CK7881">
            <v>0</v>
          </cell>
        </row>
        <row r="7882">
          <cell r="A7882">
            <v>2512</v>
          </cell>
          <cell r="G7882">
            <v>7296534</v>
          </cell>
          <cell r="O7882">
            <v>66</v>
          </cell>
          <cell r="P7882">
            <v>18095</v>
          </cell>
          <cell r="R7882">
            <v>45799</v>
          </cell>
          <cell r="BL7882" t="str">
            <v>Frais Méca</v>
          </cell>
          <cell r="BP7882">
            <v>32</v>
          </cell>
          <cell r="BU7882">
            <v>1</v>
          </cell>
          <cell r="CD7882">
            <v>28.490000000000009</v>
          </cell>
          <cell r="CE7882">
            <v>32</v>
          </cell>
          <cell r="CK7882">
            <v>131</v>
          </cell>
        </row>
        <row r="7883">
          <cell r="A7883">
            <v>2585</v>
          </cell>
          <cell r="G7883">
            <v>7296565</v>
          </cell>
          <cell r="O7883">
            <v>35</v>
          </cell>
          <cell r="P7883">
            <v>18096</v>
          </cell>
          <cell r="R7883">
            <v>45799</v>
          </cell>
          <cell r="BL7883" t="str">
            <v>Surgelés</v>
          </cell>
          <cell r="BP7883">
            <v>0</v>
          </cell>
          <cell r="BU7883">
            <v>1</v>
          </cell>
          <cell r="CD7883">
            <v>0</v>
          </cell>
          <cell r="CE7883">
            <v>0</v>
          </cell>
          <cell r="CK7883">
            <v>0</v>
          </cell>
        </row>
        <row r="7884">
          <cell r="A7884">
            <v>2583</v>
          </cell>
          <cell r="G7884">
            <v>7296587</v>
          </cell>
          <cell r="O7884">
            <v>64</v>
          </cell>
          <cell r="P7884">
            <v>18097</v>
          </cell>
          <cell r="R7884">
            <v>45799</v>
          </cell>
          <cell r="BL7884" t="str">
            <v>Surgelés</v>
          </cell>
          <cell r="BP7884">
            <v>0</v>
          </cell>
          <cell r="BU7884">
            <v>1</v>
          </cell>
          <cell r="CD7884">
            <v>0</v>
          </cell>
          <cell r="CE7884">
            <v>0</v>
          </cell>
          <cell r="CK7884">
            <v>0</v>
          </cell>
        </row>
        <row r="7885">
          <cell r="A7885">
            <v>1408</v>
          </cell>
          <cell r="G7885">
            <v>7296645</v>
          </cell>
          <cell r="O7885">
            <v>44</v>
          </cell>
          <cell r="P7885">
            <v>18098</v>
          </cell>
          <cell r="R7885">
            <v>45798</v>
          </cell>
          <cell r="BL7885" t="str">
            <v>Sec Méca</v>
          </cell>
          <cell r="BP7885">
            <v>0</v>
          </cell>
          <cell r="BU7885">
            <v>1</v>
          </cell>
          <cell r="CD7885">
            <v>0</v>
          </cell>
          <cell r="CE7885">
            <v>0</v>
          </cell>
          <cell r="CK7885">
            <v>0</v>
          </cell>
        </row>
        <row r="7886">
          <cell r="A7886">
            <v>1421</v>
          </cell>
          <cell r="G7886">
            <v>7297092</v>
          </cell>
          <cell r="O7886">
            <v>10</v>
          </cell>
          <cell r="P7886">
            <v>18099</v>
          </cell>
          <cell r="R7886">
            <v>45799</v>
          </cell>
          <cell r="BL7886" t="str">
            <v>Sec Méca</v>
          </cell>
          <cell r="BP7886">
            <v>0</v>
          </cell>
          <cell r="BU7886">
            <v>1</v>
          </cell>
          <cell r="CD7886">
            <v>0</v>
          </cell>
          <cell r="CE7886">
            <v>0</v>
          </cell>
          <cell r="CK7886">
            <v>0</v>
          </cell>
        </row>
        <row r="7887">
          <cell r="A7887">
            <v>2033</v>
          </cell>
          <cell r="G7887">
            <v>7297302</v>
          </cell>
          <cell r="O7887">
            <v>9</v>
          </cell>
          <cell r="P7887">
            <v>18100</v>
          </cell>
          <cell r="R7887">
            <v>45800</v>
          </cell>
          <cell r="BL7887" t="str">
            <v>Frais Méca</v>
          </cell>
          <cell r="BP7887">
            <v>0</v>
          </cell>
          <cell r="BU7887">
            <v>1</v>
          </cell>
          <cell r="CD7887">
            <v>0</v>
          </cell>
          <cell r="CE7887">
            <v>0</v>
          </cell>
          <cell r="CK7887">
            <v>0</v>
          </cell>
        </row>
        <row r="7888">
          <cell r="A7888">
            <v>2033</v>
          </cell>
          <cell r="G7888">
            <v>7297303</v>
          </cell>
          <cell r="O7888">
            <v>35</v>
          </cell>
          <cell r="P7888">
            <v>18101</v>
          </cell>
          <cell r="R7888">
            <v>45800</v>
          </cell>
          <cell r="BL7888" t="str">
            <v>Frais Méca</v>
          </cell>
          <cell r="BP7888">
            <v>0</v>
          </cell>
          <cell r="BU7888">
            <v>1</v>
          </cell>
          <cell r="CD7888">
            <v>0</v>
          </cell>
          <cell r="CE7888">
            <v>0</v>
          </cell>
          <cell r="CK7888">
            <v>0</v>
          </cell>
        </row>
        <row r="7889">
          <cell r="A7889">
            <v>2033</v>
          </cell>
          <cell r="G7889">
            <v>7297307</v>
          </cell>
          <cell r="O7889">
            <v>10</v>
          </cell>
          <cell r="P7889">
            <v>18102</v>
          </cell>
          <cell r="R7889">
            <v>45800</v>
          </cell>
          <cell r="BL7889" t="str">
            <v>Frais Méca</v>
          </cell>
          <cell r="BP7889">
            <v>0</v>
          </cell>
          <cell r="BU7889">
            <v>1</v>
          </cell>
          <cell r="CD7889">
            <v>0</v>
          </cell>
          <cell r="CE7889">
            <v>0</v>
          </cell>
          <cell r="CK7889">
            <v>0</v>
          </cell>
        </row>
        <row r="7890">
          <cell r="A7890">
            <v>2450</v>
          </cell>
          <cell r="G7890">
            <v>7297384</v>
          </cell>
          <cell r="O7890">
            <v>12</v>
          </cell>
          <cell r="P7890">
            <v>18106</v>
          </cell>
          <cell r="R7890">
            <v>45799</v>
          </cell>
          <cell r="BL7890" t="str">
            <v>Frais Manuel</v>
          </cell>
          <cell r="BP7890">
            <v>0</v>
          </cell>
          <cell r="BU7890">
            <v>1</v>
          </cell>
          <cell r="CD7890">
            <v>0</v>
          </cell>
          <cell r="CE7890">
            <v>0</v>
          </cell>
          <cell r="CK7890">
            <v>0</v>
          </cell>
        </row>
        <row r="7891">
          <cell r="A7891">
            <v>1443</v>
          </cell>
          <cell r="G7891">
            <v>7298943</v>
          </cell>
          <cell r="O7891">
            <v>10</v>
          </cell>
          <cell r="P7891">
            <v>18107</v>
          </cell>
          <cell r="R7891">
            <v>45798</v>
          </cell>
          <cell r="BL7891" t="str">
            <v>Sec Méca</v>
          </cell>
          <cell r="BP7891">
            <v>2</v>
          </cell>
          <cell r="BU7891">
            <v>1</v>
          </cell>
          <cell r="CD7891">
            <v>1.4800000000000004</v>
          </cell>
          <cell r="CE7891">
            <v>2</v>
          </cell>
          <cell r="CK7891">
            <v>4</v>
          </cell>
        </row>
        <row r="7892">
          <cell r="A7892">
            <v>1443</v>
          </cell>
          <cell r="G7892">
            <v>7298954</v>
          </cell>
          <cell r="O7892">
            <v>18</v>
          </cell>
          <cell r="P7892">
            <v>18108</v>
          </cell>
          <cell r="R7892">
            <v>45798</v>
          </cell>
          <cell r="BL7892" t="str">
            <v>Sec Méca</v>
          </cell>
          <cell r="BP7892">
            <v>3</v>
          </cell>
          <cell r="BU7892">
            <v>1</v>
          </cell>
          <cell r="CD7892">
            <v>4.7550000000000026</v>
          </cell>
          <cell r="CE7892">
            <v>5</v>
          </cell>
          <cell r="CK7892">
            <v>20</v>
          </cell>
        </row>
        <row r="7893">
          <cell r="A7893">
            <v>2560</v>
          </cell>
          <cell r="G7893">
            <v>7298986</v>
          </cell>
          <cell r="O7893">
            <v>210</v>
          </cell>
          <cell r="P7893" t="e">
            <v>#N/A</v>
          </cell>
          <cell r="R7893" t="str">
            <v/>
          </cell>
          <cell r="BL7893" t="str">
            <v>Frais Méca</v>
          </cell>
          <cell r="BP7893">
            <v>0</v>
          </cell>
          <cell r="BU7893">
            <v>1</v>
          </cell>
          <cell r="CD7893">
            <v>0</v>
          </cell>
          <cell r="CE7893">
            <v>0</v>
          </cell>
          <cell r="CK7893">
            <v>0</v>
          </cell>
        </row>
        <row r="7894">
          <cell r="A7894">
            <v>2073</v>
          </cell>
          <cell r="G7894">
            <v>7299159</v>
          </cell>
          <cell r="O7894">
            <v>46</v>
          </cell>
          <cell r="P7894">
            <v>18109</v>
          </cell>
          <cell r="R7894">
            <v>45800</v>
          </cell>
          <cell r="BL7894" t="str">
            <v>Frais Méca</v>
          </cell>
          <cell r="BP7894">
            <v>24</v>
          </cell>
          <cell r="BU7894">
            <v>1</v>
          </cell>
          <cell r="CD7894">
            <v>19.989999999999995</v>
          </cell>
          <cell r="CE7894">
            <v>24</v>
          </cell>
          <cell r="CK7894">
            <v>116</v>
          </cell>
        </row>
        <row r="7895">
          <cell r="A7895">
            <v>1251</v>
          </cell>
          <cell r="G7895">
            <v>7299199</v>
          </cell>
          <cell r="O7895">
            <v>10</v>
          </cell>
          <cell r="P7895">
            <v>18110</v>
          </cell>
          <cell r="R7895">
            <v>45799</v>
          </cell>
          <cell r="BL7895" t="str">
            <v>Sec Méca</v>
          </cell>
          <cell r="BP7895">
            <v>0</v>
          </cell>
          <cell r="BU7895">
            <v>1</v>
          </cell>
          <cell r="CD7895">
            <v>0</v>
          </cell>
          <cell r="CE7895">
            <v>0</v>
          </cell>
          <cell r="CK7895">
            <v>0</v>
          </cell>
        </row>
        <row r="7896">
          <cell r="A7896">
            <v>2415</v>
          </cell>
          <cell r="G7896">
            <v>7300341</v>
          </cell>
          <cell r="O7896">
            <v>102</v>
          </cell>
          <cell r="P7896">
            <v>18112</v>
          </cell>
          <cell r="R7896">
            <v>45799</v>
          </cell>
          <cell r="BL7896" t="str">
            <v>Frais Manuel</v>
          </cell>
          <cell r="BP7896">
            <v>18</v>
          </cell>
          <cell r="BU7896">
            <v>1</v>
          </cell>
          <cell r="CD7896">
            <v>16.789999999999992</v>
          </cell>
          <cell r="CE7896">
            <v>18</v>
          </cell>
          <cell r="CK7896">
            <v>203</v>
          </cell>
        </row>
        <row r="7897">
          <cell r="A7897">
            <v>1120</v>
          </cell>
          <cell r="G7897">
            <v>7300946</v>
          </cell>
          <cell r="O7897">
            <v>20</v>
          </cell>
          <cell r="P7897">
            <v>18113</v>
          </cell>
          <cell r="R7897">
            <v>45798</v>
          </cell>
          <cell r="BL7897" t="str">
            <v>Sec Méca</v>
          </cell>
          <cell r="BP7897">
            <v>0</v>
          </cell>
          <cell r="BU7897">
            <v>1</v>
          </cell>
          <cell r="CD7897">
            <v>0</v>
          </cell>
          <cell r="CE7897">
            <v>0</v>
          </cell>
          <cell r="CK7897">
            <v>0</v>
          </cell>
        </row>
        <row r="7898">
          <cell r="A7898">
            <v>1204</v>
          </cell>
          <cell r="G7898">
            <v>7301032</v>
          </cell>
          <cell r="O7898">
            <v>10</v>
          </cell>
          <cell r="P7898">
            <v>18114</v>
          </cell>
          <cell r="R7898">
            <v>45798</v>
          </cell>
          <cell r="BL7898" t="str">
            <v>Sec Méca</v>
          </cell>
          <cell r="BP7898">
            <v>0</v>
          </cell>
          <cell r="BU7898">
            <v>1</v>
          </cell>
          <cell r="CD7898">
            <v>0</v>
          </cell>
          <cell r="CE7898">
            <v>0</v>
          </cell>
          <cell r="CK7898">
            <v>0</v>
          </cell>
        </row>
        <row r="7899">
          <cell r="A7899">
            <v>2586</v>
          </cell>
          <cell r="G7899">
            <v>7301213</v>
          </cell>
          <cell r="O7899">
            <v>55</v>
          </cell>
          <cell r="P7899">
            <v>18115</v>
          </cell>
          <cell r="R7899">
            <v>45799</v>
          </cell>
          <cell r="BL7899" t="str">
            <v>Surgelés</v>
          </cell>
          <cell r="BP7899">
            <v>20</v>
          </cell>
          <cell r="BU7899">
            <v>1</v>
          </cell>
          <cell r="CD7899">
            <v>12.353000000000009</v>
          </cell>
          <cell r="CE7899">
            <v>20</v>
          </cell>
          <cell r="CK7899">
            <v>88</v>
          </cell>
        </row>
        <row r="7900">
          <cell r="A7900">
            <v>1214</v>
          </cell>
          <cell r="G7900">
            <v>7301401</v>
          </cell>
          <cell r="O7900">
            <v>45</v>
          </cell>
          <cell r="P7900">
            <v>18116</v>
          </cell>
          <cell r="R7900">
            <v>45798</v>
          </cell>
          <cell r="BL7900" t="str">
            <v>Sec Méca</v>
          </cell>
          <cell r="BP7900">
            <v>20</v>
          </cell>
          <cell r="BU7900">
            <v>1</v>
          </cell>
          <cell r="CD7900">
            <v>7.7620000000000005</v>
          </cell>
          <cell r="CE7900">
            <v>20</v>
          </cell>
          <cell r="CK7900">
            <v>77</v>
          </cell>
        </row>
        <row r="7901">
          <cell r="A7901">
            <v>1437</v>
          </cell>
          <cell r="G7901">
            <v>7301543</v>
          </cell>
          <cell r="O7901">
            <v>15</v>
          </cell>
          <cell r="P7901">
            <v>18117</v>
          </cell>
          <cell r="R7901">
            <v>45799</v>
          </cell>
          <cell r="BL7901" t="str">
            <v>Sec Méca</v>
          </cell>
          <cell r="BP7901">
            <v>36</v>
          </cell>
          <cell r="BU7901">
            <v>1</v>
          </cell>
          <cell r="CD7901">
            <v>7.6700000000000017</v>
          </cell>
          <cell r="CE7901">
            <v>36</v>
          </cell>
          <cell r="CK7901">
            <v>20</v>
          </cell>
        </row>
        <row r="7902">
          <cell r="A7902">
            <v>1470</v>
          </cell>
          <cell r="G7902">
            <v>7301906</v>
          </cell>
          <cell r="O7902">
            <v>208</v>
          </cell>
          <cell r="P7902">
            <v>18119</v>
          </cell>
          <cell r="R7902">
            <v>45798</v>
          </cell>
          <cell r="BL7902" t="str">
            <v>Sec Méca</v>
          </cell>
          <cell r="BP7902">
            <v>0</v>
          </cell>
          <cell r="BU7902">
            <v>1</v>
          </cell>
          <cell r="CD7902">
            <v>3.5020999999999276</v>
          </cell>
          <cell r="CE7902">
            <v>48</v>
          </cell>
          <cell r="CK7902">
            <v>301</v>
          </cell>
        </row>
        <row r="7903">
          <cell r="A7903">
            <v>1214</v>
          </cell>
          <cell r="G7903">
            <v>7301998</v>
          </cell>
          <cell r="O7903">
            <v>20</v>
          </cell>
          <cell r="P7903">
            <v>18120</v>
          </cell>
          <cell r="R7903">
            <v>45799</v>
          </cell>
          <cell r="BL7903" t="str">
            <v>Sec Méca</v>
          </cell>
          <cell r="BP7903">
            <v>0</v>
          </cell>
          <cell r="BU7903">
            <v>1</v>
          </cell>
          <cell r="CD7903">
            <v>0</v>
          </cell>
          <cell r="CE7903">
            <v>0</v>
          </cell>
          <cell r="CK7903">
            <v>0</v>
          </cell>
        </row>
        <row r="7904">
          <cell r="A7904">
            <v>1405</v>
          </cell>
          <cell r="G7904">
            <v>7302030</v>
          </cell>
          <cell r="O7904">
            <v>81</v>
          </cell>
          <cell r="P7904">
            <v>18121</v>
          </cell>
          <cell r="R7904">
            <v>45798</v>
          </cell>
          <cell r="BL7904" t="str">
            <v>Sec Méca</v>
          </cell>
          <cell r="BP7904">
            <v>0</v>
          </cell>
          <cell r="BU7904">
            <v>1</v>
          </cell>
          <cell r="CD7904">
            <v>0</v>
          </cell>
          <cell r="CE7904">
            <v>0</v>
          </cell>
          <cell r="CK7904">
            <v>0</v>
          </cell>
        </row>
        <row r="7905">
          <cell r="A7905">
            <v>1405</v>
          </cell>
          <cell r="G7905">
            <v>7302036</v>
          </cell>
          <cell r="O7905">
            <v>46</v>
          </cell>
          <cell r="P7905">
            <v>18122</v>
          </cell>
          <cell r="R7905">
            <v>45798</v>
          </cell>
          <cell r="BL7905" t="str">
            <v>Sec Méca</v>
          </cell>
          <cell r="BP7905">
            <v>0</v>
          </cell>
          <cell r="BU7905">
            <v>1</v>
          </cell>
          <cell r="CD7905">
            <v>0</v>
          </cell>
          <cell r="CE7905">
            <v>0</v>
          </cell>
          <cell r="CK7905">
            <v>0</v>
          </cell>
        </row>
        <row r="7906">
          <cell r="A7906">
            <v>1405</v>
          </cell>
          <cell r="G7906">
            <v>7302053</v>
          </cell>
          <cell r="O7906">
            <v>21</v>
          </cell>
          <cell r="P7906">
            <v>18123</v>
          </cell>
          <cell r="R7906">
            <v>45798</v>
          </cell>
          <cell r="BL7906" t="str">
            <v>Sec Méca</v>
          </cell>
          <cell r="BP7906">
            <v>0</v>
          </cell>
          <cell r="BU7906">
            <v>1</v>
          </cell>
          <cell r="CD7906">
            <v>0</v>
          </cell>
          <cell r="CE7906">
            <v>0</v>
          </cell>
          <cell r="CK7906">
            <v>0</v>
          </cell>
        </row>
        <row r="7907">
          <cell r="A7907">
            <v>1220</v>
          </cell>
          <cell r="G7907">
            <v>7302156</v>
          </cell>
          <cell r="O7907">
            <v>10</v>
          </cell>
          <cell r="P7907">
            <v>18124</v>
          </cell>
          <cell r="R7907">
            <v>45799</v>
          </cell>
          <cell r="BL7907" t="str">
            <v>Sec Méca</v>
          </cell>
          <cell r="BP7907">
            <v>0</v>
          </cell>
          <cell r="BU7907">
            <v>1</v>
          </cell>
          <cell r="CD7907">
            <v>0</v>
          </cell>
          <cell r="CE7907">
            <v>0</v>
          </cell>
          <cell r="CK7907">
            <v>0</v>
          </cell>
        </row>
        <row r="7908">
          <cell r="A7908">
            <v>2415</v>
          </cell>
          <cell r="G7908">
            <v>7302160</v>
          </cell>
          <cell r="O7908">
            <v>95</v>
          </cell>
          <cell r="P7908">
            <v>18125</v>
          </cell>
          <cell r="R7908">
            <v>45799</v>
          </cell>
          <cell r="BL7908" t="str">
            <v>Frais Manuel</v>
          </cell>
          <cell r="BP7908">
            <v>30</v>
          </cell>
          <cell r="BU7908">
            <v>1</v>
          </cell>
          <cell r="CD7908">
            <v>26.47</v>
          </cell>
          <cell r="CE7908">
            <v>30</v>
          </cell>
          <cell r="CK7908">
            <v>195</v>
          </cell>
        </row>
        <row r="7909">
          <cell r="A7909">
            <v>2461</v>
          </cell>
          <cell r="G7909">
            <v>7303040</v>
          </cell>
          <cell r="O7909">
            <v>14</v>
          </cell>
          <cell r="P7909">
            <v>18129</v>
          </cell>
          <cell r="R7909">
            <v>45799</v>
          </cell>
          <cell r="BL7909" t="str">
            <v>Frais Manuel</v>
          </cell>
          <cell r="BP7909">
            <v>4</v>
          </cell>
          <cell r="BU7909">
            <v>1</v>
          </cell>
          <cell r="CD7909">
            <v>1.6999999999999993</v>
          </cell>
          <cell r="CE7909">
            <v>4</v>
          </cell>
          <cell r="CK7909">
            <v>26</v>
          </cell>
        </row>
        <row r="7910">
          <cell r="A7910">
            <v>2461</v>
          </cell>
          <cell r="G7910">
            <v>7303699</v>
          </cell>
          <cell r="O7910">
            <v>7</v>
          </cell>
          <cell r="P7910">
            <v>18131</v>
          </cell>
          <cell r="R7910">
            <v>45799</v>
          </cell>
          <cell r="BL7910" t="str">
            <v>Frais Manuel</v>
          </cell>
          <cell r="BP7910">
            <v>0</v>
          </cell>
          <cell r="BU7910">
            <v>1</v>
          </cell>
          <cell r="CD7910">
            <v>0</v>
          </cell>
          <cell r="CE7910">
            <v>0</v>
          </cell>
          <cell r="CK7910">
            <v>0</v>
          </cell>
        </row>
        <row r="7911">
          <cell r="A7911">
            <v>2586</v>
          </cell>
          <cell r="G7911">
            <v>7303728</v>
          </cell>
          <cell r="O7911">
            <v>35</v>
          </cell>
          <cell r="P7911">
            <v>18132</v>
          </cell>
          <cell r="R7911">
            <v>45799</v>
          </cell>
          <cell r="BL7911" t="str">
            <v>Surgelés</v>
          </cell>
          <cell r="BP7911">
            <v>0</v>
          </cell>
          <cell r="BU7911">
            <v>1</v>
          </cell>
          <cell r="CD7911">
            <v>0</v>
          </cell>
          <cell r="CE7911">
            <v>0</v>
          </cell>
          <cell r="CK7911">
            <v>0</v>
          </cell>
        </row>
        <row r="7912">
          <cell r="A7912">
            <v>2586</v>
          </cell>
          <cell r="G7912">
            <v>7303763</v>
          </cell>
          <cell r="O7912">
            <v>286</v>
          </cell>
          <cell r="P7912">
            <v>18134</v>
          </cell>
          <cell r="R7912">
            <v>45799</v>
          </cell>
          <cell r="BL7912" t="str">
            <v>Surgelés</v>
          </cell>
          <cell r="BP7912">
            <v>0</v>
          </cell>
          <cell r="BU7912">
            <v>1</v>
          </cell>
          <cell r="CD7912">
            <v>0</v>
          </cell>
          <cell r="CE7912">
            <v>0</v>
          </cell>
          <cell r="CK7912">
            <v>0</v>
          </cell>
        </row>
        <row r="7913">
          <cell r="A7913">
            <v>1241</v>
          </cell>
          <cell r="G7913">
            <v>7303781</v>
          </cell>
          <cell r="O7913">
            <v>9</v>
          </cell>
          <cell r="P7913">
            <v>18135</v>
          </cell>
          <cell r="R7913">
            <v>45799</v>
          </cell>
          <cell r="BL7913" t="str">
            <v>Sec Méca</v>
          </cell>
          <cell r="BP7913">
            <v>0</v>
          </cell>
          <cell r="BU7913">
            <v>1</v>
          </cell>
          <cell r="CD7913">
            <v>0</v>
          </cell>
          <cell r="CE7913">
            <v>0</v>
          </cell>
          <cell r="CK7913">
            <v>0</v>
          </cell>
        </row>
        <row r="7914">
          <cell r="A7914">
            <v>1405</v>
          </cell>
          <cell r="G7914">
            <v>7303921</v>
          </cell>
          <cell r="O7914">
            <v>27</v>
          </cell>
          <cell r="P7914">
            <v>18136</v>
          </cell>
          <cell r="R7914">
            <v>45798</v>
          </cell>
          <cell r="BL7914" t="str">
            <v>Sec Méca</v>
          </cell>
          <cell r="BP7914">
            <v>0</v>
          </cell>
          <cell r="BU7914">
            <v>1</v>
          </cell>
          <cell r="CD7914">
            <v>0</v>
          </cell>
          <cell r="CE7914">
            <v>0</v>
          </cell>
          <cell r="CK7914">
            <v>0</v>
          </cell>
        </row>
        <row r="7915">
          <cell r="A7915">
            <v>1107</v>
          </cell>
          <cell r="G7915">
            <v>7304072</v>
          </cell>
          <cell r="O7915">
            <v>23</v>
          </cell>
          <cell r="P7915">
            <v>18137</v>
          </cell>
          <cell r="R7915">
            <v>45798</v>
          </cell>
          <cell r="BL7915" t="str">
            <v>Sec Méca</v>
          </cell>
          <cell r="BP7915">
            <v>0</v>
          </cell>
          <cell r="BU7915">
            <v>1</v>
          </cell>
          <cell r="CD7915">
            <v>0</v>
          </cell>
          <cell r="CE7915">
            <v>0</v>
          </cell>
          <cell r="CK7915">
            <v>0</v>
          </cell>
        </row>
        <row r="7916">
          <cell r="A7916">
            <v>1490</v>
          </cell>
          <cell r="G7916">
            <v>7304456</v>
          </cell>
          <cell r="O7916">
            <v>10</v>
          </cell>
          <cell r="P7916">
            <v>18139</v>
          </cell>
          <cell r="R7916">
            <v>45798</v>
          </cell>
          <cell r="BL7916" t="str">
            <v>Sec Méca</v>
          </cell>
          <cell r="BP7916">
            <v>0</v>
          </cell>
          <cell r="BU7916">
            <v>1</v>
          </cell>
          <cell r="CD7916">
            <v>0</v>
          </cell>
          <cell r="CE7916">
            <v>0</v>
          </cell>
          <cell r="CK7916">
            <v>0</v>
          </cell>
        </row>
        <row r="7917">
          <cell r="A7917">
            <v>3143</v>
          </cell>
          <cell r="G7917">
            <v>7304761</v>
          </cell>
          <cell r="O7917">
            <v>10</v>
          </cell>
          <cell r="P7917" t="e">
            <v>#N/A</v>
          </cell>
          <cell r="R7917" t="str">
            <v/>
          </cell>
          <cell r="BL7917" t="str">
            <v>Autre</v>
          </cell>
          <cell r="BP7917">
            <v>0</v>
          </cell>
          <cell r="BU7917">
            <v>1</v>
          </cell>
          <cell r="CD7917">
            <v>0</v>
          </cell>
          <cell r="CE7917">
            <v>0</v>
          </cell>
          <cell r="CK7917">
            <v>0</v>
          </cell>
        </row>
        <row r="7918">
          <cell r="A7918">
            <v>2583</v>
          </cell>
          <cell r="G7918">
            <v>7306198</v>
          </cell>
          <cell r="O7918">
            <v>88</v>
          </cell>
          <cell r="P7918">
            <v>18143</v>
          </cell>
          <cell r="R7918">
            <v>45799</v>
          </cell>
          <cell r="BL7918" t="str">
            <v>Surgelés</v>
          </cell>
          <cell r="BP7918">
            <v>30</v>
          </cell>
          <cell r="BU7918">
            <v>1</v>
          </cell>
          <cell r="CD7918">
            <v>13.191000000000003</v>
          </cell>
          <cell r="CE7918">
            <v>20</v>
          </cell>
          <cell r="CK7918">
            <v>147</v>
          </cell>
        </row>
        <row r="7919">
          <cell r="A7919">
            <v>1211</v>
          </cell>
          <cell r="G7919">
            <v>7306499</v>
          </cell>
          <cell r="O7919">
            <v>20</v>
          </cell>
          <cell r="P7919">
            <v>18144</v>
          </cell>
          <cell r="R7919">
            <v>45799</v>
          </cell>
          <cell r="BL7919" t="str">
            <v>Sec Méca</v>
          </cell>
          <cell r="BP7919">
            <v>18</v>
          </cell>
          <cell r="BU7919">
            <v>1</v>
          </cell>
          <cell r="CD7919">
            <v>1.5899999999999999</v>
          </cell>
          <cell r="CE7919">
            <v>18</v>
          </cell>
          <cell r="CK7919">
            <v>39</v>
          </cell>
        </row>
        <row r="7920">
          <cell r="A7920">
            <v>2460</v>
          </cell>
          <cell r="G7920">
            <v>7307469</v>
          </cell>
          <cell r="O7920">
            <v>27</v>
          </cell>
          <cell r="P7920">
            <v>18148</v>
          </cell>
          <cell r="R7920">
            <v>45799</v>
          </cell>
          <cell r="BL7920" t="str">
            <v>Frais Manuel</v>
          </cell>
          <cell r="BP7920">
            <v>8</v>
          </cell>
          <cell r="BU7920">
            <v>1</v>
          </cell>
          <cell r="CD7920">
            <v>4.509999999999998</v>
          </cell>
          <cell r="CE7920">
            <v>8</v>
          </cell>
          <cell r="CK7920">
            <v>48</v>
          </cell>
        </row>
        <row r="7921">
          <cell r="A7921">
            <v>2460</v>
          </cell>
          <cell r="G7921">
            <v>7307473</v>
          </cell>
          <cell r="O7921">
            <v>53</v>
          </cell>
          <cell r="P7921">
            <v>18149</v>
          </cell>
          <cell r="R7921">
            <v>45799</v>
          </cell>
          <cell r="BL7921" t="str">
            <v>Frais Manuel</v>
          </cell>
          <cell r="BP7921">
            <v>4</v>
          </cell>
          <cell r="BU7921">
            <v>1</v>
          </cell>
          <cell r="CD7921">
            <v>0.23000000000000398</v>
          </cell>
          <cell r="CE7921">
            <v>4</v>
          </cell>
          <cell r="CK7921">
            <v>87</v>
          </cell>
        </row>
        <row r="7922">
          <cell r="A7922">
            <v>1491</v>
          </cell>
          <cell r="G7922">
            <v>7307682</v>
          </cell>
          <cell r="O7922">
            <v>12</v>
          </cell>
          <cell r="P7922">
            <v>18150</v>
          </cell>
          <cell r="R7922">
            <v>45798</v>
          </cell>
          <cell r="BL7922" t="str">
            <v>Sec Méca</v>
          </cell>
          <cell r="BP7922">
            <v>0</v>
          </cell>
          <cell r="BU7922">
            <v>1</v>
          </cell>
          <cell r="CD7922">
            <v>0</v>
          </cell>
          <cell r="CE7922">
            <v>0</v>
          </cell>
          <cell r="CK7922">
            <v>0</v>
          </cell>
        </row>
        <row r="7923">
          <cell r="A7923">
            <v>1491</v>
          </cell>
          <cell r="G7923">
            <v>7309819</v>
          </cell>
          <cell r="O7923">
            <v>92</v>
          </cell>
          <cell r="P7923">
            <v>18152</v>
          </cell>
          <cell r="R7923">
            <v>45798</v>
          </cell>
          <cell r="BL7923" t="str">
            <v>Sec Méca</v>
          </cell>
          <cell r="BP7923">
            <v>0</v>
          </cell>
          <cell r="BU7923">
            <v>1</v>
          </cell>
          <cell r="CD7923">
            <v>0.28409999999996671</v>
          </cell>
          <cell r="CE7923">
            <v>0</v>
          </cell>
          <cell r="CK7923">
            <v>87</v>
          </cell>
        </row>
        <row r="7924">
          <cell r="A7924">
            <v>1491</v>
          </cell>
          <cell r="G7924">
            <v>7309828</v>
          </cell>
          <cell r="O7924">
            <v>20</v>
          </cell>
          <cell r="P7924">
            <v>18153</v>
          </cell>
          <cell r="R7924">
            <v>45798</v>
          </cell>
          <cell r="BL7924" t="str">
            <v>Sec Méca</v>
          </cell>
          <cell r="BP7924">
            <v>0</v>
          </cell>
          <cell r="BU7924">
            <v>1</v>
          </cell>
          <cell r="CD7924">
            <v>0</v>
          </cell>
          <cell r="CE7924">
            <v>0</v>
          </cell>
          <cell r="CK7924">
            <v>0</v>
          </cell>
        </row>
        <row r="7925">
          <cell r="A7925">
            <v>1491</v>
          </cell>
          <cell r="G7925">
            <v>7309829</v>
          </cell>
          <cell r="O7925">
            <v>42</v>
          </cell>
          <cell r="P7925">
            <v>18154</v>
          </cell>
          <cell r="R7925">
            <v>45798</v>
          </cell>
          <cell r="BL7925" t="str">
            <v>Sec Méca</v>
          </cell>
          <cell r="BP7925">
            <v>0</v>
          </cell>
          <cell r="BU7925">
            <v>1</v>
          </cell>
          <cell r="CD7925">
            <v>0</v>
          </cell>
          <cell r="CE7925">
            <v>0</v>
          </cell>
          <cell r="CK7925">
            <v>0</v>
          </cell>
        </row>
        <row r="7926">
          <cell r="A7926">
            <v>1491</v>
          </cell>
          <cell r="G7926">
            <v>7309832</v>
          </cell>
          <cell r="O7926">
            <v>45</v>
          </cell>
          <cell r="P7926">
            <v>18155</v>
          </cell>
          <cell r="R7926">
            <v>45798</v>
          </cell>
          <cell r="BL7926" t="str">
            <v>Sec Méca</v>
          </cell>
          <cell r="BP7926">
            <v>0</v>
          </cell>
          <cell r="BU7926">
            <v>1</v>
          </cell>
          <cell r="CD7926">
            <v>0</v>
          </cell>
          <cell r="CE7926">
            <v>0</v>
          </cell>
          <cell r="CK7926">
            <v>0</v>
          </cell>
        </row>
        <row r="7927">
          <cell r="A7927">
            <v>1491</v>
          </cell>
          <cell r="G7927">
            <v>7309838</v>
          </cell>
          <cell r="O7927">
            <v>79</v>
          </cell>
          <cell r="P7927">
            <v>18156</v>
          </cell>
          <cell r="R7927">
            <v>45798</v>
          </cell>
          <cell r="BL7927" t="str">
            <v>Sec Méca</v>
          </cell>
          <cell r="BP7927">
            <v>0</v>
          </cell>
          <cell r="BU7927">
            <v>1</v>
          </cell>
          <cell r="CD7927">
            <v>0</v>
          </cell>
          <cell r="CE7927">
            <v>0</v>
          </cell>
          <cell r="CK7927">
            <v>0</v>
          </cell>
        </row>
        <row r="7928">
          <cell r="A7928">
            <v>2586</v>
          </cell>
          <cell r="G7928">
            <v>7310049</v>
          </cell>
          <cell r="O7928">
            <v>29</v>
          </cell>
          <cell r="P7928">
            <v>18157</v>
          </cell>
          <cell r="R7928">
            <v>45799</v>
          </cell>
          <cell r="BL7928" t="str">
            <v>Surgelés</v>
          </cell>
          <cell r="BP7928">
            <v>0</v>
          </cell>
          <cell r="BU7928">
            <v>1</v>
          </cell>
          <cell r="CD7928">
            <v>0</v>
          </cell>
          <cell r="CE7928">
            <v>0</v>
          </cell>
          <cell r="CK7928">
            <v>0</v>
          </cell>
        </row>
        <row r="7929">
          <cell r="A7929">
            <v>1422</v>
          </cell>
          <cell r="G7929">
            <v>7310050</v>
          </cell>
          <cell r="O7929">
            <v>38</v>
          </cell>
          <cell r="P7929">
            <v>18158</v>
          </cell>
          <cell r="R7929">
            <v>45799</v>
          </cell>
          <cell r="BL7929" t="str">
            <v>Sec Méca</v>
          </cell>
          <cell r="BP7929">
            <v>30</v>
          </cell>
          <cell r="BU7929">
            <v>1</v>
          </cell>
          <cell r="CD7929">
            <v>11.289999999999992</v>
          </cell>
          <cell r="CE7929">
            <v>30</v>
          </cell>
          <cell r="CK7929">
            <v>58</v>
          </cell>
        </row>
        <row r="7930">
          <cell r="A7930">
            <v>1422</v>
          </cell>
          <cell r="G7930">
            <v>7310051</v>
          </cell>
          <cell r="O7930">
            <v>88</v>
          </cell>
          <cell r="P7930">
            <v>18159</v>
          </cell>
          <cell r="R7930">
            <v>45799</v>
          </cell>
          <cell r="BL7930" t="str">
            <v>Sec Méca</v>
          </cell>
          <cell r="BP7930">
            <v>30</v>
          </cell>
          <cell r="BU7930">
            <v>1</v>
          </cell>
          <cell r="CD7930">
            <v>8.8000000000000114</v>
          </cell>
          <cell r="CE7930">
            <v>30</v>
          </cell>
          <cell r="CK7930">
            <v>65</v>
          </cell>
        </row>
        <row r="7931">
          <cell r="A7931">
            <v>2543</v>
          </cell>
          <cell r="G7931">
            <v>7310182</v>
          </cell>
          <cell r="O7931">
            <v>50</v>
          </cell>
          <cell r="P7931" t="e">
            <v>#N/A</v>
          </cell>
          <cell r="R7931" t="str">
            <v/>
          </cell>
          <cell r="BL7931" t="str">
            <v>Frais Méca</v>
          </cell>
          <cell r="BP7931">
            <v>0</v>
          </cell>
          <cell r="BU7931">
            <v>1</v>
          </cell>
          <cell r="CD7931">
            <v>0</v>
          </cell>
          <cell r="CE7931">
            <v>0</v>
          </cell>
          <cell r="CK7931">
            <v>0</v>
          </cell>
        </row>
        <row r="7932">
          <cell r="A7932">
            <v>2011</v>
          </cell>
          <cell r="G7932">
            <v>7310429</v>
          </cell>
          <cell r="O7932">
            <v>6</v>
          </cell>
          <cell r="P7932">
            <v>18162</v>
          </cell>
          <cell r="R7932">
            <v>45800</v>
          </cell>
          <cell r="BL7932" t="str">
            <v>Frais Méca</v>
          </cell>
          <cell r="BP7932">
            <v>0</v>
          </cell>
          <cell r="BU7932">
            <v>1</v>
          </cell>
          <cell r="CD7932">
            <v>0</v>
          </cell>
          <cell r="CE7932">
            <v>0</v>
          </cell>
          <cell r="CK7932">
            <v>0</v>
          </cell>
        </row>
        <row r="7933">
          <cell r="A7933">
            <v>1450</v>
          </cell>
          <cell r="G7933">
            <v>7310515</v>
          </cell>
          <cell r="O7933">
            <v>10</v>
          </cell>
          <cell r="P7933">
            <v>18163</v>
          </cell>
          <cell r="R7933">
            <v>45798</v>
          </cell>
          <cell r="BL7933" t="str">
            <v>Sec Méca</v>
          </cell>
          <cell r="BP7933">
            <v>0</v>
          </cell>
          <cell r="BU7933">
            <v>1</v>
          </cell>
          <cell r="CD7933">
            <v>0</v>
          </cell>
          <cell r="CE7933">
            <v>0</v>
          </cell>
          <cell r="CK7933">
            <v>0</v>
          </cell>
        </row>
        <row r="7934">
          <cell r="A7934">
            <v>1450</v>
          </cell>
          <cell r="G7934">
            <v>7310517</v>
          </cell>
          <cell r="O7934">
            <v>10</v>
          </cell>
          <cell r="P7934">
            <v>18164</v>
          </cell>
          <cell r="R7934">
            <v>45798</v>
          </cell>
          <cell r="BL7934" t="str">
            <v>Sec Méca</v>
          </cell>
          <cell r="BP7934">
            <v>0</v>
          </cell>
          <cell r="BU7934">
            <v>1</v>
          </cell>
          <cell r="CD7934">
            <v>0</v>
          </cell>
          <cell r="CE7934">
            <v>0</v>
          </cell>
          <cell r="CK7934">
            <v>0</v>
          </cell>
        </row>
        <row r="7935">
          <cell r="A7935">
            <v>2545</v>
          </cell>
          <cell r="G7935">
            <v>7311504</v>
          </cell>
          <cell r="O7935">
            <v>20</v>
          </cell>
          <cell r="P7935" t="e">
            <v>#N/A</v>
          </cell>
          <cell r="R7935" t="str">
            <v/>
          </cell>
          <cell r="BL7935" t="str">
            <v>Frais Méca</v>
          </cell>
          <cell r="BP7935">
            <v>0</v>
          </cell>
          <cell r="BU7935">
            <v>1</v>
          </cell>
          <cell r="CD7935">
            <v>0</v>
          </cell>
          <cell r="CE7935">
            <v>0</v>
          </cell>
          <cell r="CK7935">
            <v>0</v>
          </cell>
        </row>
        <row r="7936">
          <cell r="A7936">
            <v>2571</v>
          </cell>
          <cell r="G7936">
            <v>7311634</v>
          </cell>
          <cell r="O7936">
            <v>24</v>
          </cell>
          <cell r="P7936" t="e">
            <v>#N/A</v>
          </cell>
          <cell r="R7936" t="str">
            <v/>
          </cell>
          <cell r="BL7936" t="str">
            <v>Sec Méca</v>
          </cell>
          <cell r="BP7936">
            <v>0</v>
          </cell>
          <cell r="BU7936">
            <v>1</v>
          </cell>
          <cell r="CD7936">
            <v>0</v>
          </cell>
          <cell r="CE7936">
            <v>0</v>
          </cell>
          <cell r="CK7936">
            <v>0</v>
          </cell>
        </row>
        <row r="7937">
          <cell r="A7937">
            <v>1480</v>
          </cell>
          <cell r="G7937">
            <v>7311647</v>
          </cell>
          <cell r="O7937">
            <v>53</v>
          </cell>
          <cell r="P7937">
            <v>18166</v>
          </cell>
          <cell r="R7937">
            <v>45798</v>
          </cell>
          <cell r="BL7937" t="str">
            <v>Sec Méca</v>
          </cell>
          <cell r="BP7937">
            <v>0</v>
          </cell>
          <cell r="BU7937">
            <v>1</v>
          </cell>
          <cell r="CD7937">
            <v>0</v>
          </cell>
          <cell r="CE7937">
            <v>0</v>
          </cell>
          <cell r="CK7937">
            <v>0</v>
          </cell>
        </row>
        <row r="7938">
          <cell r="A7938">
            <v>2503</v>
          </cell>
          <cell r="G7938">
            <v>7311648</v>
          </cell>
          <cell r="O7938">
            <v>139</v>
          </cell>
          <cell r="P7938" t="e">
            <v>#N/A</v>
          </cell>
          <cell r="R7938" t="str">
            <v/>
          </cell>
          <cell r="BL7938" t="str">
            <v>Frais Méca</v>
          </cell>
          <cell r="BP7938">
            <v>0</v>
          </cell>
          <cell r="BU7938">
            <v>1</v>
          </cell>
          <cell r="CD7938">
            <v>0</v>
          </cell>
          <cell r="CE7938">
            <v>0</v>
          </cell>
          <cell r="CK7938">
            <v>0</v>
          </cell>
        </row>
        <row r="7939">
          <cell r="A7939">
            <v>1001</v>
          </cell>
          <cell r="G7939">
            <v>7311668</v>
          </cell>
          <cell r="O7939">
            <v>17</v>
          </cell>
          <cell r="P7939">
            <v>18167</v>
          </cell>
          <cell r="R7939">
            <v>45799</v>
          </cell>
          <cell r="BL7939" t="str">
            <v>Sec Méca</v>
          </cell>
          <cell r="BP7939">
            <v>0</v>
          </cell>
          <cell r="BU7939">
            <v>1</v>
          </cell>
          <cell r="CD7939">
            <v>0</v>
          </cell>
          <cell r="CE7939">
            <v>0</v>
          </cell>
          <cell r="CK7939">
            <v>0</v>
          </cell>
        </row>
        <row r="7940">
          <cell r="A7940">
            <v>1491</v>
          </cell>
          <cell r="G7940">
            <v>7311854</v>
          </cell>
          <cell r="O7940">
            <v>10</v>
          </cell>
          <cell r="P7940">
            <v>18169</v>
          </cell>
          <cell r="R7940">
            <v>45798</v>
          </cell>
          <cell r="BL7940" t="str">
            <v>Sec Méca</v>
          </cell>
          <cell r="BP7940">
            <v>0</v>
          </cell>
          <cell r="BU7940">
            <v>2.63</v>
          </cell>
          <cell r="CD7940">
            <v>0</v>
          </cell>
          <cell r="CE7940">
            <v>0</v>
          </cell>
          <cell r="CK7940">
            <v>0</v>
          </cell>
        </row>
        <row r="7941">
          <cell r="A7941">
            <v>1491</v>
          </cell>
          <cell r="G7941">
            <v>7311889</v>
          </cell>
          <cell r="O7941">
            <v>14</v>
          </cell>
          <cell r="P7941">
            <v>18171</v>
          </cell>
          <cell r="R7941">
            <v>45798</v>
          </cell>
          <cell r="BL7941" t="str">
            <v>Sec Méca</v>
          </cell>
          <cell r="BP7941">
            <v>0</v>
          </cell>
          <cell r="BU7941">
            <v>2.63</v>
          </cell>
          <cell r="CD7941">
            <v>0</v>
          </cell>
          <cell r="CE7941">
            <v>0</v>
          </cell>
          <cell r="CK7941">
            <v>0</v>
          </cell>
        </row>
        <row r="7942">
          <cell r="A7942">
            <v>1403</v>
          </cell>
          <cell r="G7942">
            <v>7312048</v>
          </cell>
          <cell r="O7942">
            <v>32</v>
          </cell>
          <cell r="P7942">
            <v>18172</v>
          </cell>
          <cell r="R7942">
            <v>45798</v>
          </cell>
          <cell r="BL7942" t="str">
            <v>Sec Méca</v>
          </cell>
          <cell r="BP7942">
            <v>0</v>
          </cell>
          <cell r="BU7942">
            <v>1</v>
          </cell>
          <cell r="CD7942">
            <v>2.0280000000000058</v>
          </cell>
          <cell r="CE7942">
            <v>48</v>
          </cell>
          <cell r="CK7942">
            <v>74</v>
          </cell>
        </row>
        <row r="7943">
          <cell r="A7943">
            <v>2511</v>
          </cell>
          <cell r="G7943">
            <v>7312481</v>
          </cell>
          <cell r="O7943">
            <v>401</v>
          </cell>
          <cell r="P7943">
            <v>18175</v>
          </cell>
          <cell r="R7943">
            <v>45799</v>
          </cell>
          <cell r="BL7943" t="str">
            <v>Frais Méca</v>
          </cell>
          <cell r="BP7943">
            <v>255</v>
          </cell>
          <cell r="BU7943">
            <v>1</v>
          </cell>
          <cell r="CD7943">
            <v>252.31999999999994</v>
          </cell>
          <cell r="CE7943">
            <v>255</v>
          </cell>
          <cell r="CK7943">
            <v>920</v>
          </cell>
        </row>
        <row r="7944">
          <cell r="A7944">
            <v>2511</v>
          </cell>
          <cell r="G7944">
            <v>7312483</v>
          </cell>
          <cell r="O7944">
            <v>92</v>
          </cell>
          <cell r="P7944">
            <v>18176</v>
          </cell>
          <cell r="R7944">
            <v>45799</v>
          </cell>
          <cell r="BL7944" t="str">
            <v>Frais Méca</v>
          </cell>
          <cell r="BP7944">
            <v>42</v>
          </cell>
          <cell r="BU7944">
            <v>1</v>
          </cell>
          <cell r="CD7944">
            <v>36.069999999999993</v>
          </cell>
          <cell r="CE7944">
            <v>42</v>
          </cell>
          <cell r="CK7944">
            <v>198</v>
          </cell>
        </row>
        <row r="7945">
          <cell r="A7945">
            <v>2515</v>
          </cell>
          <cell r="G7945">
            <v>7312677</v>
          </cell>
          <cell r="O7945">
            <v>65</v>
          </cell>
          <cell r="P7945">
            <v>18177</v>
          </cell>
          <cell r="R7945">
            <v>45799</v>
          </cell>
          <cell r="BL7945" t="str">
            <v>Frais Méca</v>
          </cell>
          <cell r="BP7945">
            <v>48</v>
          </cell>
          <cell r="BU7945">
            <v>1</v>
          </cell>
          <cell r="CD7945">
            <v>47.050000000000011</v>
          </cell>
          <cell r="CE7945">
            <v>48</v>
          </cell>
          <cell r="CK7945">
            <v>151</v>
          </cell>
        </row>
        <row r="7946">
          <cell r="A7946">
            <v>2511</v>
          </cell>
          <cell r="G7946">
            <v>7312679</v>
          </cell>
          <cell r="O7946">
            <v>58</v>
          </cell>
          <cell r="P7946">
            <v>18178</v>
          </cell>
          <cell r="R7946">
            <v>45799</v>
          </cell>
          <cell r="BL7946" t="str">
            <v>Frais Méca</v>
          </cell>
          <cell r="BP7946">
            <v>36</v>
          </cell>
          <cell r="BU7946">
            <v>1</v>
          </cell>
          <cell r="CD7946">
            <v>34.525793296319989</v>
          </cell>
          <cell r="CE7946">
            <v>36</v>
          </cell>
          <cell r="CK7946">
            <v>158</v>
          </cell>
        </row>
        <row r="7947">
          <cell r="A7947">
            <v>2511</v>
          </cell>
          <cell r="G7947">
            <v>7312681</v>
          </cell>
          <cell r="O7947">
            <v>56</v>
          </cell>
          <cell r="P7947">
            <v>18180</v>
          </cell>
          <cell r="R7947">
            <v>45799</v>
          </cell>
          <cell r="BL7947" t="str">
            <v>Frais Méca</v>
          </cell>
          <cell r="BP7947">
            <v>36</v>
          </cell>
          <cell r="BU7947">
            <v>1</v>
          </cell>
          <cell r="CD7947">
            <v>30.860000000000014</v>
          </cell>
          <cell r="CE7947">
            <v>36</v>
          </cell>
          <cell r="CK7947">
            <v>135</v>
          </cell>
        </row>
        <row r="7948">
          <cell r="A7948">
            <v>2511</v>
          </cell>
          <cell r="G7948">
            <v>7312682</v>
          </cell>
          <cell r="O7948">
            <v>32</v>
          </cell>
          <cell r="P7948">
            <v>18181</v>
          </cell>
          <cell r="R7948">
            <v>45799</v>
          </cell>
          <cell r="BL7948" t="str">
            <v>Frais Méca</v>
          </cell>
          <cell r="BP7948">
            <v>0</v>
          </cell>
          <cell r="BU7948">
            <v>1</v>
          </cell>
          <cell r="CD7948">
            <v>0</v>
          </cell>
          <cell r="CE7948">
            <v>0</v>
          </cell>
          <cell r="CK7948">
            <v>0</v>
          </cell>
        </row>
        <row r="7949">
          <cell r="A7949">
            <v>2511</v>
          </cell>
          <cell r="G7949">
            <v>7312689</v>
          </cell>
          <cell r="O7949">
            <v>14</v>
          </cell>
          <cell r="P7949">
            <v>18182</v>
          </cell>
          <cell r="R7949">
            <v>45799</v>
          </cell>
          <cell r="BL7949" t="str">
            <v>Frais Méca</v>
          </cell>
          <cell r="BP7949">
            <v>12</v>
          </cell>
          <cell r="BU7949">
            <v>1</v>
          </cell>
          <cell r="CD7949">
            <v>7.2794045350400012</v>
          </cell>
          <cell r="CE7949">
            <v>12</v>
          </cell>
          <cell r="CK7949">
            <v>35</v>
          </cell>
        </row>
        <row r="7950">
          <cell r="A7950">
            <v>2554</v>
          </cell>
          <cell r="G7950">
            <v>7312712</v>
          </cell>
          <cell r="O7950">
            <v>35</v>
          </cell>
          <cell r="P7950">
            <v>18184</v>
          </cell>
          <cell r="R7950">
            <v>45799</v>
          </cell>
          <cell r="BL7950" t="str">
            <v>Frais Méca</v>
          </cell>
          <cell r="BP7950">
            <v>16</v>
          </cell>
          <cell r="BU7950">
            <v>1</v>
          </cell>
          <cell r="CD7950">
            <v>13.129999999999995</v>
          </cell>
          <cell r="CE7950">
            <v>16</v>
          </cell>
          <cell r="CK7950">
            <v>78</v>
          </cell>
        </row>
        <row r="7951">
          <cell r="A7951">
            <v>2554</v>
          </cell>
          <cell r="G7951">
            <v>7312822</v>
          </cell>
          <cell r="O7951">
            <v>25</v>
          </cell>
          <cell r="P7951">
            <v>18185</v>
          </cell>
          <cell r="R7951">
            <v>45799</v>
          </cell>
          <cell r="BL7951" t="str">
            <v>Frais Méca</v>
          </cell>
          <cell r="BP7951">
            <v>24</v>
          </cell>
          <cell r="BU7951">
            <v>1</v>
          </cell>
          <cell r="CD7951">
            <v>18.200000000000003</v>
          </cell>
          <cell r="CE7951">
            <v>24</v>
          </cell>
          <cell r="CK7951">
            <v>69</v>
          </cell>
        </row>
        <row r="7952">
          <cell r="A7952">
            <v>2554</v>
          </cell>
          <cell r="G7952">
            <v>7312929</v>
          </cell>
          <cell r="O7952">
            <v>116</v>
          </cell>
          <cell r="P7952">
            <v>18187</v>
          </cell>
          <cell r="R7952">
            <v>45799</v>
          </cell>
          <cell r="BL7952" t="str">
            <v>Frais Méca</v>
          </cell>
          <cell r="BP7952">
            <v>56</v>
          </cell>
          <cell r="BU7952">
            <v>1</v>
          </cell>
          <cell r="CD7952">
            <v>54.900000000000006</v>
          </cell>
          <cell r="CE7952">
            <v>56</v>
          </cell>
          <cell r="CK7952">
            <v>237</v>
          </cell>
        </row>
        <row r="7953">
          <cell r="A7953">
            <v>1405</v>
          </cell>
          <cell r="G7953">
            <v>7312961</v>
          </cell>
          <cell r="O7953">
            <v>10</v>
          </cell>
          <cell r="P7953">
            <v>18188</v>
          </cell>
          <cell r="R7953">
            <v>45798</v>
          </cell>
          <cell r="BL7953" t="str">
            <v>Sec Méca</v>
          </cell>
          <cell r="BP7953">
            <v>0</v>
          </cell>
          <cell r="BU7953">
            <v>1</v>
          </cell>
          <cell r="CD7953">
            <v>0</v>
          </cell>
          <cell r="CE7953">
            <v>0</v>
          </cell>
          <cell r="CK7953">
            <v>0</v>
          </cell>
        </row>
        <row r="7954">
          <cell r="A7954">
            <v>1405</v>
          </cell>
          <cell r="G7954">
            <v>7312963</v>
          </cell>
          <cell r="O7954">
            <v>24</v>
          </cell>
          <cell r="P7954">
            <v>18189</v>
          </cell>
          <cell r="R7954">
            <v>45798</v>
          </cell>
          <cell r="BL7954" t="str">
            <v>Sec Méca</v>
          </cell>
          <cell r="BP7954">
            <v>0</v>
          </cell>
          <cell r="BU7954">
            <v>1</v>
          </cell>
          <cell r="CD7954">
            <v>0</v>
          </cell>
          <cell r="CE7954">
            <v>0</v>
          </cell>
          <cell r="CK7954">
            <v>0</v>
          </cell>
        </row>
        <row r="7955">
          <cell r="A7955">
            <v>1405</v>
          </cell>
          <cell r="G7955">
            <v>7312978</v>
          </cell>
          <cell r="O7955">
            <v>19</v>
          </cell>
          <cell r="P7955">
            <v>18190</v>
          </cell>
          <cell r="R7955">
            <v>45798</v>
          </cell>
          <cell r="BL7955" t="str">
            <v>Sec Méca</v>
          </cell>
          <cell r="BP7955">
            <v>0</v>
          </cell>
          <cell r="BU7955">
            <v>1</v>
          </cell>
          <cell r="CD7955">
            <v>0</v>
          </cell>
          <cell r="CE7955">
            <v>0</v>
          </cell>
          <cell r="CK7955">
            <v>0</v>
          </cell>
        </row>
        <row r="7956">
          <cell r="A7956">
            <v>1405</v>
          </cell>
          <cell r="G7956">
            <v>7313002</v>
          </cell>
          <cell r="O7956">
            <v>11</v>
          </cell>
          <cell r="P7956">
            <v>18191</v>
          </cell>
          <cell r="R7956">
            <v>45798</v>
          </cell>
          <cell r="BL7956" t="str">
            <v>Sec Méca</v>
          </cell>
          <cell r="BP7956">
            <v>0</v>
          </cell>
          <cell r="BU7956">
            <v>1</v>
          </cell>
          <cell r="CD7956">
            <v>0</v>
          </cell>
          <cell r="CE7956">
            <v>0</v>
          </cell>
          <cell r="CK7956">
            <v>0</v>
          </cell>
        </row>
        <row r="7957">
          <cell r="A7957">
            <v>1405</v>
          </cell>
          <cell r="G7957">
            <v>7313010</v>
          </cell>
          <cell r="O7957">
            <v>30</v>
          </cell>
          <cell r="P7957">
            <v>18192</v>
          </cell>
          <cell r="R7957">
            <v>45798</v>
          </cell>
          <cell r="BL7957" t="str">
            <v>Sec Méca</v>
          </cell>
          <cell r="BP7957">
            <v>0</v>
          </cell>
          <cell r="BU7957">
            <v>1</v>
          </cell>
          <cell r="CD7957">
            <v>0</v>
          </cell>
          <cell r="CE7957">
            <v>0</v>
          </cell>
          <cell r="CK7957">
            <v>0</v>
          </cell>
        </row>
        <row r="7958">
          <cell r="A7958">
            <v>1405</v>
          </cell>
          <cell r="G7958">
            <v>7313029</v>
          </cell>
          <cell r="O7958">
            <v>24</v>
          </cell>
          <cell r="P7958">
            <v>18193</v>
          </cell>
          <cell r="R7958">
            <v>45798</v>
          </cell>
          <cell r="BL7958" t="str">
            <v>Sec Méca</v>
          </cell>
          <cell r="BP7958">
            <v>0</v>
          </cell>
          <cell r="BU7958">
            <v>1</v>
          </cell>
          <cell r="CD7958">
            <v>0</v>
          </cell>
          <cell r="CE7958">
            <v>0</v>
          </cell>
          <cell r="CK7958">
            <v>0</v>
          </cell>
        </row>
        <row r="7959">
          <cell r="A7959">
            <v>1405</v>
          </cell>
          <cell r="G7959">
            <v>7313044</v>
          </cell>
          <cell r="O7959">
            <v>12</v>
          </cell>
          <cell r="P7959">
            <v>18194</v>
          </cell>
          <cell r="R7959">
            <v>45798</v>
          </cell>
          <cell r="BL7959" t="str">
            <v>Sec Méca</v>
          </cell>
          <cell r="BP7959">
            <v>0</v>
          </cell>
          <cell r="BU7959">
            <v>1</v>
          </cell>
          <cell r="CD7959">
            <v>0</v>
          </cell>
          <cell r="CE7959">
            <v>0</v>
          </cell>
          <cell r="CK7959">
            <v>0</v>
          </cell>
        </row>
        <row r="7960">
          <cell r="A7960">
            <v>1405</v>
          </cell>
          <cell r="G7960">
            <v>7313047</v>
          </cell>
          <cell r="O7960">
            <v>33</v>
          </cell>
          <cell r="P7960">
            <v>18195</v>
          </cell>
          <cell r="R7960">
            <v>45798</v>
          </cell>
          <cell r="BL7960" t="str">
            <v>Sec Méca</v>
          </cell>
          <cell r="BP7960">
            <v>0</v>
          </cell>
          <cell r="BU7960">
            <v>1</v>
          </cell>
          <cell r="CD7960">
            <v>0</v>
          </cell>
          <cell r="CE7960">
            <v>0</v>
          </cell>
          <cell r="CK7960">
            <v>0</v>
          </cell>
        </row>
        <row r="7961">
          <cell r="A7961">
            <v>1405</v>
          </cell>
          <cell r="G7961">
            <v>7313181</v>
          </cell>
          <cell r="O7961">
            <v>20</v>
          </cell>
          <cell r="P7961">
            <v>18197</v>
          </cell>
          <cell r="R7961">
            <v>45798</v>
          </cell>
          <cell r="BL7961" t="str">
            <v>Sec Méca</v>
          </cell>
          <cell r="BP7961">
            <v>0</v>
          </cell>
          <cell r="BU7961">
            <v>1</v>
          </cell>
          <cell r="CD7961">
            <v>0</v>
          </cell>
          <cell r="CE7961">
            <v>0</v>
          </cell>
          <cell r="CK7961">
            <v>0</v>
          </cell>
        </row>
        <row r="7962">
          <cell r="A7962">
            <v>1405</v>
          </cell>
          <cell r="G7962">
            <v>7313198</v>
          </cell>
          <cell r="O7962">
            <v>10</v>
          </cell>
          <cell r="P7962">
            <v>18198</v>
          </cell>
          <cell r="R7962">
            <v>45798</v>
          </cell>
          <cell r="BL7962" t="str">
            <v>Sec Méca</v>
          </cell>
          <cell r="BP7962">
            <v>0</v>
          </cell>
          <cell r="BU7962">
            <v>1</v>
          </cell>
          <cell r="CD7962">
            <v>0</v>
          </cell>
          <cell r="CE7962">
            <v>0</v>
          </cell>
          <cell r="CK7962">
            <v>0</v>
          </cell>
        </row>
        <row r="7963">
          <cell r="A7963">
            <v>2011</v>
          </cell>
          <cell r="G7963">
            <v>7313223</v>
          </cell>
          <cell r="O7963">
            <v>6</v>
          </cell>
          <cell r="P7963">
            <v>18200</v>
          </cell>
          <cell r="R7963">
            <v>45800</v>
          </cell>
          <cell r="BL7963" t="str">
            <v>Frais Méca</v>
          </cell>
          <cell r="BP7963">
            <v>0</v>
          </cell>
          <cell r="BU7963">
            <v>1</v>
          </cell>
          <cell r="CD7963">
            <v>0</v>
          </cell>
          <cell r="CE7963">
            <v>0</v>
          </cell>
          <cell r="CK7963">
            <v>0</v>
          </cell>
        </row>
        <row r="7964">
          <cell r="A7964">
            <v>1466</v>
          </cell>
          <cell r="G7964">
            <v>7313313</v>
          </cell>
          <cell r="O7964">
            <v>10</v>
          </cell>
          <cell r="P7964">
            <v>18201</v>
          </cell>
          <cell r="R7964">
            <v>45799</v>
          </cell>
          <cell r="BL7964" t="str">
            <v>Sec Méca</v>
          </cell>
          <cell r="BP7964">
            <v>0</v>
          </cell>
          <cell r="BU7964">
            <v>1</v>
          </cell>
          <cell r="CD7964">
            <v>0</v>
          </cell>
          <cell r="CE7964">
            <v>0</v>
          </cell>
          <cell r="CK7964">
            <v>0</v>
          </cell>
        </row>
        <row r="7965">
          <cell r="A7965">
            <v>1405</v>
          </cell>
          <cell r="G7965">
            <v>7313901</v>
          </cell>
          <cell r="O7965">
            <v>28</v>
          </cell>
          <cell r="P7965">
            <v>18203</v>
          </cell>
          <cell r="R7965">
            <v>45798</v>
          </cell>
          <cell r="BL7965" t="str">
            <v>Sec Méca</v>
          </cell>
          <cell r="BP7965">
            <v>0</v>
          </cell>
          <cell r="BU7965">
            <v>1</v>
          </cell>
          <cell r="CD7965">
            <v>0</v>
          </cell>
          <cell r="CE7965">
            <v>0</v>
          </cell>
          <cell r="CK7965">
            <v>0</v>
          </cell>
        </row>
        <row r="7966">
          <cell r="A7966">
            <v>1405</v>
          </cell>
          <cell r="G7966">
            <v>7313905</v>
          </cell>
          <cell r="O7966">
            <v>24</v>
          </cell>
          <cell r="P7966">
            <v>18204</v>
          </cell>
          <cell r="R7966">
            <v>45798</v>
          </cell>
          <cell r="BL7966" t="str">
            <v>Sec Méca</v>
          </cell>
          <cell r="BP7966">
            <v>0</v>
          </cell>
          <cell r="BU7966">
            <v>1</v>
          </cell>
          <cell r="CD7966">
            <v>0</v>
          </cell>
          <cell r="CE7966">
            <v>0</v>
          </cell>
          <cell r="CK7966">
            <v>0</v>
          </cell>
        </row>
        <row r="7967">
          <cell r="A7967">
            <v>1443</v>
          </cell>
          <cell r="G7967">
            <v>7314135</v>
          </cell>
          <cell r="O7967">
            <v>23</v>
          </cell>
          <cell r="P7967">
            <v>18206</v>
          </cell>
          <cell r="R7967">
            <v>45798</v>
          </cell>
          <cell r="BL7967" t="str">
            <v>Sec Méca</v>
          </cell>
          <cell r="BP7967">
            <v>0</v>
          </cell>
          <cell r="BU7967">
            <v>1</v>
          </cell>
          <cell r="CD7967">
            <v>0</v>
          </cell>
          <cell r="CE7967">
            <v>0</v>
          </cell>
          <cell r="CK7967">
            <v>0</v>
          </cell>
        </row>
        <row r="7968">
          <cell r="A7968">
            <v>1443</v>
          </cell>
          <cell r="G7968">
            <v>7314137</v>
          </cell>
          <cell r="O7968">
            <v>18</v>
          </cell>
          <cell r="P7968">
            <v>18207</v>
          </cell>
          <cell r="R7968">
            <v>45798</v>
          </cell>
          <cell r="BL7968" t="str">
            <v>Sec Méca</v>
          </cell>
          <cell r="BP7968">
            <v>0</v>
          </cell>
          <cell r="BU7968">
            <v>1</v>
          </cell>
          <cell r="CD7968">
            <v>0</v>
          </cell>
          <cell r="CE7968">
            <v>0</v>
          </cell>
          <cell r="CK7968">
            <v>0</v>
          </cell>
        </row>
        <row r="7969">
          <cell r="A7969">
            <v>1443</v>
          </cell>
          <cell r="G7969">
            <v>7314146</v>
          </cell>
          <cell r="O7969">
            <v>20</v>
          </cell>
          <cell r="P7969">
            <v>18208</v>
          </cell>
          <cell r="R7969">
            <v>45798</v>
          </cell>
          <cell r="BL7969" t="str">
            <v>Sec Méca</v>
          </cell>
          <cell r="BP7969">
            <v>0</v>
          </cell>
          <cell r="BU7969">
            <v>1</v>
          </cell>
          <cell r="CD7969">
            <v>0</v>
          </cell>
          <cell r="CE7969">
            <v>0</v>
          </cell>
          <cell r="CK7969">
            <v>0</v>
          </cell>
        </row>
        <row r="7970">
          <cell r="A7970">
            <v>1443</v>
          </cell>
          <cell r="G7970">
            <v>7314150</v>
          </cell>
          <cell r="O7970">
            <v>20</v>
          </cell>
          <cell r="P7970">
            <v>18209</v>
          </cell>
          <cell r="R7970">
            <v>45798</v>
          </cell>
          <cell r="BL7970" t="str">
            <v>Sec Méca</v>
          </cell>
          <cell r="BP7970">
            <v>0</v>
          </cell>
          <cell r="BU7970">
            <v>1</v>
          </cell>
          <cell r="CD7970">
            <v>0</v>
          </cell>
          <cell r="CE7970">
            <v>0</v>
          </cell>
          <cell r="CK7970">
            <v>0</v>
          </cell>
        </row>
        <row r="7971">
          <cell r="A7971">
            <v>1405</v>
          </cell>
          <cell r="G7971">
            <v>7314198</v>
          </cell>
          <cell r="O7971">
            <v>12</v>
          </cell>
          <cell r="P7971">
            <v>18210</v>
          </cell>
          <cell r="R7971">
            <v>45798</v>
          </cell>
          <cell r="BL7971" t="str">
            <v>Sec Méca</v>
          </cell>
          <cell r="BP7971">
            <v>0</v>
          </cell>
          <cell r="BU7971">
            <v>1</v>
          </cell>
          <cell r="CD7971">
            <v>0</v>
          </cell>
          <cell r="CE7971">
            <v>0</v>
          </cell>
          <cell r="CK7971">
            <v>0</v>
          </cell>
        </row>
        <row r="7972">
          <cell r="A7972">
            <v>1405</v>
          </cell>
          <cell r="G7972">
            <v>7314213</v>
          </cell>
          <cell r="O7972">
            <v>20</v>
          </cell>
          <cell r="P7972">
            <v>18211</v>
          </cell>
          <cell r="R7972">
            <v>45798</v>
          </cell>
          <cell r="BL7972" t="str">
            <v>Sec Méca</v>
          </cell>
          <cell r="BP7972">
            <v>0</v>
          </cell>
          <cell r="BU7972">
            <v>1</v>
          </cell>
          <cell r="CD7972">
            <v>0</v>
          </cell>
          <cell r="CE7972">
            <v>0</v>
          </cell>
          <cell r="CK7972">
            <v>0</v>
          </cell>
        </row>
        <row r="7973">
          <cell r="A7973">
            <v>2543</v>
          </cell>
          <cell r="G7973">
            <v>7314472</v>
          </cell>
          <cell r="O7973">
            <v>30</v>
          </cell>
          <cell r="P7973" t="e">
            <v>#N/A</v>
          </cell>
          <cell r="R7973" t="str">
            <v/>
          </cell>
          <cell r="BL7973" t="str">
            <v>Frais Méca</v>
          </cell>
          <cell r="BP7973">
            <v>0</v>
          </cell>
          <cell r="BU7973">
            <v>1</v>
          </cell>
          <cell r="CD7973">
            <v>0</v>
          </cell>
          <cell r="CE7973">
            <v>0</v>
          </cell>
          <cell r="CK7973">
            <v>0</v>
          </cell>
        </row>
        <row r="7974">
          <cell r="A7974">
            <v>1422</v>
          </cell>
          <cell r="G7974">
            <v>7314565</v>
          </cell>
          <cell r="O7974">
            <v>63</v>
          </cell>
          <cell r="P7974">
            <v>18214</v>
          </cell>
          <cell r="R7974">
            <v>45799</v>
          </cell>
          <cell r="BL7974" t="str">
            <v>Sec Méca</v>
          </cell>
          <cell r="BP7974">
            <v>54</v>
          </cell>
          <cell r="BU7974">
            <v>1</v>
          </cell>
          <cell r="CD7974">
            <v>4.2299999999999898</v>
          </cell>
          <cell r="CE7974">
            <v>54</v>
          </cell>
          <cell r="CK7974">
            <v>87</v>
          </cell>
        </row>
        <row r="7975">
          <cell r="A7975">
            <v>1405</v>
          </cell>
          <cell r="G7975">
            <v>7314615</v>
          </cell>
          <cell r="O7975">
            <v>12</v>
          </cell>
          <cell r="P7975">
            <v>18215</v>
          </cell>
          <cell r="R7975">
            <v>45798</v>
          </cell>
          <cell r="BL7975" t="str">
            <v>Sec Méca</v>
          </cell>
          <cell r="BP7975">
            <v>0</v>
          </cell>
          <cell r="BU7975">
            <v>1</v>
          </cell>
          <cell r="CD7975">
            <v>0</v>
          </cell>
          <cell r="CE7975">
            <v>0</v>
          </cell>
          <cell r="CK7975">
            <v>0</v>
          </cell>
        </row>
        <row r="7976">
          <cell r="A7976">
            <v>1467</v>
          </cell>
          <cell r="G7976">
            <v>7314958</v>
          </cell>
          <cell r="O7976">
            <v>132</v>
          </cell>
          <cell r="P7976">
            <v>18218</v>
          </cell>
          <cell r="R7976">
            <v>45799</v>
          </cell>
          <cell r="BL7976" t="str">
            <v>Sec Méca</v>
          </cell>
          <cell r="BP7976">
            <v>56</v>
          </cell>
          <cell r="BU7976">
            <v>1</v>
          </cell>
          <cell r="CD7976">
            <v>49.069999999999993</v>
          </cell>
          <cell r="CE7976">
            <v>56</v>
          </cell>
          <cell r="CK7976">
            <v>196</v>
          </cell>
        </row>
        <row r="7977">
          <cell r="A7977">
            <v>2247</v>
          </cell>
          <cell r="G7977">
            <v>7315144</v>
          </cell>
          <cell r="O7977">
            <v>9</v>
          </cell>
          <cell r="P7977">
            <v>18220</v>
          </cell>
          <cell r="R7977">
            <v>45800</v>
          </cell>
          <cell r="BL7977" t="str">
            <v>Frais Méca</v>
          </cell>
          <cell r="BP7977">
            <v>8</v>
          </cell>
          <cell r="BU7977">
            <v>1</v>
          </cell>
          <cell r="CD7977">
            <v>7.0038857433600006</v>
          </cell>
          <cell r="CE7977">
            <v>8</v>
          </cell>
          <cell r="CK7977">
            <v>23</v>
          </cell>
        </row>
        <row r="7978">
          <cell r="A7978">
            <v>2247</v>
          </cell>
          <cell r="G7978">
            <v>7315156</v>
          </cell>
          <cell r="O7978">
            <v>35</v>
          </cell>
          <cell r="P7978">
            <v>18223</v>
          </cell>
          <cell r="R7978">
            <v>45799</v>
          </cell>
          <cell r="BL7978" t="str">
            <v>Frais Méca</v>
          </cell>
          <cell r="BP7978">
            <v>4</v>
          </cell>
          <cell r="BU7978">
            <v>1</v>
          </cell>
          <cell r="CD7978">
            <v>2.0799999999999983</v>
          </cell>
          <cell r="CE7978">
            <v>4</v>
          </cell>
          <cell r="CK7978">
            <v>77</v>
          </cell>
        </row>
        <row r="7979">
          <cell r="A7979">
            <v>2247</v>
          </cell>
          <cell r="G7979">
            <v>7315421</v>
          </cell>
          <cell r="O7979">
            <v>35</v>
          </cell>
          <cell r="P7979">
            <v>18225</v>
          </cell>
          <cell r="R7979">
            <v>45799</v>
          </cell>
          <cell r="BL7979" t="str">
            <v>Frais Méca</v>
          </cell>
          <cell r="BP7979">
            <v>24</v>
          </cell>
          <cell r="BU7979">
            <v>1</v>
          </cell>
          <cell r="CD7979">
            <v>22.0670372736</v>
          </cell>
          <cell r="CE7979">
            <v>24</v>
          </cell>
          <cell r="CK7979">
            <v>58</v>
          </cell>
        </row>
        <row r="7980">
          <cell r="A7980">
            <v>2241</v>
          </cell>
          <cell r="G7980">
            <v>7315425</v>
          </cell>
          <cell r="O7980">
            <v>34</v>
          </cell>
          <cell r="P7980">
            <v>18227</v>
          </cell>
          <cell r="R7980">
            <v>45799</v>
          </cell>
          <cell r="BL7980" t="str">
            <v>Frais Méca</v>
          </cell>
          <cell r="BP7980">
            <v>20</v>
          </cell>
          <cell r="BU7980">
            <v>1</v>
          </cell>
          <cell r="CD7980">
            <v>17.310000000000002</v>
          </cell>
          <cell r="CE7980">
            <v>20</v>
          </cell>
          <cell r="CK7980">
            <v>73</v>
          </cell>
        </row>
        <row r="7981">
          <cell r="A7981">
            <v>2544</v>
          </cell>
          <cell r="G7981">
            <v>7315437</v>
          </cell>
          <cell r="O7981">
            <v>177</v>
          </cell>
          <cell r="P7981">
            <v>18228</v>
          </cell>
          <cell r="R7981">
            <v>45799</v>
          </cell>
          <cell r="BL7981" t="str">
            <v>Frais Méca</v>
          </cell>
          <cell r="BP7981">
            <v>15</v>
          </cell>
          <cell r="BU7981">
            <v>1</v>
          </cell>
          <cell r="CD7981">
            <v>14.810000000000002</v>
          </cell>
          <cell r="CE7981">
            <v>15</v>
          </cell>
          <cell r="CK7981">
            <v>334</v>
          </cell>
        </row>
        <row r="7982">
          <cell r="A7982">
            <v>2544</v>
          </cell>
          <cell r="G7982">
            <v>7315445</v>
          </cell>
          <cell r="O7982">
            <v>55</v>
          </cell>
          <cell r="P7982">
            <v>18230</v>
          </cell>
          <cell r="R7982">
            <v>45799</v>
          </cell>
          <cell r="BL7982" t="str">
            <v>Frais Méca</v>
          </cell>
          <cell r="BP7982">
            <v>16</v>
          </cell>
          <cell r="BU7982">
            <v>1</v>
          </cell>
          <cell r="CD7982">
            <v>7.6299999999999955</v>
          </cell>
          <cell r="CE7982">
            <v>16</v>
          </cell>
          <cell r="CK7982">
            <v>108</v>
          </cell>
        </row>
        <row r="7983">
          <cell r="A7983">
            <v>2544</v>
          </cell>
          <cell r="G7983">
            <v>7315448</v>
          </cell>
          <cell r="O7983">
            <v>223</v>
          </cell>
          <cell r="P7983">
            <v>18231</v>
          </cell>
          <cell r="R7983">
            <v>45799</v>
          </cell>
          <cell r="BL7983" t="str">
            <v>Frais Méca</v>
          </cell>
          <cell r="BP7983">
            <v>45</v>
          </cell>
          <cell r="BU7983">
            <v>1</v>
          </cell>
          <cell r="CD7983">
            <v>36.70999999999998</v>
          </cell>
          <cell r="CE7983">
            <v>45</v>
          </cell>
          <cell r="CK7983">
            <v>426</v>
          </cell>
        </row>
        <row r="7984">
          <cell r="A7984">
            <v>1240</v>
          </cell>
          <cell r="G7984">
            <v>7315485</v>
          </cell>
          <cell r="O7984">
            <v>10</v>
          </cell>
          <cell r="P7984">
            <v>18232</v>
          </cell>
          <cell r="R7984">
            <v>45799</v>
          </cell>
          <cell r="BL7984" t="str">
            <v>Sec Méca</v>
          </cell>
          <cell r="BP7984">
            <v>0</v>
          </cell>
          <cell r="BU7984">
            <v>1</v>
          </cell>
          <cell r="CD7984">
            <v>0</v>
          </cell>
          <cell r="CE7984">
            <v>0</v>
          </cell>
          <cell r="CK7984">
            <v>0</v>
          </cell>
        </row>
        <row r="7985">
          <cell r="A7985">
            <v>2544</v>
          </cell>
          <cell r="G7985">
            <v>7315627</v>
          </cell>
          <cell r="O7985">
            <v>191</v>
          </cell>
          <cell r="P7985">
            <v>18233</v>
          </cell>
          <cell r="R7985">
            <v>45799</v>
          </cell>
          <cell r="BL7985" t="str">
            <v>Frais Méca</v>
          </cell>
          <cell r="BP7985">
            <v>32</v>
          </cell>
          <cell r="BU7985">
            <v>1</v>
          </cell>
          <cell r="CD7985">
            <v>25.720000000000027</v>
          </cell>
          <cell r="CE7985">
            <v>32</v>
          </cell>
          <cell r="CK7985">
            <v>368</v>
          </cell>
        </row>
        <row r="7986">
          <cell r="A7986">
            <v>2544</v>
          </cell>
          <cell r="G7986">
            <v>7315628</v>
          </cell>
          <cell r="O7986">
            <v>239</v>
          </cell>
          <cell r="P7986">
            <v>18234</v>
          </cell>
          <cell r="R7986">
            <v>45799</v>
          </cell>
          <cell r="BL7986" t="str">
            <v>Frais Méca</v>
          </cell>
          <cell r="BP7986">
            <v>24</v>
          </cell>
          <cell r="BU7986">
            <v>1</v>
          </cell>
          <cell r="CD7986">
            <v>19.060000000000059</v>
          </cell>
          <cell r="CE7986">
            <v>24</v>
          </cell>
          <cell r="CK7986">
            <v>445</v>
          </cell>
        </row>
        <row r="7987">
          <cell r="A7987">
            <v>1450</v>
          </cell>
          <cell r="G7987">
            <v>7315668</v>
          </cell>
          <cell r="O7987">
            <v>250</v>
          </cell>
          <cell r="P7987">
            <v>18235</v>
          </cell>
          <cell r="R7987">
            <v>45798</v>
          </cell>
          <cell r="BL7987" t="str">
            <v>Sec Méca</v>
          </cell>
          <cell r="BP7987">
            <v>0</v>
          </cell>
          <cell r="BU7987">
            <v>1</v>
          </cell>
          <cell r="CD7987">
            <v>11.873499999999922</v>
          </cell>
          <cell r="CE7987">
            <v>40</v>
          </cell>
          <cell r="CK7987">
            <v>377</v>
          </cell>
        </row>
        <row r="7988">
          <cell r="A7988">
            <v>1450</v>
          </cell>
          <cell r="G7988">
            <v>7315669</v>
          </cell>
          <cell r="O7988">
            <v>197</v>
          </cell>
          <cell r="P7988">
            <v>18236</v>
          </cell>
          <cell r="R7988">
            <v>45798</v>
          </cell>
          <cell r="BL7988" t="str">
            <v>Sec Méca</v>
          </cell>
          <cell r="BP7988">
            <v>0</v>
          </cell>
          <cell r="BU7988">
            <v>1</v>
          </cell>
          <cell r="CD7988">
            <v>16.244099999999946</v>
          </cell>
          <cell r="CE7988">
            <v>40</v>
          </cell>
          <cell r="CK7988">
            <v>245</v>
          </cell>
        </row>
        <row r="7989">
          <cell r="A7989">
            <v>2583</v>
          </cell>
          <cell r="G7989">
            <v>7315759</v>
          </cell>
          <cell r="O7989">
            <v>31</v>
          </cell>
          <cell r="P7989">
            <v>18237</v>
          </cell>
          <cell r="R7989">
            <v>45799</v>
          </cell>
          <cell r="BL7989" t="str">
            <v>Surgelés</v>
          </cell>
          <cell r="BP7989">
            <v>0</v>
          </cell>
          <cell r="BU7989">
            <v>1</v>
          </cell>
          <cell r="CD7989">
            <v>0</v>
          </cell>
          <cell r="CE7989">
            <v>0</v>
          </cell>
          <cell r="CK7989">
            <v>0</v>
          </cell>
        </row>
        <row r="7990">
          <cell r="A7990">
            <v>1214</v>
          </cell>
          <cell r="G7990">
            <v>7315779</v>
          </cell>
          <cell r="O7990">
            <v>20</v>
          </cell>
          <cell r="P7990">
            <v>18238</v>
          </cell>
          <cell r="R7990">
            <v>45799</v>
          </cell>
          <cell r="BL7990" t="str">
            <v>Sec Méca</v>
          </cell>
          <cell r="BP7990">
            <v>0</v>
          </cell>
          <cell r="BU7990">
            <v>1</v>
          </cell>
          <cell r="CD7990">
            <v>0</v>
          </cell>
          <cell r="CE7990">
            <v>0</v>
          </cell>
          <cell r="CK7990">
            <v>0</v>
          </cell>
        </row>
        <row r="7991">
          <cell r="A7991">
            <v>1241</v>
          </cell>
          <cell r="G7991">
            <v>7315802</v>
          </cell>
          <cell r="O7991">
            <v>7</v>
          </cell>
          <cell r="P7991">
            <v>18239</v>
          </cell>
          <cell r="R7991">
            <v>45799</v>
          </cell>
          <cell r="BL7991" t="str">
            <v>Sec Méca</v>
          </cell>
          <cell r="BP7991">
            <v>0</v>
          </cell>
          <cell r="BU7991">
            <v>1</v>
          </cell>
          <cell r="CD7991">
            <v>0</v>
          </cell>
          <cell r="CE7991">
            <v>0</v>
          </cell>
          <cell r="CK7991">
            <v>0</v>
          </cell>
        </row>
        <row r="7992">
          <cell r="A7992">
            <v>2555</v>
          </cell>
          <cell r="G7992">
            <v>7317237</v>
          </cell>
          <cell r="O7992">
            <v>39</v>
          </cell>
          <cell r="P7992">
            <v>18241</v>
          </cell>
          <cell r="R7992">
            <v>45799</v>
          </cell>
          <cell r="BL7992" t="str">
            <v>Frais Méca</v>
          </cell>
          <cell r="BP7992">
            <v>20</v>
          </cell>
          <cell r="BU7992">
            <v>1</v>
          </cell>
          <cell r="CD7992">
            <v>15.639999999999986</v>
          </cell>
          <cell r="CE7992">
            <v>20</v>
          </cell>
          <cell r="CK7992">
            <v>88</v>
          </cell>
        </row>
        <row r="7993">
          <cell r="A7993">
            <v>2544</v>
          </cell>
          <cell r="G7993">
            <v>7317359</v>
          </cell>
          <cell r="O7993">
            <v>79</v>
          </cell>
          <cell r="P7993">
            <v>18243</v>
          </cell>
          <cell r="R7993">
            <v>45799</v>
          </cell>
          <cell r="BL7993" t="str">
            <v>Frais Méca</v>
          </cell>
          <cell r="BP7993">
            <v>16</v>
          </cell>
          <cell r="BU7993">
            <v>1</v>
          </cell>
          <cell r="CD7993">
            <v>5.8500000000000227</v>
          </cell>
          <cell r="CE7993">
            <v>16</v>
          </cell>
          <cell r="CK7993">
            <v>165</v>
          </cell>
        </row>
        <row r="7994">
          <cell r="A7994">
            <v>2544</v>
          </cell>
          <cell r="G7994">
            <v>7317361</v>
          </cell>
          <cell r="O7994">
            <v>160</v>
          </cell>
          <cell r="P7994">
            <v>18244</v>
          </cell>
          <cell r="R7994">
            <v>45799</v>
          </cell>
          <cell r="BL7994" t="str">
            <v>Frais Méca</v>
          </cell>
          <cell r="BP7994">
            <v>24</v>
          </cell>
          <cell r="BU7994">
            <v>1</v>
          </cell>
          <cell r="CD7994">
            <v>21.350000000000023</v>
          </cell>
          <cell r="CE7994">
            <v>24</v>
          </cell>
          <cell r="CK7994">
            <v>298</v>
          </cell>
        </row>
        <row r="7995">
          <cell r="A7995">
            <v>1460</v>
          </cell>
          <cell r="G7995">
            <v>7317528</v>
          </cell>
          <cell r="O7995">
            <v>168</v>
          </cell>
          <cell r="P7995">
            <v>18245</v>
          </cell>
          <cell r="R7995">
            <v>45798</v>
          </cell>
          <cell r="BL7995" t="str">
            <v>Sec Méca</v>
          </cell>
          <cell r="BP7995">
            <v>0</v>
          </cell>
          <cell r="BU7995">
            <v>1</v>
          </cell>
          <cell r="CD7995">
            <v>15.008899999999926</v>
          </cell>
          <cell r="CE7995">
            <v>24</v>
          </cell>
          <cell r="CK7995">
            <v>216</v>
          </cell>
        </row>
        <row r="7996">
          <cell r="A7996">
            <v>2590</v>
          </cell>
          <cell r="G7996">
            <v>7317623</v>
          </cell>
          <cell r="O7996">
            <v>77</v>
          </cell>
          <cell r="P7996">
            <v>18246</v>
          </cell>
          <cell r="R7996">
            <v>45799</v>
          </cell>
          <cell r="BL7996" t="str">
            <v>Surgelés</v>
          </cell>
          <cell r="BP7996">
            <v>12</v>
          </cell>
          <cell r="BU7996">
            <v>1</v>
          </cell>
          <cell r="CD7996">
            <v>4.5689999999999884</v>
          </cell>
          <cell r="CE7996">
            <v>12</v>
          </cell>
          <cell r="CK7996">
            <v>108</v>
          </cell>
        </row>
        <row r="7997">
          <cell r="A7997">
            <v>2590</v>
          </cell>
          <cell r="G7997">
            <v>7317626</v>
          </cell>
          <cell r="O7997">
            <v>208</v>
          </cell>
          <cell r="P7997">
            <v>18247</v>
          </cell>
          <cell r="R7997">
            <v>45799</v>
          </cell>
          <cell r="BL7997" t="str">
            <v>Surgelés</v>
          </cell>
          <cell r="BP7997">
            <v>36</v>
          </cell>
          <cell r="BU7997">
            <v>1</v>
          </cell>
          <cell r="CD7997">
            <v>24.198500000000024</v>
          </cell>
          <cell r="CE7997">
            <v>24</v>
          </cell>
          <cell r="CK7997">
            <v>282</v>
          </cell>
        </row>
        <row r="7998">
          <cell r="A7998">
            <v>1103</v>
          </cell>
          <cell r="G7998">
            <v>7319196</v>
          </cell>
          <cell r="O7998">
            <v>11</v>
          </cell>
          <cell r="P7998">
            <v>18251</v>
          </cell>
          <cell r="R7998">
            <v>45798</v>
          </cell>
          <cell r="BL7998" t="str">
            <v>Sec Méca</v>
          </cell>
          <cell r="BP7998">
            <v>0</v>
          </cell>
          <cell r="BU7998">
            <v>1</v>
          </cell>
          <cell r="CD7998">
            <v>0</v>
          </cell>
          <cell r="CE7998">
            <v>0</v>
          </cell>
          <cell r="CK7998">
            <v>0</v>
          </cell>
        </row>
        <row r="7999">
          <cell r="A7999">
            <v>2513</v>
          </cell>
          <cell r="G7999">
            <v>7319711</v>
          </cell>
          <cell r="O7999">
            <v>16</v>
          </cell>
          <cell r="P7999">
            <v>18252</v>
          </cell>
          <cell r="R7999">
            <v>45799</v>
          </cell>
          <cell r="BL7999" t="str">
            <v>Frais Méca</v>
          </cell>
          <cell r="BP7999">
            <v>0</v>
          </cell>
          <cell r="BU7999">
            <v>1</v>
          </cell>
          <cell r="CD7999">
            <v>0</v>
          </cell>
          <cell r="CE7999">
            <v>0</v>
          </cell>
          <cell r="CK7999">
            <v>0</v>
          </cell>
        </row>
        <row r="8000">
          <cell r="A8000">
            <v>2513</v>
          </cell>
          <cell r="G8000">
            <v>7319740</v>
          </cell>
          <cell r="O8000">
            <v>10</v>
          </cell>
          <cell r="P8000">
            <v>18254</v>
          </cell>
          <cell r="R8000">
            <v>45799</v>
          </cell>
          <cell r="BL8000" t="str">
            <v>Frais Méca</v>
          </cell>
          <cell r="BP8000">
            <v>0</v>
          </cell>
          <cell r="BU8000">
            <v>1</v>
          </cell>
          <cell r="CD8000">
            <v>0</v>
          </cell>
          <cell r="CE8000">
            <v>0</v>
          </cell>
          <cell r="CK8000">
            <v>0</v>
          </cell>
        </row>
        <row r="8001">
          <cell r="A8001">
            <v>1214</v>
          </cell>
          <cell r="G8001">
            <v>7319778</v>
          </cell>
          <cell r="O8001">
            <v>26</v>
          </cell>
          <cell r="P8001">
            <v>18256</v>
          </cell>
          <cell r="R8001">
            <v>45799</v>
          </cell>
          <cell r="BL8001" t="str">
            <v>Sec Méca</v>
          </cell>
          <cell r="BP8001">
            <v>0</v>
          </cell>
          <cell r="BU8001">
            <v>1</v>
          </cell>
          <cell r="CD8001">
            <v>0</v>
          </cell>
          <cell r="CE8001">
            <v>0</v>
          </cell>
          <cell r="CK8001">
            <v>0</v>
          </cell>
        </row>
        <row r="8002">
          <cell r="A8002">
            <v>1214</v>
          </cell>
          <cell r="G8002">
            <v>7319785</v>
          </cell>
          <cell r="O8002">
            <v>35</v>
          </cell>
          <cell r="P8002">
            <v>18258</v>
          </cell>
          <cell r="R8002">
            <v>45799</v>
          </cell>
          <cell r="BL8002" t="str">
            <v>Sec Méca</v>
          </cell>
          <cell r="BP8002">
            <v>18</v>
          </cell>
          <cell r="BU8002">
            <v>1</v>
          </cell>
          <cell r="CD8002">
            <v>13.289999999999992</v>
          </cell>
          <cell r="CE8002">
            <v>18</v>
          </cell>
          <cell r="CK8002">
            <v>70</v>
          </cell>
        </row>
        <row r="8003">
          <cell r="A8003">
            <v>1484</v>
          </cell>
          <cell r="G8003">
            <v>7321448</v>
          </cell>
          <cell r="O8003">
            <v>53</v>
          </cell>
          <cell r="P8003">
            <v>18260</v>
          </cell>
          <cell r="R8003">
            <v>45798</v>
          </cell>
          <cell r="BL8003" t="str">
            <v>Sec Méca</v>
          </cell>
          <cell r="BP8003">
            <v>0</v>
          </cell>
          <cell r="BU8003">
            <v>1</v>
          </cell>
          <cell r="CD8003">
            <v>0</v>
          </cell>
          <cell r="CE8003">
            <v>0</v>
          </cell>
          <cell r="CK8003">
            <v>0</v>
          </cell>
        </row>
        <row r="8004">
          <cell r="A8004">
            <v>1467</v>
          </cell>
          <cell r="G8004">
            <v>7323968</v>
          </cell>
          <cell r="O8004">
            <v>18</v>
          </cell>
          <cell r="P8004">
            <v>18263</v>
          </cell>
          <cell r="R8004">
            <v>45799</v>
          </cell>
          <cell r="BL8004" t="str">
            <v>Sec Méca</v>
          </cell>
          <cell r="BP8004">
            <v>0</v>
          </cell>
          <cell r="BU8004">
            <v>5</v>
          </cell>
          <cell r="CD8004">
            <v>0</v>
          </cell>
          <cell r="CE8004">
            <v>0</v>
          </cell>
          <cell r="CK8004">
            <v>0</v>
          </cell>
        </row>
        <row r="8005">
          <cell r="A8005">
            <v>2555</v>
          </cell>
          <cell r="G8005">
            <v>7325461</v>
          </cell>
          <cell r="O8005">
            <v>199</v>
          </cell>
          <cell r="P8005">
            <v>18265</v>
          </cell>
          <cell r="R8005">
            <v>45799</v>
          </cell>
          <cell r="BL8005" t="str">
            <v>Frais Méca</v>
          </cell>
          <cell r="BP8005">
            <v>120</v>
          </cell>
          <cell r="BU8005">
            <v>1</v>
          </cell>
          <cell r="CD8005">
            <v>90.920000000000016</v>
          </cell>
          <cell r="CE8005">
            <v>120</v>
          </cell>
          <cell r="CK8005">
            <v>476</v>
          </cell>
        </row>
        <row r="8006">
          <cell r="A8006">
            <v>2555</v>
          </cell>
          <cell r="G8006">
            <v>7325489</v>
          </cell>
          <cell r="O8006">
            <v>116</v>
          </cell>
          <cell r="P8006">
            <v>18266</v>
          </cell>
          <cell r="R8006">
            <v>45799</v>
          </cell>
          <cell r="BL8006" t="str">
            <v>Frais Méca</v>
          </cell>
          <cell r="BP8006">
            <v>90</v>
          </cell>
          <cell r="BU8006">
            <v>1</v>
          </cell>
          <cell r="CD8006">
            <v>72.159999999999968</v>
          </cell>
          <cell r="CE8006">
            <v>90</v>
          </cell>
          <cell r="CK8006">
            <v>295</v>
          </cell>
        </row>
        <row r="8007">
          <cell r="A8007">
            <v>2555</v>
          </cell>
          <cell r="G8007">
            <v>7325539</v>
          </cell>
          <cell r="O8007">
            <v>71</v>
          </cell>
          <cell r="P8007">
            <v>18267</v>
          </cell>
          <cell r="R8007">
            <v>45799</v>
          </cell>
          <cell r="BL8007" t="str">
            <v>Frais Méca</v>
          </cell>
          <cell r="BP8007">
            <v>30</v>
          </cell>
          <cell r="BU8007">
            <v>1</v>
          </cell>
          <cell r="CD8007">
            <v>28.810000000000002</v>
          </cell>
          <cell r="CE8007">
            <v>30</v>
          </cell>
          <cell r="CK8007">
            <v>174</v>
          </cell>
        </row>
        <row r="8008">
          <cell r="A8008">
            <v>1491</v>
          </cell>
          <cell r="G8008">
            <v>7326503</v>
          </cell>
          <cell r="O8008">
            <v>18</v>
          </cell>
          <cell r="P8008">
            <v>18269</v>
          </cell>
          <cell r="R8008">
            <v>45799</v>
          </cell>
          <cell r="BL8008" t="str">
            <v>Sec Méca</v>
          </cell>
          <cell r="BP8008">
            <v>36</v>
          </cell>
          <cell r="BU8008">
            <v>1</v>
          </cell>
          <cell r="CD8008">
            <v>7.980000000000004</v>
          </cell>
          <cell r="CE8008">
            <v>36</v>
          </cell>
          <cell r="CK8008">
            <v>44</v>
          </cell>
        </row>
        <row r="8009">
          <cell r="A8009">
            <v>1472</v>
          </cell>
          <cell r="G8009">
            <v>7329022</v>
          </cell>
          <cell r="O8009">
            <v>36</v>
          </cell>
          <cell r="P8009">
            <v>18271</v>
          </cell>
          <cell r="R8009">
            <v>45798</v>
          </cell>
          <cell r="BL8009" t="str">
            <v>Sec Méca</v>
          </cell>
          <cell r="BP8009">
            <v>0</v>
          </cell>
          <cell r="BU8009">
            <v>1</v>
          </cell>
          <cell r="CD8009">
            <v>0</v>
          </cell>
          <cell r="CE8009">
            <v>0</v>
          </cell>
          <cell r="CK8009">
            <v>0</v>
          </cell>
        </row>
        <row r="8010">
          <cell r="A8010">
            <v>2524</v>
          </cell>
          <cell r="G8010">
            <v>7330847</v>
          </cell>
          <cell r="O8010">
            <v>46</v>
          </cell>
          <cell r="P8010">
            <v>18272</v>
          </cell>
          <cell r="R8010">
            <v>45798</v>
          </cell>
          <cell r="BL8010" t="str">
            <v>Sec Méca</v>
          </cell>
          <cell r="BP8010">
            <v>0</v>
          </cell>
          <cell r="BU8010">
            <v>1</v>
          </cell>
          <cell r="CD8010">
            <v>0</v>
          </cell>
          <cell r="CE8010">
            <v>0</v>
          </cell>
          <cell r="CK8010">
            <v>0</v>
          </cell>
        </row>
        <row r="8011">
          <cell r="A8011">
            <v>1472</v>
          </cell>
          <cell r="G8011">
            <v>7331570</v>
          </cell>
          <cell r="O8011">
            <v>30</v>
          </cell>
          <cell r="P8011">
            <v>18275</v>
          </cell>
          <cell r="R8011">
            <v>45798</v>
          </cell>
          <cell r="BL8011" t="str">
            <v>Sec Méca</v>
          </cell>
          <cell r="BP8011">
            <v>0</v>
          </cell>
          <cell r="BU8011">
            <v>1</v>
          </cell>
          <cell r="CD8011">
            <v>0</v>
          </cell>
          <cell r="CE8011">
            <v>0</v>
          </cell>
          <cell r="CK8011">
            <v>0</v>
          </cell>
        </row>
        <row r="8012">
          <cell r="A8012">
            <v>1472</v>
          </cell>
          <cell r="G8012">
            <v>7331728</v>
          </cell>
          <cell r="O8012">
            <v>91</v>
          </cell>
          <cell r="P8012">
            <v>18276</v>
          </cell>
          <cell r="R8012">
            <v>45798</v>
          </cell>
          <cell r="BL8012" t="str">
            <v>Sec Méca</v>
          </cell>
          <cell r="BP8012">
            <v>0</v>
          </cell>
          <cell r="BU8012">
            <v>1</v>
          </cell>
          <cell r="CD8012">
            <v>0</v>
          </cell>
          <cell r="CE8012">
            <v>0</v>
          </cell>
          <cell r="CK8012">
            <v>0</v>
          </cell>
        </row>
        <row r="8013">
          <cell r="A8013">
            <v>1472</v>
          </cell>
          <cell r="G8013">
            <v>7331859</v>
          </cell>
          <cell r="O8013">
            <v>66</v>
          </cell>
          <cell r="P8013">
            <v>18277</v>
          </cell>
          <cell r="R8013">
            <v>45798</v>
          </cell>
          <cell r="BL8013" t="str">
            <v>Sec Méca</v>
          </cell>
          <cell r="BP8013">
            <v>0</v>
          </cell>
          <cell r="BU8013">
            <v>1</v>
          </cell>
          <cell r="CD8013">
            <v>1.4177999999999855</v>
          </cell>
          <cell r="CE8013">
            <v>24</v>
          </cell>
          <cell r="CK8013">
            <v>80</v>
          </cell>
        </row>
        <row r="8014">
          <cell r="A8014">
            <v>1472</v>
          </cell>
          <cell r="G8014">
            <v>7331963</v>
          </cell>
          <cell r="O8014">
            <v>53</v>
          </cell>
          <cell r="P8014">
            <v>18278</v>
          </cell>
          <cell r="R8014">
            <v>45798</v>
          </cell>
          <cell r="BL8014" t="str">
            <v>Sec Méca</v>
          </cell>
          <cell r="BP8014">
            <v>0</v>
          </cell>
          <cell r="BU8014">
            <v>1</v>
          </cell>
          <cell r="CD8014">
            <v>0</v>
          </cell>
          <cell r="CE8014">
            <v>0</v>
          </cell>
          <cell r="CK8014">
            <v>0</v>
          </cell>
        </row>
        <row r="8015">
          <cell r="A8015">
            <v>1405</v>
          </cell>
          <cell r="G8015">
            <v>7332358</v>
          </cell>
          <cell r="O8015">
            <v>46</v>
          </cell>
          <cell r="P8015">
            <v>18279</v>
          </cell>
          <cell r="R8015">
            <v>45798</v>
          </cell>
          <cell r="BL8015" t="str">
            <v>Sec Méca</v>
          </cell>
          <cell r="BP8015">
            <v>0</v>
          </cell>
          <cell r="BU8015">
            <v>1</v>
          </cell>
          <cell r="CD8015">
            <v>0</v>
          </cell>
          <cell r="CE8015">
            <v>0</v>
          </cell>
          <cell r="CK8015">
            <v>0</v>
          </cell>
        </row>
        <row r="8016">
          <cell r="A8016">
            <v>1002</v>
          </cell>
          <cell r="G8016">
            <v>7332765</v>
          </cell>
          <cell r="O8016">
            <v>10</v>
          </cell>
          <cell r="P8016">
            <v>18280</v>
          </cell>
          <cell r="R8016">
            <v>45799</v>
          </cell>
          <cell r="BL8016" t="str">
            <v>Sec Méca</v>
          </cell>
          <cell r="BP8016">
            <v>0</v>
          </cell>
          <cell r="BU8016">
            <v>1</v>
          </cell>
          <cell r="CD8016">
            <v>0</v>
          </cell>
          <cell r="CE8016">
            <v>0</v>
          </cell>
          <cell r="CK8016">
            <v>0</v>
          </cell>
        </row>
        <row r="8017">
          <cell r="A8017">
            <v>1033</v>
          </cell>
          <cell r="G8017">
            <v>7332964</v>
          </cell>
          <cell r="O8017">
            <v>10</v>
          </cell>
          <cell r="P8017">
            <v>18281</v>
          </cell>
          <cell r="R8017">
            <v>45799</v>
          </cell>
          <cell r="BL8017" t="str">
            <v>Sec Méca</v>
          </cell>
          <cell r="BP8017">
            <v>0</v>
          </cell>
          <cell r="BU8017">
            <v>1</v>
          </cell>
          <cell r="CD8017">
            <v>0</v>
          </cell>
          <cell r="CE8017">
            <v>0</v>
          </cell>
          <cell r="CK8017">
            <v>0</v>
          </cell>
        </row>
        <row r="8018">
          <cell r="A8018">
            <v>2512</v>
          </cell>
          <cell r="G8018">
            <v>7334141</v>
          </cell>
          <cell r="O8018">
            <v>14</v>
          </cell>
          <cell r="P8018">
            <v>18282</v>
          </cell>
          <cell r="R8018">
            <v>45799</v>
          </cell>
          <cell r="BL8018" t="str">
            <v>Frais Méca</v>
          </cell>
          <cell r="BP8018">
            <v>8</v>
          </cell>
          <cell r="BU8018">
            <v>1</v>
          </cell>
          <cell r="CD8018">
            <v>7.3299999999999983</v>
          </cell>
          <cell r="CE8018">
            <v>8</v>
          </cell>
          <cell r="CK8018">
            <v>26</v>
          </cell>
        </row>
        <row r="8019">
          <cell r="A8019">
            <v>2581</v>
          </cell>
          <cell r="G8019">
            <v>7334227</v>
          </cell>
          <cell r="O8019">
            <v>48</v>
          </cell>
          <cell r="P8019">
            <v>18283</v>
          </cell>
          <cell r="R8019">
            <v>45799</v>
          </cell>
          <cell r="BL8019" t="str">
            <v>Surgelés</v>
          </cell>
          <cell r="BP8019">
            <v>0</v>
          </cell>
          <cell r="BU8019">
            <v>1</v>
          </cell>
          <cell r="CD8019">
            <v>0</v>
          </cell>
          <cell r="CE8019">
            <v>0</v>
          </cell>
          <cell r="CK8019">
            <v>0</v>
          </cell>
        </row>
        <row r="8020">
          <cell r="A8020">
            <v>1434</v>
          </cell>
          <cell r="G8020">
            <v>7334416</v>
          </cell>
          <cell r="O8020">
            <v>130</v>
          </cell>
          <cell r="P8020">
            <v>18285</v>
          </cell>
          <cell r="R8020">
            <v>45799</v>
          </cell>
          <cell r="BL8020" t="str">
            <v>Sec Méca</v>
          </cell>
          <cell r="BP8020">
            <v>48</v>
          </cell>
          <cell r="BU8020">
            <v>1</v>
          </cell>
          <cell r="CD8020">
            <v>16.560000000000002</v>
          </cell>
          <cell r="CE8020">
            <v>48</v>
          </cell>
          <cell r="CK8020">
            <v>161</v>
          </cell>
        </row>
        <row r="8021">
          <cell r="A8021">
            <v>2581</v>
          </cell>
          <cell r="G8021">
            <v>7334481</v>
          </cell>
          <cell r="O8021">
            <v>27</v>
          </cell>
          <cell r="P8021">
            <v>18286</v>
          </cell>
          <cell r="R8021">
            <v>45799</v>
          </cell>
          <cell r="BL8021" t="str">
            <v>Surgelés</v>
          </cell>
          <cell r="BP8021">
            <v>0</v>
          </cell>
          <cell r="BU8021">
            <v>1</v>
          </cell>
          <cell r="CD8021">
            <v>0</v>
          </cell>
          <cell r="CE8021">
            <v>0</v>
          </cell>
          <cell r="CK8021">
            <v>0</v>
          </cell>
        </row>
        <row r="8022">
          <cell r="A8022">
            <v>2033</v>
          </cell>
          <cell r="G8022">
            <v>7334491</v>
          </cell>
          <cell r="O8022">
            <v>17</v>
          </cell>
          <cell r="P8022">
            <v>18288</v>
          </cell>
          <cell r="R8022">
            <v>45800</v>
          </cell>
          <cell r="BL8022" t="str">
            <v>Frais Méca</v>
          </cell>
          <cell r="BP8022">
            <v>0</v>
          </cell>
          <cell r="BU8022">
            <v>1</v>
          </cell>
          <cell r="CD8022">
            <v>0</v>
          </cell>
          <cell r="CE8022">
            <v>0</v>
          </cell>
          <cell r="CK8022">
            <v>0</v>
          </cell>
        </row>
        <row r="8023">
          <cell r="A8023">
            <v>2033</v>
          </cell>
          <cell r="G8023">
            <v>7334516</v>
          </cell>
          <cell r="O8023">
            <v>12</v>
          </cell>
          <cell r="P8023">
            <v>18289</v>
          </cell>
          <cell r="R8023">
            <v>45800</v>
          </cell>
          <cell r="BL8023" t="str">
            <v>Frais Méca</v>
          </cell>
          <cell r="BP8023">
            <v>6</v>
          </cell>
          <cell r="BU8023">
            <v>1</v>
          </cell>
          <cell r="CD8023">
            <v>1.9499999999999993</v>
          </cell>
          <cell r="CE8023">
            <v>6</v>
          </cell>
          <cell r="CK8023">
            <v>28</v>
          </cell>
        </row>
        <row r="8024">
          <cell r="A8024">
            <v>2033</v>
          </cell>
          <cell r="G8024">
            <v>7334560</v>
          </cell>
          <cell r="O8024">
            <v>8</v>
          </cell>
          <cell r="P8024">
            <v>18290</v>
          </cell>
          <cell r="R8024">
            <v>45800</v>
          </cell>
          <cell r="BL8024" t="str">
            <v>Frais Méca</v>
          </cell>
          <cell r="BP8024">
            <v>0</v>
          </cell>
          <cell r="BU8024">
            <v>1</v>
          </cell>
          <cell r="CD8024">
            <v>0</v>
          </cell>
          <cell r="CE8024">
            <v>0</v>
          </cell>
          <cell r="CK8024">
            <v>0</v>
          </cell>
        </row>
        <row r="8025">
          <cell r="A8025">
            <v>2512</v>
          </cell>
          <cell r="G8025">
            <v>7334586</v>
          </cell>
          <cell r="O8025">
            <v>19</v>
          </cell>
          <cell r="P8025">
            <v>18291</v>
          </cell>
          <cell r="R8025">
            <v>45799</v>
          </cell>
          <cell r="BL8025" t="str">
            <v>Frais Méca</v>
          </cell>
          <cell r="BP8025">
            <v>16</v>
          </cell>
          <cell r="BU8025">
            <v>1</v>
          </cell>
          <cell r="CD8025">
            <v>14.272877018399999</v>
          </cell>
          <cell r="CE8025">
            <v>16</v>
          </cell>
          <cell r="CK8025">
            <v>31</v>
          </cell>
        </row>
        <row r="8026">
          <cell r="A8026">
            <v>2540</v>
          </cell>
          <cell r="G8026">
            <v>7337402</v>
          </cell>
          <cell r="O8026">
            <v>108</v>
          </cell>
          <cell r="P8026">
            <v>18292</v>
          </cell>
          <cell r="R8026">
            <v>45799</v>
          </cell>
          <cell r="BL8026" t="str">
            <v>Frais Méca</v>
          </cell>
          <cell r="BP8026">
            <v>54</v>
          </cell>
          <cell r="BU8026">
            <v>1</v>
          </cell>
          <cell r="CD8026">
            <v>48.78</v>
          </cell>
          <cell r="CE8026">
            <v>54</v>
          </cell>
          <cell r="CK8026">
            <v>239</v>
          </cell>
        </row>
        <row r="8027">
          <cell r="A8027">
            <v>2540</v>
          </cell>
          <cell r="G8027">
            <v>7337405</v>
          </cell>
          <cell r="O8027">
            <v>79</v>
          </cell>
          <cell r="P8027">
            <v>18293</v>
          </cell>
          <cell r="R8027">
            <v>45799</v>
          </cell>
          <cell r="BL8027" t="str">
            <v>Frais Méca</v>
          </cell>
          <cell r="BP8027">
            <v>42</v>
          </cell>
          <cell r="BU8027">
            <v>1</v>
          </cell>
          <cell r="CD8027">
            <v>39.77000000000001</v>
          </cell>
          <cell r="CE8027">
            <v>42</v>
          </cell>
          <cell r="CK8027">
            <v>175</v>
          </cell>
        </row>
        <row r="8028">
          <cell r="A8028">
            <v>2524</v>
          </cell>
          <cell r="G8028">
            <v>7338727</v>
          </cell>
          <cell r="O8028">
            <v>53</v>
          </cell>
          <cell r="P8028">
            <v>18294</v>
          </cell>
          <cell r="R8028">
            <v>45798</v>
          </cell>
          <cell r="BL8028" t="str">
            <v>Sec Méca</v>
          </cell>
          <cell r="BP8028">
            <v>0</v>
          </cell>
          <cell r="BU8028">
            <v>1</v>
          </cell>
          <cell r="CD8028">
            <v>0</v>
          </cell>
          <cell r="CE8028">
            <v>0</v>
          </cell>
          <cell r="CK8028">
            <v>0</v>
          </cell>
        </row>
        <row r="8029">
          <cell r="A8029">
            <v>1434</v>
          </cell>
          <cell r="G8029">
            <v>7338778</v>
          </cell>
          <cell r="O8029">
            <v>24</v>
          </cell>
          <cell r="P8029">
            <v>18295</v>
          </cell>
          <cell r="R8029">
            <v>45799</v>
          </cell>
          <cell r="BL8029" t="str">
            <v>Sec Méca</v>
          </cell>
          <cell r="BP8029">
            <v>24</v>
          </cell>
          <cell r="BU8029">
            <v>1</v>
          </cell>
          <cell r="CD8029">
            <v>8.980000000000004</v>
          </cell>
          <cell r="CE8029">
            <v>24</v>
          </cell>
          <cell r="CK8029">
            <v>34</v>
          </cell>
        </row>
        <row r="8030">
          <cell r="A8030">
            <v>1434</v>
          </cell>
          <cell r="G8030">
            <v>7338792</v>
          </cell>
          <cell r="O8030">
            <v>23</v>
          </cell>
          <cell r="P8030">
            <v>18296</v>
          </cell>
          <cell r="R8030">
            <v>45799</v>
          </cell>
          <cell r="BL8030" t="str">
            <v>Sec Méca</v>
          </cell>
          <cell r="BP8030">
            <v>0</v>
          </cell>
          <cell r="BU8030">
            <v>1</v>
          </cell>
          <cell r="CD8030">
            <v>0</v>
          </cell>
          <cell r="CE8030">
            <v>0</v>
          </cell>
          <cell r="CK8030">
            <v>0</v>
          </cell>
        </row>
        <row r="8031">
          <cell r="A8031">
            <v>1213</v>
          </cell>
          <cell r="G8031">
            <v>7339274</v>
          </cell>
          <cell r="O8031">
            <v>20</v>
          </cell>
          <cell r="P8031">
            <v>18298</v>
          </cell>
          <cell r="R8031">
            <v>45799</v>
          </cell>
          <cell r="BL8031" t="str">
            <v>Sec Méca</v>
          </cell>
          <cell r="BP8031">
            <v>0</v>
          </cell>
          <cell r="BU8031">
            <v>1</v>
          </cell>
          <cell r="CD8031">
            <v>0</v>
          </cell>
          <cell r="CE8031">
            <v>0</v>
          </cell>
          <cell r="CK8031">
            <v>0</v>
          </cell>
        </row>
        <row r="8032">
          <cell r="A8032">
            <v>1213</v>
          </cell>
          <cell r="G8032">
            <v>7339279</v>
          </cell>
          <cell r="O8032">
            <v>20</v>
          </cell>
          <cell r="P8032">
            <v>18300</v>
          </cell>
          <cell r="R8032">
            <v>45799</v>
          </cell>
          <cell r="BL8032" t="str">
            <v>Sec Méca</v>
          </cell>
          <cell r="BP8032">
            <v>0</v>
          </cell>
          <cell r="BU8032">
            <v>1</v>
          </cell>
          <cell r="CD8032">
            <v>0</v>
          </cell>
          <cell r="CE8032">
            <v>0</v>
          </cell>
          <cell r="CK8032">
            <v>0</v>
          </cell>
        </row>
        <row r="8033">
          <cell r="A8033">
            <v>1201</v>
          </cell>
          <cell r="G8033">
            <v>7339639</v>
          </cell>
          <cell r="O8033">
            <v>67</v>
          </cell>
          <cell r="P8033">
            <v>18301</v>
          </cell>
          <cell r="R8033">
            <v>45798</v>
          </cell>
          <cell r="BL8033" t="str">
            <v>Sec Méca</v>
          </cell>
          <cell r="BP8033">
            <v>0</v>
          </cell>
          <cell r="BU8033">
            <v>1</v>
          </cell>
          <cell r="CD8033">
            <v>0</v>
          </cell>
          <cell r="CE8033">
            <v>0</v>
          </cell>
          <cell r="CK8033">
            <v>0</v>
          </cell>
        </row>
        <row r="8034">
          <cell r="A8034">
            <v>1108</v>
          </cell>
          <cell r="G8034">
            <v>7340100</v>
          </cell>
          <cell r="O8034">
            <v>15</v>
          </cell>
          <cell r="P8034">
            <v>18302</v>
          </cell>
          <cell r="R8034">
            <v>45798</v>
          </cell>
          <cell r="BL8034" t="str">
            <v>Sec Méca</v>
          </cell>
          <cell r="BP8034">
            <v>0</v>
          </cell>
          <cell r="BU8034">
            <v>1</v>
          </cell>
          <cell r="CD8034">
            <v>0</v>
          </cell>
          <cell r="CE8034">
            <v>0</v>
          </cell>
          <cell r="CK8034">
            <v>0</v>
          </cell>
        </row>
        <row r="8035">
          <cell r="A8035">
            <v>1000</v>
          </cell>
          <cell r="G8035">
            <v>7345100</v>
          </cell>
          <cell r="O8035">
            <v>23</v>
          </cell>
          <cell r="P8035">
            <v>18303</v>
          </cell>
          <cell r="R8035">
            <v>45799</v>
          </cell>
          <cell r="BL8035" t="str">
            <v>Sec Méca</v>
          </cell>
          <cell r="BP8035">
            <v>8</v>
          </cell>
          <cell r="BU8035">
            <v>1</v>
          </cell>
          <cell r="CD8035">
            <v>0.82000000000000028</v>
          </cell>
          <cell r="CE8035">
            <v>8</v>
          </cell>
          <cell r="CK8035">
            <v>46</v>
          </cell>
        </row>
        <row r="8036">
          <cell r="A8036">
            <v>2570</v>
          </cell>
          <cell r="G8036">
            <v>7345415</v>
          </cell>
          <cell r="O8036">
            <v>31</v>
          </cell>
          <cell r="P8036">
            <v>18305</v>
          </cell>
          <cell r="R8036">
            <v>45800</v>
          </cell>
          <cell r="BL8036" t="str">
            <v>Sec Méca</v>
          </cell>
          <cell r="BP8036">
            <v>36</v>
          </cell>
          <cell r="BU8036">
            <v>1</v>
          </cell>
          <cell r="CD8036">
            <v>31.495552783199997</v>
          </cell>
          <cell r="CE8036">
            <v>36</v>
          </cell>
          <cell r="CK8036">
            <v>72</v>
          </cell>
        </row>
        <row r="8037">
          <cell r="A8037">
            <v>2571</v>
          </cell>
          <cell r="G8037">
            <v>7347072</v>
          </cell>
          <cell r="O8037">
            <v>53</v>
          </cell>
          <cell r="P8037">
            <v>18306</v>
          </cell>
          <cell r="R8037">
            <v>45799</v>
          </cell>
          <cell r="BL8037" t="str">
            <v>Sec Méca</v>
          </cell>
          <cell r="BP8037">
            <v>14</v>
          </cell>
          <cell r="BU8037">
            <v>1</v>
          </cell>
          <cell r="CD8037">
            <v>7.5699999999999932</v>
          </cell>
          <cell r="CE8037">
            <v>14</v>
          </cell>
          <cell r="CK8037">
            <v>101</v>
          </cell>
        </row>
        <row r="8038">
          <cell r="A8038">
            <v>2513</v>
          </cell>
          <cell r="G8038">
            <v>7349772</v>
          </cell>
          <cell r="O8038">
            <v>30</v>
          </cell>
          <cell r="P8038">
            <v>18307</v>
          </cell>
          <cell r="R8038">
            <v>45799</v>
          </cell>
          <cell r="BL8038" t="str">
            <v>Frais Méca</v>
          </cell>
          <cell r="BP8038">
            <v>0</v>
          </cell>
          <cell r="BU8038">
            <v>1</v>
          </cell>
          <cell r="CD8038">
            <v>0</v>
          </cell>
          <cell r="CE8038">
            <v>0</v>
          </cell>
          <cell r="CK8038">
            <v>0</v>
          </cell>
        </row>
        <row r="8039">
          <cell r="A8039">
            <v>2513</v>
          </cell>
          <cell r="G8039">
            <v>7349802</v>
          </cell>
          <cell r="O8039">
            <v>26</v>
          </cell>
          <cell r="P8039">
            <v>18308</v>
          </cell>
          <cell r="R8039">
            <v>45799</v>
          </cell>
          <cell r="BL8039" t="str">
            <v>Frais Méca</v>
          </cell>
          <cell r="BP8039">
            <v>18</v>
          </cell>
          <cell r="BU8039">
            <v>1</v>
          </cell>
          <cell r="CD8039">
            <v>3.8299999999999983</v>
          </cell>
          <cell r="CE8039">
            <v>18</v>
          </cell>
          <cell r="CK8039">
            <v>57</v>
          </cell>
        </row>
        <row r="8040">
          <cell r="A8040">
            <v>1220</v>
          </cell>
          <cell r="G8040">
            <v>7352774</v>
          </cell>
          <cell r="O8040">
            <v>20</v>
          </cell>
          <cell r="P8040">
            <v>18316</v>
          </cell>
          <cell r="R8040">
            <v>45799</v>
          </cell>
          <cell r="BL8040" t="str">
            <v>Sec Méca</v>
          </cell>
          <cell r="BP8040">
            <v>0</v>
          </cell>
          <cell r="BU8040">
            <v>1</v>
          </cell>
          <cell r="CD8040">
            <v>0</v>
          </cell>
          <cell r="CE8040">
            <v>0</v>
          </cell>
          <cell r="CK8040">
            <v>0</v>
          </cell>
        </row>
        <row r="8041">
          <cell r="A8041">
            <v>2037</v>
          </cell>
          <cell r="G8041">
            <v>7356462</v>
          </cell>
          <cell r="O8041">
            <v>15</v>
          </cell>
          <cell r="P8041">
            <v>18321</v>
          </cell>
          <cell r="R8041">
            <v>45800</v>
          </cell>
          <cell r="BL8041" t="str">
            <v>Frais Méca</v>
          </cell>
          <cell r="BP8041">
            <v>4</v>
          </cell>
          <cell r="BU8041">
            <v>1</v>
          </cell>
          <cell r="CD8041">
            <v>1.5600000000000023</v>
          </cell>
          <cell r="CE8041">
            <v>4</v>
          </cell>
          <cell r="CK8041">
            <v>38</v>
          </cell>
        </row>
        <row r="8042">
          <cell r="A8042">
            <v>2553</v>
          </cell>
          <cell r="G8042">
            <v>7356909</v>
          </cell>
          <cell r="O8042">
            <v>58</v>
          </cell>
          <cell r="P8042">
            <v>18323</v>
          </cell>
          <cell r="R8042">
            <v>45799</v>
          </cell>
          <cell r="BL8042" t="str">
            <v>Frais Méca</v>
          </cell>
          <cell r="BP8042">
            <v>0</v>
          </cell>
          <cell r="BU8042">
            <v>1</v>
          </cell>
          <cell r="CD8042">
            <v>0</v>
          </cell>
          <cell r="CE8042">
            <v>0</v>
          </cell>
          <cell r="CK8042">
            <v>0</v>
          </cell>
        </row>
        <row r="8043">
          <cell r="A8043">
            <v>2553</v>
          </cell>
          <cell r="G8043">
            <v>7356912</v>
          </cell>
          <cell r="O8043">
            <v>16</v>
          </cell>
          <cell r="P8043">
            <v>18324</v>
          </cell>
          <cell r="R8043">
            <v>45799</v>
          </cell>
          <cell r="BL8043" t="str">
            <v>Frais Méca</v>
          </cell>
          <cell r="BP8043">
            <v>0</v>
          </cell>
          <cell r="BU8043">
            <v>1</v>
          </cell>
          <cell r="CD8043">
            <v>0</v>
          </cell>
          <cell r="CE8043">
            <v>0</v>
          </cell>
          <cell r="CK8043">
            <v>0</v>
          </cell>
        </row>
        <row r="8044">
          <cell r="A8044">
            <v>1441</v>
          </cell>
          <cell r="G8044">
            <v>7359115</v>
          </cell>
          <cell r="O8044">
            <v>22</v>
          </cell>
          <cell r="P8044">
            <v>18326</v>
          </cell>
          <cell r="R8044">
            <v>45798</v>
          </cell>
          <cell r="BL8044" t="str">
            <v>Sec Méca</v>
          </cell>
          <cell r="BP8044">
            <v>0</v>
          </cell>
          <cell r="BU8044">
            <v>1</v>
          </cell>
          <cell r="CD8044">
            <v>0</v>
          </cell>
          <cell r="CE8044">
            <v>0</v>
          </cell>
          <cell r="CK8044">
            <v>0</v>
          </cell>
        </row>
        <row r="8045">
          <cell r="A8045">
            <v>1213</v>
          </cell>
          <cell r="G8045">
            <v>7360047</v>
          </cell>
          <cell r="O8045">
            <v>20</v>
          </cell>
          <cell r="P8045">
            <v>18327</v>
          </cell>
          <cell r="R8045">
            <v>45799</v>
          </cell>
          <cell r="BL8045" t="str">
            <v>Sec Méca</v>
          </cell>
          <cell r="BP8045">
            <v>0</v>
          </cell>
          <cell r="BU8045">
            <v>1</v>
          </cell>
          <cell r="CD8045">
            <v>0</v>
          </cell>
          <cell r="CE8045">
            <v>0</v>
          </cell>
          <cell r="CK8045">
            <v>0</v>
          </cell>
        </row>
        <row r="8046">
          <cell r="A8046">
            <v>1213</v>
          </cell>
          <cell r="G8046">
            <v>7360070</v>
          </cell>
          <cell r="O8046">
            <v>20</v>
          </cell>
          <cell r="P8046">
            <v>18329</v>
          </cell>
          <cell r="R8046">
            <v>45799</v>
          </cell>
          <cell r="BL8046" t="str">
            <v>Sec Méca</v>
          </cell>
          <cell r="BP8046">
            <v>0</v>
          </cell>
          <cell r="BU8046">
            <v>1</v>
          </cell>
          <cell r="CD8046">
            <v>0</v>
          </cell>
          <cell r="CE8046">
            <v>0</v>
          </cell>
          <cell r="CK8046">
            <v>0</v>
          </cell>
        </row>
        <row r="8047">
          <cell r="A8047">
            <v>2524</v>
          </cell>
          <cell r="G8047">
            <v>7361492</v>
          </cell>
          <cell r="O8047">
            <v>23</v>
          </cell>
          <cell r="P8047">
            <v>18331</v>
          </cell>
          <cell r="R8047">
            <v>45798</v>
          </cell>
          <cell r="BL8047" t="str">
            <v>Sec Méca</v>
          </cell>
          <cell r="BP8047">
            <v>0</v>
          </cell>
          <cell r="BU8047">
            <v>1</v>
          </cell>
          <cell r="CD8047">
            <v>0</v>
          </cell>
          <cell r="CE8047">
            <v>0</v>
          </cell>
          <cell r="CK8047">
            <v>0</v>
          </cell>
        </row>
        <row r="8048">
          <cell r="A8048">
            <v>2524</v>
          </cell>
          <cell r="G8048">
            <v>7361494</v>
          </cell>
          <cell r="O8048">
            <v>20</v>
          </cell>
          <cell r="P8048">
            <v>18332</v>
          </cell>
          <cell r="R8048">
            <v>45798</v>
          </cell>
          <cell r="BL8048" t="str">
            <v>Sec Méca</v>
          </cell>
          <cell r="BP8048">
            <v>0</v>
          </cell>
          <cell r="BU8048">
            <v>1</v>
          </cell>
          <cell r="CD8048">
            <v>0</v>
          </cell>
          <cell r="CE8048">
            <v>0</v>
          </cell>
          <cell r="CK8048">
            <v>0</v>
          </cell>
        </row>
        <row r="8049">
          <cell r="A8049">
            <v>2524</v>
          </cell>
          <cell r="G8049">
            <v>7362513</v>
          </cell>
          <cell r="O8049">
            <v>36</v>
          </cell>
          <cell r="P8049">
            <v>18333</v>
          </cell>
          <cell r="R8049">
            <v>45798</v>
          </cell>
          <cell r="BL8049" t="str">
            <v>Sec Méca</v>
          </cell>
          <cell r="BP8049">
            <v>0</v>
          </cell>
          <cell r="BU8049">
            <v>1</v>
          </cell>
          <cell r="CD8049">
            <v>0</v>
          </cell>
          <cell r="CE8049">
            <v>0</v>
          </cell>
          <cell r="CK8049">
            <v>0</v>
          </cell>
        </row>
        <row r="8050">
          <cell r="A8050">
            <v>1250</v>
          </cell>
          <cell r="G8050">
            <v>7365572</v>
          </cell>
          <cell r="O8050">
            <v>10</v>
          </cell>
          <cell r="P8050">
            <v>18334</v>
          </cell>
          <cell r="R8050">
            <v>45799</v>
          </cell>
          <cell r="BL8050" t="str">
            <v>Sec Méca</v>
          </cell>
          <cell r="BP8050">
            <v>0</v>
          </cell>
          <cell r="BU8050">
            <v>1</v>
          </cell>
          <cell r="CD8050">
            <v>0</v>
          </cell>
          <cell r="CE8050">
            <v>0</v>
          </cell>
          <cell r="CK8050">
            <v>0</v>
          </cell>
        </row>
        <row r="8051">
          <cell r="A8051">
            <v>2544</v>
          </cell>
          <cell r="G8051">
            <v>7366270</v>
          </cell>
          <cell r="O8051">
            <v>40</v>
          </cell>
          <cell r="P8051">
            <v>18336</v>
          </cell>
          <cell r="R8051">
            <v>45799</v>
          </cell>
          <cell r="BL8051" t="str">
            <v>Frais Méca</v>
          </cell>
          <cell r="BP8051">
            <v>0</v>
          </cell>
          <cell r="BU8051">
            <v>1</v>
          </cell>
          <cell r="CD8051">
            <v>0</v>
          </cell>
          <cell r="CE8051">
            <v>0</v>
          </cell>
          <cell r="CK8051">
            <v>0</v>
          </cell>
        </row>
        <row r="8052">
          <cell r="A8052">
            <v>2544</v>
          </cell>
          <cell r="G8052">
            <v>7366273</v>
          </cell>
          <cell r="O8052">
            <v>15</v>
          </cell>
          <cell r="P8052">
            <v>18337</v>
          </cell>
          <cell r="R8052">
            <v>45799</v>
          </cell>
          <cell r="BL8052" t="str">
            <v>Frais Méca</v>
          </cell>
          <cell r="BP8052">
            <v>0</v>
          </cell>
          <cell r="BU8052">
            <v>1</v>
          </cell>
          <cell r="CD8052">
            <v>0</v>
          </cell>
          <cell r="CE8052">
            <v>0</v>
          </cell>
          <cell r="CK8052">
            <v>0</v>
          </cell>
        </row>
        <row r="8053">
          <cell r="A8053">
            <v>2511</v>
          </cell>
          <cell r="G8053">
            <v>7372125</v>
          </cell>
          <cell r="O8053">
            <v>102</v>
          </cell>
          <cell r="P8053">
            <v>18340</v>
          </cell>
          <cell r="R8053">
            <v>45799</v>
          </cell>
          <cell r="BL8053" t="str">
            <v>Frais Méca</v>
          </cell>
          <cell r="BP8053">
            <v>60</v>
          </cell>
          <cell r="BU8053">
            <v>1</v>
          </cell>
          <cell r="CD8053">
            <v>57.31</v>
          </cell>
          <cell r="CE8053">
            <v>60</v>
          </cell>
          <cell r="CK8053">
            <v>224</v>
          </cell>
        </row>
        <row r="8054">
          <cell r="A8054">
            <v>2582</v>
          </cell>
          <cell r="G8054">
            <v>7372399</v>
          </cell>
          <cell r="O8054">
            <v>10</v>
          </cell>
          <cell r="P8054">
            <v>18342</v>
          </cell>
          <cell r="R8054">
            <v>45799</v>
          </cell>
          <cell r="BL8054" t="str">
            <v>Surgelés</v>
          </cell>
          <cell r="BP8054">
            <v>0</v>
          </cell>
          <cell r="BU8054">
            <v>1</v>
          </cell>
          <cell r="CD8054">
            <v>0</v>
          </cell>
          <cell r="CE8054">
            <v>0</v>
          </cell>
          <cell r="CK8054">
            <v>0</v>
          </cell>
        </row>
        <row r="8055">
          <cell r="A8055">
            <v>2582</v>
          </cell>
          <cell r="G8055">
            <v>7372402</v>
          </cell>
          <cell r="O8055">
            <v>6</v>
          </cell>
          <cell r="P8055">
            <v>18343</v>
          </cell>
          <cell r="R8055">
            <v>45799</v>
          </cell>
          <cell r="BL8055" t="str">
            <v>Surgelés</v>
          </cell>
          <cell r="BP8055">
            <v>0</v>
          </cell>
          <cell r="BU8055">
            <v>1</v>
          </cell>
          <cell r="CD8055">
            <v>0</v>
          </cell>
          <cell r="CE8055">
            <v>0</v>
          </cell>
          <cell r="CK8055">
            <v>0</v>
          </cell>
        </row>
        <row r="8056">
          <cell r="A8056">
            <v>2582</v>
          </cell>
          <cell r="G8056">
            <v>7372403</v>
          </cell>
          <cell r="O8056">
            <v>6</v>
          </cell>
          <cell r="P8056">
            <v>18344</v>
          </cell>
          <cell r="R8056">
            <v>45799</v>
          </cell>
          <cell r="BL8056" t="str">
            <v>Surgelés</v>
          </cell>
          <cell r="BP8056">
            <v>0</v>
          </cell>
          <cell r="BU8056">
            <v>1</v>
          </cell>
          <cell r="CD8056">
            <v>0</v>
          </cell>
          <cell r="CE8056">
            <v>0</v>
          </cell>
          <cell r="CK8056">
            <v>0</v>
          </cell>
        </row>
        <row r="8057">
          <cell r="A8057">
            <v>2582</v>
          </cell>
          <cell r="G8057">
            <v>7372405</v>
          </cell>
          <cell r="O8057">
            <v>6</v>
          </cell>
          <cell r="P8057">
            <v>18345</v>
          </cell>
          <cell r="R8057">
            <v>45799</v>
          </cell>
          <cell r="BL8057" t="str">
            <v>Surgelés</v>
          </cell>
          <cell r="BP8057">
            <v>0</v>
          </cell>
          <cell r="BU8057">
            <v>1</v>
          </cell>
          <cell r="CD8057">
            <v>0</v>
          </cell>
          <cell r="CE8057">
            <v>0</v>
          </cell>
          <cell r="CK8057">
            <v>0</v>
          </cell>
        </row>
        <row r="8058">
          <cell r="A8058">
            <v>2582</v>
          </cell>
          <cell r="G8058">
            <v>7372409</v>
          </cell>
          <cell r="O8058">
            <v>6</v>
          </cell>
          <cell r="P8058">
            <v>18346</v>
          </cell>
          <cell r="R8058">
            <v>45799</v>
          </cell>
          <cell r="BL8058" t="str">
            <v>Surgelés</v>
          </cell>
          <cell r="BP8058">
            <v>0</v>
          </cell>
          <cell r="BU8058">
            <v>1</v>
          </cell>
          <cell r="CD8058">
            <v>0</v>
          </cell>
          <cell r="CE8058">
            <v>0</v>
          </cell>
          <cell r="CK8058">
            <v>0</v>
          </cell>
        </row>
        <row r="8059">
          <cell r="A8059">
            <v>1104</v>
          </cell>
          <cell r="G8059">
            <v>7372410</v>
          </cell>
          <cell r="O8059">
            <v>20</v>
          </cell>
          <cell r="P8059">
            <v>18347</v>
          </cell>
          <cell r="R8059">
            <v>45798</v>
          </cell>
          <cell r="BL8059" t="str">
            <v>Sec Méca</v>
          </cell>
          <cell r="BP8059">
            <v>0</v>
          </cell>
          <cell r="BU8059">
            <v>1</v>
          </cell>
          <cell r="CD8059">
            <v>0</v>
          </cell>
          <cell r="CE8059">
            <v>0</v>
          </cell>
          <cell r="CK8059">
            <v>0</v>
          </cell>
        </row>
        <row r="8060">
          <cell r="A8060">
            <v>2524</v>
          </cell>
          <cell r="G8060">
            <v>7372425</v>
          </cell>
          <cell r="O8060">
            <v>177</v>
          </cell>
          <cell r="P8060">
            <v>18348</v>
          </cell>
          <cell r="R8060">
            <v>45798</v>
          </cell>
          <cell r="BL8060" t="str">
            <v>Sec Méca</v>
          </cell>
          <cell r="BP8060">
            <v>0</v>
          </cell>
          <cell r="BU8060">
            <v>1</v>
          </cell>
          <cell r="CD8060">
            <v>0</v>
          </cell>
          <cell r="CE8060">
            <v>0</v>
          </cell>
          <cell r="CK8060">
            <v>0</v>
          </cell>
        </row>
        <row r="8061">
          <cell r="A8061">
            <v>1420</v>
          </cell>
          <cell r="G8061">
            <v>7374426</v>
          </cell>
          <cell r="O8061">
            <v>10</v>
          </cell>
          <cell r="P8061">
            <v>18349</v>
          </cell>
          <cell r="R8061">
            <v>45799</v>
          </cell>
          <cell r="BL8061" t="str">
            <v>Sec Méca</v>
          </cell>
          <cell r="BP8061">
            <v>0</v>
          </cell>
          <cell r="BU8061">
            <v>1</v>
          </cell>
          <cell r="CD8061">
            <v>0</v>
          </cell>
          <cell r="CE8061">
            <v>0</v>
          </cell>
          <cell r="CK8061">
            <v>0</v>
          </cell>
        </row>
        <row r="8062">
          <cell r="A8062">
            <v>1420</v>
          </cell>
          <cell r="G8062">
            <v>7374431</v>
          </cell>
          <cell r="O8062">
            <v>10</v>
          </cell>
          <cell r="P8062">
            <v>18350</v>
          </cell>
          <cell r="R8062">
            <v>45799</v>
          </cell>
          <cell r="BL8062" t="str">
            <v>Sec Méca</v>
          </cell>
          <cell r="BP8062">
            <v>0</v>
          </cell>
          <cell r="BU8062">
            <v>1</v>
          </cell>
          <cell r="CD8062">
            <v>0</v>
          </cell>
          <cell r="CE8062">
            <v>0</v>
          </cell>
          <cell r="CK8062">
            <v>0</v>
          </cell>
        </row>
        <row r="8063">
          <cell r="A8063">
            <v>1401</v>
          </cell>
          <cell r="G8063">
            <v>7374808</v>
          </cell>
          <cell r="O8063">
            <v>36</v>
          </cell>
          <cell r="P8063">
            <v>18352</v>
          </cell>
          <cell r="R8063">
            <v>45798</v>
          </cell>
          <cell r="BL8063" t="str">
            <v>Sec Méca</v>
          </cell>
          <cell r="BP8063">
            <v>0</v>
          </cell>
          <cell r="BU8063">
            <v>1</v>
          </cell>
          <cell r="CD8063">
            <v>0</v>
          </cell>
          <cell r="CE8063">
            <v>0</v>
          </cell>
          <cell r="CK8063">
            <v>0</v>
          </cell>
        </row>
        <row r="8064">
          <cell r="A8064">
            <v>1472</v>
          </cell>
          <cell r="G8064">
            <v>7377836</v>
          </cell>
          <cell r="O8064">
            <v>80</v>
          </cell>
          <cell r="P8064">
            <v>18356</v>
          </cell>
          <cell r="R8064">
            <v>45798</v>
          </cell>
          <cell r="BL8064" t="str">
            <v>Sec Méca</v>
          </cell>
          <cell r="BP8064">
            <v>0</v>
          </cell>
          <cell r="BU8064">
            <v>1</v>
          </cell>
          <cell r="CD8064">
            <v>0</v>
          </cell>
          <cell r="CE8064">
            <v>0</v>
          </cell>
          <cell r="CK8064">
            <v>0</v>
          </cell>
        </row>
        <row r="8065">
          <cell r="A8065">
            <v>2523</v>
          </cell>
          <cell r="G8065">
            <v>7377844</v>
          </cell>
          <cell r="O8065">
            <v>152</v>
          </cell>
          <cell r="P8065">
            <v>18357</v>
          </cell>
          <cell r="R8065">
            <v>45799</v>
          </cell>
          <cell r="BL8065" t="str">
            <v>Frais Méca</v>
          </cell>
          <cell r="BP8065">
            <v>64</v>
          </cell>
          <cell r="BU8065">
            <v>1</v>
          </cell>
          <cell r="CD8065">
            <v>49.430000000000007</v>
          </cell>
          <cell r="CE8065">
            <v>64</v>
          </cell>
          <cell r="CK8065">
            <v>318</v>
          </cell>
        </row>
        <row r="8066">
          <cell r="A8066">
            <v>1437</v>
          </cell>
          <cell r="G8066">
            <v>7378150</v>
          </cell>
          <cell r="O8066">
            <v>47</v>
          </cell>
          <cell r="P8066">
            <v>18359</v>
          </cell>
          <cell r="R8066">
            <v>45799</v>
          </cell>
          <cell r="BL8066" t="str">
            <v>Sec Méca</v>
          </cell>
          <cell r="BP8066">
            <v>20</v>
          </cell>
          <cell r="BU8066">
            <v>1</v>
          </cell>
          <cell r="CD8066">
            <v>12.189999999999998</v>
          </cell>
          <cell r="CE8066">
            <v>20</v>
          </cell>
          <cell r="CK8066">
            <v>58</v>
          </cell>
        </row>
        <row r="8067">
          <cell r="A8067">
            <v>1106</v>
          </cell>
          <cell r="G8067">
            <v>7380075</v>
          </cell>
          <cell r="O8067">
            <v>45</v>
          </cell>
          <cell r="P8067">
            <v>18361</v>
          </cell>
          <cell r="R8067">
            <v>45798</v>
          </cell>
          <cell r="BL8067" t="str">
            <v>Sec Méca</v>
          </cell>
          <cell r="BP8067">
            <v>0</v>
          </cell>
          <cell r="BU8067">
            <v>1</v>
          </cell>
          <cell r="CD8067">
            <v>0</v>
          </cell>
          <cell r="CE8067">
            <v>0</v>
          </cell>
          <cell r="CK8067">
            <v>0</v>
          </cell>
        </row>
        <row r="8068">
          <cell r="A8068">
            <v>2038</v>
          </cell>
          <cell r="G8068">
            <v>7380966</v>
          </cell>
          <cell r="O8068">
            <v>21</v>
          </cell>
          <cell r="P8068">
            <v>18362</v>
          </cell>
          <cell r="R8068">
            <v>45800</v>
          </cell>
          <cell r="BL8068" t="str">
            <v>Frais Méca</v>
          </cell>
          <cell r="BP8068">
            <v>18</v>
          </cell>
          <cell r="BU8068">
            <v>1</v>
          </cell>
          <cell r="CD8068">
            <v>13.670000000000002</v>
          </cell>
          <cell r="CE8068">
            <v>18</v>
          </cell>
          <cell r="CK8068">
            <v>65</v>
          </cell>
        </row>
        <row r="8069">
          <cell r="A8069">
            <v>1401</v>
          </cell>
          <cell r="G8069">
            <v>7381241</v>
          </cell>
          <cell r="O8069">
            <v>50</v>
          </cell>
          <cell r="P8069">
            <v>18363</v>
          </cell>
          <cell r="R8069">
            <v>45798</v>
          </cell>
          <cell r="BL8069" t="str">
            <v>Sec Méca</v>
          </cell>
          <cell r="BP8069">
            <v>0</v>
          </cell>
          <cell r="BU8069">
            <v>1</v>
          </cell>
          <cell r="CD8069">
            <v>0.38400000000000034</v>
          </cell>
          <cell r="CE8069">
            <v>10</v>
          </cell>
          <cell r="CK8069">
            <v>44</v>
          </cell>
        </row>
        <row r="8070">
          <cell r="A8070">
            <v>1401</v>
          </cell>
          <cell r="G8070">
            <v>7381242</v>
          </cell>
          <cell r="O8070">
            <v>32</v>
          </cell>
          <cell r="P8070">
            <v>18364</v>
          </cell>
          <cell r="R8070">
            <v>45798</v>
          </cell>
          <cell r="BL8070" t="str">
            <v>Sec Méca</v>
          </cell>
          <cell r="BP8070">
            <v>0</v>
          </cell>
          <cell r="BU8070">
            <v>1</v>
          </cell>
          <cell r="CD8070">
            <v>1.1910000000000096</v>
          </cell>
          <cell r="CE8070">
            <v>10</v>
          </cell>
          <cell r="CK8070">
            <v>25</v>
          </cell>
        </row>
        <row r="8071">
          <cell r="A8071">
            <v>1100</v>
          </cell>
          <cell r="G8071">
            <v>7381274</v>
          </cell>
          <cell r="O8071">
            <v>13</v>
          </cell>
          <cell r="P8071">
            <v>18365</v>
          </cell>
          <cell r="R8071">
            <v>45798</v>
          </cell>
          <cell r="BL8071" t="str">
            <v>Sec Méca</v>
          </cell>
          <cell r="BP8071">
            <v>0</v>
          </cell>
          <cell r="BU8071">
            <v>1</v>
          </cell>
          <cell r="CD8071">
            <v>0</v>
          </cell>
          <cell r="CE8071">
            <v>0</v>
          </cell>
          <cell r="CK8071">
            <v>0</v>
          </cell>
        </row>
        <row r="8072">
          <cell r="A8072">
            <v>1106</v>
          </cell>
          <cell r="G8072">
            <v>7382115</v>
          </cell>
          <cell r="O8072">
            <v>54</v>
          </cell>
          <cell r="P8072">
            <v>18366</v>
          </cell>
          <cell r="R8072">
            <v>45798</v>
          </cell>
          <cell r="BL8072" t="str">
            <v>Sec Méca</v>
          </cell>
          <cell r="BP8072">
            <v>0</v>
          </cell>
          <cell r="BU8072">
            <v>1</v>
          </cell>
          <cell r="CD8072">
            <v>0</v>
          </cell>
          <cell r="CE8072">
            <v>0</v>
          </cell>
          <cell r="CK8072">
            <v>0</v>
          </cell>
        </row>
        <row r="8073">
          <cell r="A8073">
            <v>1463</v>
          </cell>
          <cell r="G8073">
            <v>7382490</v>
          </cell>
          <cell r="O8073">
            <v>354</v>
          </cell>
          <cell r="P8073">
            <v>18367</v>
          </cell>
          <cell r="R8073">
            <v>45798</v>
          </cell>
          <cell r="BL8073" t="str">
            <v>Sec Méca</v>
          </cell>
          <cell r="BP8073">
            <v>0</v>
          </cell>
          <cell r="BU8073">
            <v>1</v>
          </cell>
          <cell r="CD8073">
            <v>0</v>
          </cell>
          <cell r="CE8073">
            <v>0</v>
          </cell>
          <cell r="CK8073">
            <v>0</v>
          </cell>
        </row>
        <row r="8074">
          <cell r="A8074">
            <v>1491</v>
          </cell>
          <cell r="G8074">
            <v>7384102</v>
          </cell>
          <cell r="O8074">
            <v>10</v>
          </cell>
          <cell r="P8074">
            <v>18368</v>
          </cell>
          <cell r="R8074">
            <v>45798</v>
          </cell>
          <cell r="BL8074" t="str">
            <v>Sec Méca</v>
          </cell>
          <cell r="BP8074">
            <v>0</v>
          </cell>
          <cell r="BU8074">
            <v>1</v>
          </cell>
          <cell r="CD8074">
            <v>0</v>
          </cell>
          <cell r="CE8074">
            <v>0</v>
          </cell>
          <cell r="CK8074">
            <v>0</v>
          </cell>
        </row>
        <row r="8075">
          <cell r="A8075">
            <v>1491</v>
          </cell>
          <cell r="G8075">
            <v>7384107</v>
          </cell>
          <cell r="O8075">
            <v>26</v>
          </cell>
          <cell r="P8075">
            <v>18369</v>
          </cell>
          <cell r="R8075">
            <v>45798</v>
          </cell>
          <cell r="BL8075" t="str">
            <v>Sec Méca</v>
          </cell>
          <cell r="BP8075">
            <v>0</v>
          </cell>
          <cell r="BU8075">
            <v>1</v>
          </cell>
          <cell r="CD8075">
            <v>0</v>
          </cell>
          <cell r="CE8075">
            <v>0</v>
          </cell>
          <cell r="CK8075">
            <v>0</v>
          </cell>
        </row>
        <row r="8076">
          <cell r="A8076">
            <v>1491</v>
          </cell>
          <cell r="G8076">
            <v>7384109</v>
          </cell>
          <cell r="O8076">
            <v>14</v>
          </cell>
          <cell r="P8076">
            <v>18370</v>
          </cell>
          <cell r="R8076">
            <v>45798</v>
          </cell>
          <cell r="BL8076" t="str">
            <v>Sec Méca</v>
          </cell>
          <cell r="BP8076">
            <v>0</v>
          </cell>
          <cell r="BU8076">
            <v>1</v>
          </cell>
          <cell r="CD8076">
            <v>0</v>
          </cell>
          <cell r="CE8076">
            <v>0</v>
          </cell>
          <cell r="CK8076">
            <v>0</v>
          </cell>
        </row>
        <row r="8077">
          <cell r="A8077">
            <v>1491</v>
          </cell>
          <cell r="G8077">
            <v>7384119</v>
          </cell>
          <cell r="O8077">
            <v>10</v>
          </cell>
          <cell r="P8077">
            <v>18371</v>
          </cell>
          <cell r="R8077">
            <v>45798</v>
          </cell>
          <cell r="BL8077" t="str">
            <v>Sec Méca</v>
          </cell>
          <cell r="BP8077">
            <v>0</v>
          </cell>
          <cell r="BU8077">
            <v>1</v>
          </cell>
          <cell r="CD8077">
            <v>0.41100000000000136</v>
          </cell>
          <cell r="CE8077">
            <v>4</v>
          </cell>
          <cell r="CK8077">
            <v>13</v>
          </cell>
        </row>
        <row r="8078">
          <cell r="A8078">
            <v>1491</v>
          </cell>
          <cell r="G8078">
            <v>7384120</v>
          </cell>
          <cell r="O8078">
            <v>27</v>
          </cell>
          <cell r="P8078">
            <v>18372</v>
          </cell>
          <cell r="R8078">
            <v>45798</v>
          </cell>
          <cell r="BL8078" t="str">
            <v>Sec Méca</v>
          </cell>
          <cell r="BP8078">
            <v>0</v>
          </cell>
          <cell r="BU8078">
            <v>1</v>
          </cell>
          <cell r="CD8078">
            <v>1.7990000000000066</v>
          </cell>
          <cell r="CE8078">
            <v>4</v>
          </cell>
          <cell r="CK8078">
            <v>23</v>
          </cell>
        </row>
        <row r="8079">
          <cell r="A8079">
            <v>1491</v>
          </cell>
          <cell r="G8079">
            <v>7384122</v>
          </cell>
          <cell r="O8079">
            <v>10</v>
          </cell>
          <cell r="P8079">
            <v>18373</v>
          </cell>
          <cell r="R8079">
            <v>45798</v>
          </cell>
          <cell r="BL8079" t="str">
            <v>Sec Méca</v>
          </cell>
          <cell r="BP8079">
            <v>0</v>
          </cell>
          <cell r="BU8079">
            <v>1</v>
          </cell>
          <cell r="CD8079">
            <v>0</v>
          </cell>
          <cell r="CE8079">
            <v>0</v>
          </cell>
          <cell r="CK8079">
            <v>0</v>
          </cell>
        </row>
        <row r="8080">
          <cell r="A8080">
            <v>1491</v>
          </cell>
          <cell r="G8080">
            <v>7384128</v>
          </cell>
          <cell r="O8080">
            <v>13</v>
          </cell>
          <cell r="P8080">
            <v>18376</v>
          </cell>
          <cell r="R8080">
            <v>45798</v>
          </cell>
          <cell r="BL8080" t="str">
            <v>Sec Méca</v>
          </cell>
          <cell r="BP8080">
            <v>0</v>
          </cell>
          <cell r="BU8080">
            <v>1</v>
          </cell>
          <cell r="CD8080">
            <v>0</v>
          </cell>
          <cell r="CE8080">
            <v>0</v>
          </cell>
          <cell r="CK8080">
            <v>0</v>
          </cell>
        </row>
        <row r="8081">
          <cell r="A8081">
            <v>2513</v>
          </cell>
          <cell r="G8081">
            <v>7385233</v>
          </cell>
          <cell r="O8081">
            <v>40</v>
          </cell>
          <cell r="P8081">
            <v>18377</v>
          </cell>
          <cell r="R8081">
            <v>45799</v>
          </cell>
          <cell r="BL8081" t="str">
            <v>Frais Méca</v>
          </cell>
          <cell r="BP8081">
            <v>20</v>
          </cell>
          <cell r="BU8081">
            <v>1</v>
          </cell>
          <cell r="CD8081">
            <v>9.960000000000008</v>
          </cell>
          <cell r="CE8081">
            <v>20</v>
          </cell>
          <cell r="CK8081">
            <v>83</v>
          </cell>
        </row>
        <row r="8082">
          <cell r="A8082">
            <v>1491</v>
          </cell>
          <cell r="G8082">
            <v>7385324</v>
          </cell>
          <cell r="O8082">
            <v>18</v>
          </cell>
          <cell r="P8082">
            <v>18378</v>
          </cell>
          <cell r="R8082">
            <v>45798</v>
          </cell>
          <cell r="BL8082" t="str">
            <v>Sec Méca</v>
          </cell>
          <cell r="BP8082">
            <v>0</v>
          </cell>
          <cell r="BU8082">
            <v>1</v>
          </cell>
          <cell r="CD8082">
            <v>0</v>
          </cell>
          <cell r="CE8082">
            <v>0</v>
          </cell>
          <cell r="CK8082">
            <v>0</v>
          </cell>
        </row>
        <row r="8083">
          <cell r="A8083">
            <v>2531</v>
          </cell>
          <cell r="G8083">
            <v>7386071</v>
          </cell>
          <cell r="O8083">
            <v>101</v>
          </cell>
          <cell r="P8083">
            <v>18381</v>
          </cell>
          <cell r="R8083">
            <v>45799</v>
          </cell>
          <cell r="BL8083" t="str">
            <v>Frais Manuel</v>
          </cell>
          <cell r="BP8083">
            <v>0</v>
          </cell>
          <cell r="BU8083">
            <v>1</v>
          </cell>
          <cell r="CD8083">
            <v>0</v>
          </cell>
          <cell r="CE8083">
            <v>0</v>
          </cell>
          <cell r="CK8083">
            <v>0</v>
          </cell>
        </row>
        <row r="8084">
          <cell r="A8084">
            <v>1443</v>
          </cell>
          <cell r="G8084">
            <v>7386200</v>
          </cell>
          <cell r="O8084">
            <v>10</v>
          </cell>
          <cell r="P8084">
            <v>18382</v>
          </cell>
          <cell r="R8084">
            <v>45798</v>
          </cell>
          <cell r="BL8084" t="str">
            <v>Sec Méca</v>
          </cell>
          <cell r="BP8084">
            <v>0</v>
          </cell>
          <cell r="BU8084">
            <v>1</v>
          </cell>
          <cell r="CD8084">
            <v>0</v>
          </cell>
          <cell r="CE8084">
            <v>0</v>
          </cell>
          <cell r="CK8084">
            <v>0</v>
          </cell>
        </row>
        <row r="8085">
          <cell r="A8085">
            <v>1491</v>
          </cell>
          <cell r="G8085">
            <v>7386217</v>
          </cell>
          <cell r="O8085">
            <v>22</v>
          </cell>
          <cell r="P8085">
            <v>18383</v>
          </cell>
          <cell r="R8085">
            <v>45798</v>
          </cell>
          <cell r="BL8085" t="str">
            <v>Sec Méca</v>
          </cell>
          <cell r="BP8085">
            <v>0</v>
          </cell>
          <cell r="BU8085">
            <v>1</v>
          </cell>
          <cell r="CD8085">
            <v>0</v>
          </cell>
          <cell r="CE8085">
            <v>0</v>
          </cell>
          <cell r="CK8085">
            <v>0</v>
          </cell>
        </row>
        <row r="8086">
          <cell r="A8086">
            <v>2554</v>
          </cell>
          <cell r="G8086">
            <v>7386220</v>
          </cell>
          <cell r="O8086">
            <v>27</v>
          </cell>
          <cell r="P8086">
            <v>18384</v>
          </cell>
          <cell r="R8086">
            <v>45799</v>
          </cell>
          <cell r="BL8086" t="str">
            <v>Frais Méca</v>
          </cell>
          <cell r="BP8086">
            <v>24</v>
          </cell>
          <cell r="BU8086">
            <v>1</v>
          </cell>
          <cell r="CD8086">
            <v>23.319999999999993</v>
          </cell>
          <cell r="CE8086">
            <v>24</v>
          </cell>
          <cell r="CK8086">
            <v>66</v>
          </cell>
        </row>
        <row r="8087">
          <cell r="A8087">
            <v>1241</v>
          </cell>
          <cell r="G8087">
            <v>7387944</v>
          </cell>
          <cell r="O8087">
            <v>10</v>
          </cell>
          <cell r="P8087">
            <v>18386</v>
          </cell>
          <cell r="R8087">
            <v>45799</v>
          </cell>
          <cell r="BL8087" t="str">
            <v>Sec Méca</v>
          </cell>
          <cell r="BP8087">
            <v>0</v>
          </cell>
          <cell r="BU8087">
            <v>1</v>
          </cell>
          <cell r="CD8087">
            <v>0</v>
          </cell>
          <cell r="CE8087">
            <v>0</v>
          </cell>
          <cell r="CK8087">
            <v>0</v>
          </cell>
        </row>
        <row r="8088">
          <cell r="A8088">
            <v>2504</v>
          </cell>
          <cell r="G8088">
            <v>7389087</v>
          </cell>
          <cell r="O8088">
            <v>44</v>
          </cell>
          <cell r="P8088">
            <v>18387</v>
          </cell>
          <cell r="R8088">
            <v>45799</v>
          </cell>
          <cell r="BL8088" t="str">
            <v>Frais Méca</v>
          </cell>
          <cell r="BP8088">
            <v>20</v>
          </cell>
          <cell r="BU8088">
            <v>1</v>
          </cell>
          <cell r="CD8088">
            <v>8.9899999999999949</v>
          </cell>
          <cell r="CE8088">
            <v>20</v>
          </cell>
          <cell r="CK8088">
            <v>116</v>
          </cell>
        </row>
        <row r="8089">
          <cell r="A8089">
            <v>1463</v>
          </cell>
          <cell r="G8089">
            <v>7391013</v>
          </cell>
          <cell r="O8089">
            <v>189</v>
          </cell>
          <cell r="P8089">
            <v>18388</v>
          </cell>
          <cell r="R8089">
            <v>45798</v>
          </cell>
          <cell r="BL8089" t="str">
            <v>Sec Méca</v>
          </cell>
          <cell r="BP8089">
            <v>0</v>
          </cell>
          <cell r="BU8089">
            <v>1</v>
          </cell>
          <cell r="CD8089">
            <v>0</v>
          </cell>
          <cell r="CE8089">
            <v>0</v>
          </cell>
          <cell r="CK8089">
            <v>0</v>
          </cell>
        </row>
        <row r="8090">
          <cell r="A8090">
            <v>1204</v>
          </cell>
          <cell r="G8090">
            <v>7391139</v>
          </cell>
          <cell r="O8090">
            <v>20</v>
          </cell>
          <cell r="P8090">
            <v>18389</v>
          </cell>
          <cell r="R8090">
            <v>45798</v>
          </cell>
          <cell r="BL8090" t="str">
            <v>Sec Méca</v>
          </cell>
          <cell r="BP8090">
            <v>30</v>
          </cell>
          <cell r="BU8090">
            <v>1</v>
          </cell>
          <cell r="CD8090">
            <v>8.3770000000000024</v>
          </cell>
          <cell r="CE8090">
            <v>30</v>
          </cell>
          <cell r="CK8090">
            <v>46</v>
          </cell>
        </row>
        <row r="8091">
          <cell r="A8091">
            <v>1204</v>
          </cell>
          <cell r="G8091">
            <v>7391143</v>
          </cell>
          <cell r="O8091">
            <v>20</v>
          </cell>
          <cell r="P8091">
            <v>18390</v>
          </cell>
          <cell r="R8091">
            <v>45798</v>
          </cell>
          <cell r="BL8091" t="str">
            <v>Sec Méca</v>
          </cell>
          <cell r="BP8091">
            <v>0</v>
          </cell>
          <cell r="BU8091">
            <v>1</v>
          </cell>
          <cell r="CD8091">
            <v>0</v>
          </cell>
          <cell r="CE8091">
            <v>0</v>
          </cell>
          <cell r="CK8091">
            <v>0</v>
          </cell>
        </row>
        <row r="8092">
          <cell r="A8092">
            <v>1240</v>
          </cell>
          <cell r="G8092">
            <v>7391427</v>
          </cell>
          <cell r="O8092">
            <v>20</v>
          </cell>
          <cell r="P8092">
            <v>18391</v>
          </cell>
          <cell r="R8092">
            <v>45799</v>
          </cell>
          <cell r="BL8092" t="str">
            <v>Sec Méca</v>
          </cell>
          <cell r="BP8092">
            <v>0</v>
          </cell>
          <cell r="BU8092">
            <v>1</v>
          </cell>
          <cell r="CD8092">
            <v>0</v>
          </cell>
          <cell r="CE8092">
            <v>0</v>
          </cell>
          <cell r="CK8092">
            <v>0</v>
          </cell>
        </row>
        <row r="8093">
          <cell r="A8093">
            <v>1240</v>
          </cell>
          <cell r="G8093">
            <v>7391428</v>
          </cell>
          <cell r="O8093">
            <v>47</v>
          </cell>
          <cell r="P8093">
            <v>18392</v>
          </cell>
          <cell r="R8093">
            <v>45799</v>
          </cell>
          <cell r="BL8093" t="str">
            <v>Sec Méca</v>
          </cell>
          <cell r="BP8093">
            <v>0</v>
          </cell>
          <cell r="BU8093">
            <v>1</v>
          </cell>
          <cell r="CD8093">
            <v>0</v>
          </cell>
          <cell r="CE8093">
            <v>0</v>
          </cell>
          <cell r="CK8093">
            <v>0</v>
          </cell>
        </row>
        <row r="8094">
          <cell r="A8094">
            <v>1482</v>
          </cell>
          <cell r="G8094">
            <v>7392659</v>
          </cell>
          <cell r="O8094">
            <v>85</v>
          </cell>
          <cell r="P8094">
            <v>18394</v>
          </cell>
          <cell r="R8094">
            <v>45798</v>
          </cell>
          <cell r="BL8094" t="str">
            <v>Sec Méca</v>
          </cell>
          <cell r="BP8094">
            <v>0</v>
          </cell>
          <cell r="BU8094">
            <v>1</v>
          </cell>
          <cell r="CD8094">
            <v>0</v>
          </cell>
          <cell r="CE8094">
            <v>0</v>
          </cell>
          <cell r="CK8094">
            <v>0</v>
          </cell>
        </row>
        <row r="8095">
          <cell r="A8095">
            <v>1482</v>
          </cell>
          <cell r="G8095">
            <v>7392677</v>
          </cell>
          <cell r="O8095">
            <v>63</v>
          </cell>
          <cell r="P8095">
            <v>18395</v>
          </cell>
          <cell r="R8095">
            <v>45798</v>
          </cell>
          <cell r="BL8095" t="str">
            <v>Sec Méca</v>
          </cell>
          <cell r="BP8095">
            <v>0</v>
          </cell>
          <cell r="BU8095">
            <v>1</v>
          </cell>
          <cell r="CD8095">
            <v>0</v>
          </cell>
          <cell r="CE8095">
            <v>0</v>
          </cell>
          <cell r="CK8095">
            <v>0</v>
          </cell>
        </row>
        <row r="8096">
          <cell r="A8096">
            <v>1201</v>
          </cell>
          <cell r="G8096">
            <v>7394013</v>
          </cell>
          <cell r="O8096">
            <v>26</v>
          </cell>
          <cell r="P8096">
            <v>18398</v>
          </cell>
          <cell r="R8096">
            <v>45798</v>
          </cell>
          <cell r="BL8096" t="str">
            <v>Sec Méca</v>
          </cell>
          <cell r="BP8096">
            <v>0</v>
          </cell>
          <cell r="BU8096">
            <v>1</v>
          </cell>
          <cell r="CD8096">
            <v>0</v>
          </cell>
          <cell r="CE8096">
            <v>0</v>
          </cell>
          <cell r="CK8096">
            <v>0</v>
          </cell>
        </row>
        <row r="8097">
          <cell r="A8097">
            <v>1402</v>
          </cell>
          <cell r="G8097">
            <v>7394058</v>
          </cell>
          <cell r="O8097">
            <v>54</v>
          </cell>
          <cell r="P8097">
            <v>18399</v>
          </cell>
          <cell r="R8097">
            <v>45798</v>
          </cell>
          <cell r="BL8097" t="str">
            <v>Sec Méca</v>
          </cell>
          <cell r="BP8097">
            <v>0</v>
          </cell>
          <cell r="BU8097">
            <v>1</v>
          </cell>
          <cell r="CD8097">
            <v>0</v>
          </cell>
          <cell r="CE8097">
            <v>0</v>
          </cell>
          <cell r="CK8097">
            <v>0</v>
          </cell>
        </row>
        <row r="8098">
          <cell r="A8098">
            <v>1204</v>
          </cell>
          <cell r="G8098">
            <v>7394252</v>
          </cell>
          <cell r="O8098">
            <v>20</v>
          </cell>
          <cell r="P8098">
            <v>18400</v>
          </cell>
          <cell r="R8098">
            <v>45798</v>
          </cell>
          <cell r="BL8098" t="str">
            <v>Sec Méca</v>
          </cell>
          <cell r="BP8098">
            <v>0</v>
          </cell>
          <cell r="BU8098">
            <v>1</v>
          </cell>
          <cell r="CD8098">
            <v>0</v>
          </cell>
          <cell r="CE8098">
            <v>0</v>
          </cell>
          <cell r="CK8098">
            <v>0</v>
          </cell>
        </row>
        <row r="8099">
          <cell r="A8099">
            <v>2595</v>
          </cell>
          <cell r="G8099">
            <v>7394437</v>
          </cell>
          <cell r="O8099">
            <v>109</v>
          </cell>
          <cell r="P8099">
            <v>18401</v>
          </cell>
          <cell r="R8099">
            <v>45799</v>
          </cell>
          <cell r="BL8099" t="str">
            <v>Surgelés</v>
          </cell>
          <cell r="BP8099">
            <v>30</v>
          </cell>
          <cell r="BU8099">
            <v>1</v>
          </cell>
          <cell r="CD8099">
            <v>14.850500000000011</v>
          </cell>
          <cell r="CE8099">
            <v>20</v>
          </cell>
          <cell r="CK8099">
            <v>172</v>
          </cell>
        </row>
        <row r="8100">
          <cell r="A8100">
            <v>2595</v>
          </cell>
          <cell r="G8100">
            <v>7394461</v>
          </cell>
          <cell r="O8100">
            <v>270</v>
          </cell>
          <cell r="P8100">
            <v>18402</v>
          </cell>
          <cell r="R8100">
            <v>45799</v>
          </cell>
          <cell r="BL8100" t="str">
            <v>Surgelés</v>
          </cell>
          <cell r="BP8100">
            <v>0</v>
          </cell>
          <cell r="BU8100">
            <v>1</v>
          </cell>
          <cell r="CD8100">
            <v>0</v>
          </cell>
          <cell r="CE8100">
            <v>0</v>
          </cell>
          <cell r="CK8100">
            <v>0</v>
          </cell>
        </row>
        <row r="8101">
          <cell r="A8101">
            <v>2516</v>
          </cell>
          <cell r="G8101">
            <v>7394488</v>
          </cell>
          <cell r="O8101">
            <v>11</v>
          </cell>
          <cell r="P8101" t="e">
            <v>#N/A</v>
          </cell>
          <cell r="R8101" t="str">
            <v/>
          </cell>
          <cell r="BL8101" t="str">
            <v>Frais Méca</v>
          </cell>
          <cell r="BP8101">
            <v>0</v>
          </cell>
          <cell r="BU8101">
            <v>1</v>
          </cell>
          <cell r="CD8101">
            <v>0</v>
          </cell>
          <cell r="CE8101">
            <v>0</v>
          </cell>
          <cell r="CK8101">
            <v>0</v>
          </cell>
        </row>
        <row r="8102">
          <cell r="A8102">
            <v>2590</v>
          </cell>
          <cell r="G8102">
            <v>7394535</v>
          </cell>
          <cell r="O8102">
            <v>6</v>
          </cell>
          <cell r="P8102">
            <v>18403</v>
          </cell>
          <cell r="R8102">
            <v>45799</v>
          </cell>
          <cell r="BL8102" t="str">
            <v>Surgelés</v>
          </cell>
          <cell r="BP8102">
            <v>32</v>
          </cell>
          <cell r="BU8102">
            <v>1</v>
          </cell>
          <cell r="CD8102">
            <v>6.2682000000000002</v>
          </cell>
          <cell r="CE8102">
            <v>32</v>
          </cell>
          <cell r="CK8102">
            <v>30</v>
          </cell>
        </row>
        <row r="8103">
          <cell r="A8103">
            <v>1212</v>
          </cell>
          <cell r="G8103">
            <v>7394582</v>
          </cell>
          <cell r="O8103">
            <v>20</v>
          </cell>
          <cell r="P8103">
            <v>18405</v>
          </cell>
          <cell r="R8103">
            <v>45799</v>
          </cell>
          <cell r="BL8103" t="str">
            <v>Sec Méca</v>
          </cell>
          <cell r="BP8103">
            <v>0</v>
          </cell>
          <cell r="BU8103">
            <v>1</v>
          </cell>
          <cell r="CD8103">
            <v>0</v>
          </cell>
          <cell r="CE8103">
            <v>0</v>
          </cell>
          <cell r="CK8103">
            <v>0</v>
          </cell>
        </row>
        <row r="8104">
          <cell r="A8104">
            <v>1241</v>
          </cell>
          <cell r="G8104">
            <v>7394786</v>
          </cell>
          <cell r="O8104">
            <v>5</v>
          </cell>
          <cell r="P8104">
            <v>18407</v>
          </cell>
          <cell r="R8104">
            <v>45799</v>
          </cell>
          <cell r="BL8104" t="str">
            <v>Sec Méca</v>
          </cell>
          <cell r="BP8104">
            <v>0</v>
          </cell>
          <cell r="BU8104">
            <v>1</v>
          </cell>
          <cell r="CD8104">
            <v>0</v>
          </cell>
          <cell r="CE8104">
            <v>0</v>
          </cell>
          <cell r="CK8104">
            <v>0</v>
          </cell>
        </row>
        <row r="8105">
          <cell r="A8105">
            <v>1220</v>
          </cell>
          <cell r="G8105">
            <v>7394797</v>
          </cell>
          <cell r="O8105">
            <v>20</v>
          </cell>
          <cell r="P8105">
            <v>18408</v>
          </cell>
          <cell r="R8105">
            <v>45799</v>
          </cell>
          <cell r="BL8105" t="str">
            <v>Sec Méca</v>
          </cell>
          <cell r="BP8105">
            <v>0</v>
          </cell>
          <cell r="BU8105">
            <v>1</v>
          </cell>
          <cell r="CD8105">
            <v>0</v>
          </cell>
          <cell r="CE8105">
            <v>0</v>
          </cell>
          <cell r="CK8105">
            <v>0</v>
          </cell>
        </row>
        <row r="8106">
          <cell r="A8106">
            <v>1022</v>
          </cell>
          <cell r="G8106">
            <v>7395109</v>
          </cell>
          <cell r="O8106">
            <v>33</v>
          </cell>
          <cell r="P8106">
            <v>18409</v>
          </cell>
          <cell r="R8106">
            <v>45799</v>
          </cell>
          <cell r="BL8106" t="str">
            <v>Sec Méca</v>
          </cell>
          <cell r="BP8106">
            <v>8</v>
          </cell>
          <cell r="BU8106">
            <v>1</v>
          </cell>
          <cell r="CD8106">
            <v>5.93</v>
          </cell>
          <cell r="CE8106">
            <v>8</v>
          </cell>
          <cell r="CK8106">
            <v>50</v>
          </cell>
        </row>
        <row r="8107">
          <cell r="A8107">
            <v>1022</v>
          </cell>
          <cell r="G8107">
            <v>7395116</v>
          </cell>
          <cell r="O8107">
            <v>51</v>
          </cell>
          <cell r="P8107">
            <v>18410</v>
          </cell>
          <cell r="R8107">
            <v>45799</v>
          </cell>
          <cell r="BL8107" t="str">
            <v>Sec Méca</v>
          </cell>
          <cell r="BP8107">
            <v>0</v>
          </cell>
          <cell r="BU8107">
            <v>1</v>
          </cell>
          <cell r="CD8107">
            <v>0</v>
          </cell>
          <cell r="CE8107">
            <v>0</v>
          </cell>
          <cell r="CK8107">
            <v>0</v>
          </cell>
        </row>
        <row r="8108">
          <cell r="A8108">
            <v>1491</v>
          </cell>
          <cell r="G8108">
            <v>7395297</v>
          </cell>
          <cell r="O8108">
            <v>10</v>
          </cell>
          <cell r="P8108">
            <v>18411</v>
          </cell>
          <cell r="R8108">
            <v>45798</v>
          </cell>
          <cell r="BL8108" t="str">
            <v>Sec Méca</v>
          </cell>
          <cell r="BP8108">
            <v>0</v>
          </cell>
          <cell r="BU8108">
            <v>1</v>
          </cell>
          <cell r="CD8108">
            <v>0</v>
          </cell>
          <cell r="CE8108">
            <v>0</v>
          </cell>
          <cell r="CK8108">
            <v>0</v>
          </cell>
        </row>
        <row r="8109">
          <cell r="A8109">
            <v>1491</v>
          </cell>
          <cell r="G8109">
            <v>7395304</v>
          </cell>
          <cell r="O8109">
            <v>10</v>
          </cell>
          <cell r="P8109">
            <v>18412</v>
          </cell>
          <cell r="R8109">
            <v>45798</v>
          </cell>
          <cell r="BL8109" t="str">
            <v>Sec Méca</v>
          </cell>
          <cell r="BP8109">
            <v>0</v>
          </cell>
          <cell r="BU8109">
            <v>1</v>
          </cell>
          <cell r="CD8109">
            <v>0</v>
          </cell>
          <cell r="CE8109">
            <v>0</v>
          </cell>
          <cell r="CK8109">
            <v>0</v>
          </cell>
        </row>
        <row r="8110">
          <cell r="A8110">
            <v>1473</v>
          </cell>
          <cell r="G8110">
            <v>7395319</v>
          </cell>
          <cell r="O8110">
            <v>46</v>
          </cell>
          <cell r="P8110">
            <v>18413</v>
          </cell>
          <cell r="R8110">
            <v>45798</v>
          </cell>
          <cell r="BL8110" t="str">
            <v>Sec Méca</v>
          </cell>
          <cell r="BP8110">
            <v>0</v>
          </cell>
          <cell r="BU8110">
            <v>1</v>
          </cell>
          <cell r="CD8110">
            <v>0</v>
          </cell>
          <cell r="CE8110">
            <v>0</v>
          </cell>
          <cell r="CK8110">
            <v>0</v>
          </cell>
        </row>
        <row r="8111">
          <cell r="A8111">
            <v>1103</v>
          </cell>
          <cell r="G8111">
            <v>7395367</v>
          </cell>
          <cell r="O8111">
            <v>72</v>
          </cell>
          <cell r="P8111">
            <v>18414</v>
          </cell>
          <cell r="R8111">
            <v>45798</v>
          </cell>
          <cell r="BL8111" t="str">
            <v>Sec Méca</v>
          </cell>
          <cell r="BP8111">
            <v>0</v>
          </cell>
          <cell r="BU8111">
            <v>1</v>
          </cell>
          <cell r="CD8111">
            <v>0</v>
          </cell>
          <cell r="CE8111">
            <v>0</v>
          </cell>
          <cell r="CK8111">
            <v>0</v>
          </cell>
        </row>
        <row r="8112">
          <cell r="A8112">
            <v>2540</v>
          </cell>
          <cell r="G8112">
            <v>7396030</v>
          </cell>
          <cell r="O8112">
            <v>56</v>
          </cell>
          <cell r="P8112" t="e">
            <v>#N/A</v>
          </cell>
          <cell r="R8112" t="str">
            <v/>
          </cell>
          <cell r="BL8112" t="str">
            <v>Frais Méca</v>
          </cell>
          <cell r="BP8112">
            <v>0</v>
          </cell>
          <cell r="BU8112">
            <v>1</v>
          </cell>
          <cell r="CD8112">
            <v>0</v>
          </cell>
          <cell r="CE8112">
            <v>0</v>
          </cell>
          <cell r="CK8112">
            <v>0</v>
          </cell>
        </row>
        <row r="8113">
          <cell r="A8113">
            <v>1010</v>
          </cell>
          <cell r="G8113">
            <v>7396495</v>
          </cell>
          <cell r="O8113">
            <v>11</v>
          </cell>
          <cell r="P8113">
            <v>18415</v>
          </cell>
          <cell r="R8113">
            <v>45799</v>
          </cell>
          <cell r="BL8113" t="str">
            <v>Sec Méca</v>
          </cell>
          <cell r="BP8113">
            <v>0</v>
          </cell>
          <cell r="BU8113">
            <v>1</v>
          </cell>
          <cell r="CD8113">
            <v>0</v>
          </cell>
          <cell r="CE8113">
            <v>0</v>
          </cell>
          <cell r="CK8113">
            <v>0</v>
          </cell>
        </row>
        <row r="8114">
          <cell r="A8114">
            <v>1430</v>
          </cell>
          <cell r="G8114">
            <v>7396715</v>
          </cell>
          <cell r="O8114">
            <v>40</v>
          </cell>
          <cell r="P8114">
            <v>18416</v>
          </cell>
          <cell r="R8114">
            <v>45799</v>
          </cell>
          <cell r="BL8114" t="str">
            <v>Sec Méca</v>
          </cell>
          <cell r="BP8114">
            <v>0</v>
          </cell>
          <cell r="BU8114">
            <v>1</v>
          </cell>
          <cell r="CD8114">
            <v>0</v>
          </cell>
          <cell r="CE8114">
            <v>0</v>
          </cell>
          <cell r="CK8114">
            <v>0</v>
          </cell>
        </row>
        <row r="8115">
          <cell r="A8115">
            <v>1211</v>
          </cell>
          <cell r="G8115">
            <v>7397281</v>
          </cell>
          <cell r="O8115">
            <v>13</v>
          </cell>
          <cell r="P8115">
            <v>18417</v>
          </cell>
          <cell r="R8115">
            <v>45799</v>
          </cell>
          <cell r="BL8115" t="str">
            <v>Sec Méca</v>
          </cell>
          <cell r="BP8115">
            <v>0</v>
          </cell>
          <cell r="BU8115">
            <v>1</v>
          </cell>
          <cell r="CD8115">
            <v>0</v>
          </cell>
          <cell r="CE8115">
            <v>0</v>
          </cell>
          <cell r="CK8115">
            <v>0</v>
          </cell>
        </row>
        <row r="8116">
          <cell r="A8116">
            <v>1211</v>
          </cell>
          <cell r="G8116">
            <v>7397410</v>
          </cell>
          <cell r="O8116">
            <v>20</v>
          </cell>
          <cell r="P8116">
            <v>18418</v>
          </cell>
          <cell r="R8116">
            <v>45799</v>
          </cell>
          <cell r="BL8116" t="str">
            <v>Sec Méca</v>
          </cell>
          <cell r="BP8116">
            <v>12</v>
          </cell>
          <cell r="BU8116">
            <v>1</v>
          </cell>
          <cell r="CD8116">
            <v>5.1400000000000006</v>
          </cell>
          <cell r="CE8116">
            <v>12</v>
          </cell>
          <cell r="CK8116">
            <v>36</v>
          </cell>
        </row>
        <row r="8117">
          <cell r="A8117">
            <v>2504</v>
          </cell>
          <cell r="G8117">
            <v>7397483</v>
          </cell>
          <cell r="O8117">
            <v>340</v>
          </cell>
          <cell r="P8117" t="e">
            <v>#N/A</v>
          </cell>
          <cell r="R8117" t="str">
            <v/>
          </cell>
          <cell r="BL8117" t="str">
            <v>Frais Méca</v>
          </cell>
          <cell r="BP8117">
            <v>0</v>
          </cell>
          <cell r="BU8117">
            <v>1</v>
          </cell>
          <cell r="CD8117">
            <v>0</v>
          </cell>
          <cell r="CE8117">
            <v>0</v>
          </cell>
          <cell r="CK8117">
            <v>0</v>
          </cell>
        </row>
        <row r="8118">
          <cell r="A8118">
            <v>1103</v>
          </cell>
          <cell r="G8118">
            <v>7397659</v>
          </cell>
          <cell r="O8118">
            <v>20</v>
          </cell>
          <cell r="P8118">
            <v>18421</v>
          </cell>
          <cell r="R8118">
            <v>45799</v>
          </cell>
          <cell r="BL8118" t="str">
            <v>Sec Méca</v>
          </cell>
          <cell r="BP8118">
            <v>0</v>
          </cell>
          <cell r="BU8118">
            <v>1</v>
          </cell>
          <cell r="CD8118">
            <v>0</v>
          </cell>
          <cell r="CE8118">
            <v>0</v>
          </cell>
          <cell r="CK8118">
            <v>0</v>
          </cell>
        </row>
        <row r="8119">
          <cell r="A8119">
            <v>1201</v>
          </cell>
          <cell r="G8119">
            <v>7397732</v>
          </cell>
          <cell r="O8119">
            <v>47</v>
          </cell>
          <cell r="P8119">
            <v>18422</v>
          </cell>
          <cell r="R8119">
            <v>45798</v>
          </cell>
          <cell r="BL8119" t="str">
            <v>Sec Méca</v>
          </cell>
          <cell r="BP8119">
            <v>0</v>
          </cell>
          <cell r="BU8119">
            <v>1</v>
          </cell>
          <cell r="CD8119">
            <v>0.69900000000001228</v>
          </cell>
          <cell r="CE8119">
            <v>24</v>
          </cell>
          <cell r="CK8119">
            <v>90</v>
          </cell>
        </row>
        <row r="8120">
          <cell r="A8120">
            <v>1460</v>
          </cell>
          <cell r="G8120">
            <v>7397815</v>
          </cell>
          <cell r="O8120">
            <v>120</v>
          </cell>
          <cell r="P8120">
            <v>18423</v>
          </cell>
          <cell r="R8120">
            <v>45798</v>
          </cell>
          <cell r="BL8120" t="str">
            <v>Sec Méca</v>
          </cell>
          <cell r="BP8120">
            <v>0</v>
          </cell>
          <cell r="BU8120">
            <v>1</v>
          </cell>
          <cell r="CD8120">
            <v>0</v>
          </cell>
          <cell r="CE8120">
            <v>0</v>
          </cell>
          <cell r="CK8120">
            <v>0</v>
          </cell>
        </row>
        <row r="8121">
          <cell r="A8121">
            <v>1251</v>
          </cell>
          <cell r="G8121">
            <v>7398242</v>
          </cell>
          <cell r="O8121">
            <v>20</v>
          </cell>
          <cell r="P8121">
            <v>18424</v>
          </cell>
          <cell r="R8121">
            <v>45799</v>
          </cell>
          <cell r="BL8121" t="str">
            <v>Sec Méca</v>
          </cell>
          <cell r="BP8121">
            <v>0</v>
          </cell>
          <cell r="BU8121">
            <v>1</v>
          </cell>
          <cell r="CD8121">
            <v>0</v>
          </cell>
          <cell r="CE8121">
            <v>0</v>
          </cell>
          <cell r="CK8121">
            <v>0</v>
          </cell>
        </row>
        <row r="8122">
          <cell r="A8122">
            <v>2550</v>
          </cell>
          <cell r="G8122">
            <v>7398602</v>
          </cell>
          <cell r="O8122">
            <v>62</v>
          </cell>
          <cell r="P8122">
            <v>18425</v>
          </cell>
          <cell r="R8122">
            <v>45799</v>
          </cell>
          <cell r="BL8122" t="str">
            <v>Frais Méca</v>
          </cell>
          <cell r="BP8122">
            <v>0</v>
          </cell>
          <cell r="BU8122">
            <v>1</v>
          </cell>
          <cell r="CD8122">
            <v>0</v>
          </cell>
          <cell r="CE8122">
            <v>0</v>
          </cell>
          <cell r="CK8122">
            <v>0</v>
          </cell>
        </row>
        <row r="8123">
          <cell r="A8123">
            <v>2550</v>
          </cell>
          <cell r="G8123">
            <v>7398604</v>
          </cell>
          <cell r="O8123">
            <v>36</v>
          </cell>
          <cell r="P8123">
            <v>18426</v>
          </cell>
          <cell r="R8123">
            <v>45799</v>
          </cell>
          <cell r="BL8123" t="str">
            <v>Frais Méca</v>
          </cell>
          <cell r="BP8123">
            <v>12</v>
          </cell>
          <cell r="BU8123">
            <v>1</v>
          </cell>
          <cell r="CD8123">
            <v>7.6397173200000061</v>
          </cell>
          <cell r="CE8123">
            <v>12</v>
          </cell>
          <cell r="CK8123">
            <v>91</v>
          </cell>
        </row>
        <row r="8124">
          <cell r="A8124">
            <v>2550</v>
          </cell>
          <cell r="G8124">
            <v>7398605</v>
          </cell>
          <cell r="O8124">
            <v>72</v>
          </cell>
          <cell r="P8124">
            <v>18427</v>
          </cell>
          <cell r="R8124">
            <v>45799</v>
          </cell>
          <cell r="BL8124" t="str">
            <v>Frais Méca</v>
          </cell>
          <cell r="BP8124">
            <v>0</v>
          </cell>
          <cell r="BU8124">
            <v>1</v>
          </cell>
          <cell r="CD8124">
            <v>0</v>
          </cell>
          <cell r="CE8124">
            <v>0</v>
          </cell>
          <cell r="CK8124">
            <v>0</v>
          </cell>
        </row>
        <row r="8125">
          <cell r="A8125">
            <v>1220</v>
          </cell>
          <cell r="G8125">
            <v>7398876</v>
          </cell>
          <cell r="O8125">
            <v>20</v>
          </cell>
          <cell r="P8125">
            <v>18428</v>
          </cell>
          <cell r="R8125">
            <v>45799</v>
          </cell>
          <cell r="BL8125" t="str">
            <v>Sec Méca</v>
          </cell>
          <cell r="BP8125">
            <v>12</v>
          </cell>
          <cell r="BU8125">
            <v>1</v>
          </cell>
          <cell r="CD8125">
            <v>4.7800000000000011</v>
          </cell>
          <cell r="CE8125">
            <v>12</v>
          </cell>
          <cell r="CK8125">
            <v>37</v>
          </cell>
        </row>
        <row r="8126">
          <cell r="A8126">
            <v>1220</v>
          </cell>
          <cell r="G8126">
            <v>7398885</v>
          </cell>
          <cell r="O8126">
            <v>39</v>
          </cell>
          <cell r="P8126">
            <v>18429</v>
          </cell>
          <cell r="R8126">
            <v>45799</v>
          </cell>
          <cell r="BL8126" t="str">
            <v>Sec Méca</v>
          </cell>
          <cell r="BP8126">
            <v>0</v>
          </cell>
          <cell r="BU8126">
            <v>1</v>
          </cell>
          <cell r="CD8126">
            <v>0</v>
          </cell>
          <cell r="CE8126">
            <v>0</v>
          </cell>
          <cell r="CK8126">
            <v>0</v>
          </cell>
        </row>
        <row r="8127">
          <cell r="A8127">
            <v>1240</v>
          </cell>
          <cell r="G8127">
            <v>7399254</v>
          </cell>
          <cell r="O8127">
            <v>10</v>
          </cell>
          <cell r="P8127">
            <v>18432</v>
          </cell>
          <cell r="R8127">
            <v>45799</v>
          </cell>
          <cell r="BL8127" t="str">
            <v>Sec Méca</v>
          </cell>
          <cell r="BP8127">
            <v>0</v>
          </cell>
          <cell r="BU8127">
            <v>1</v>
          </cell>
          <cell r="CD8127">
            <v>0</v>
          </cell>
          <cell r="CE8127">
            <v>0</v>
          </cell>
          <cell r="CK8127">
            <v>0</v>
          </cell>
        </row>
        <row r="8128">
          <cell r="A8128">
            <v>1022</v>
          </cell>
          <cell r="G8128">
            <v>7399313</v>
          </cell>
          <cell r="O8128">
            <v>21</v>
          </cell>
          <cell r="P8128">
            <v>18433</v>
          </cell>
          <cell r="R8128">
            <v>45799</v>
          </cell>
          <cell r="BL8128" t="str">
            <v>Sec Méca</v>
          </cell>
          <cell r="BP8128">
            <v>0</v>
          </cell>
          <cell r="BU8128">
            <v>1</v>
          </cell>
          <cell r="CD8128">
            <v>0</v>
          </cell>
          <cell r="CE8128">
            <v>0</v>
          </cell>
          <cell r="CK8128">
            <v>0</v>
          </cell>
        </row>
        <row r="8129">
          <cell r="A8129">
            <v>1220</v>
          </cell>
          <cell r="G8129">
            <v>7399330</v>
          </cell>
          <cell r="O8129">
            <v>20</v>
          </cell>
          <cell r="P8129">
            <v>18434</v>
          </cell>
          <cell r="R8129">
            <v>45799</v>
          </cell>
          <cell r="BL8129" t="str">
            <v>Sec Méca</v>
          </cell>
          <cell r="BP8129">
            <v>0</v>
          </cell>
          <cell r="BU8129">
            <v>1</v>
          </cell>
          <cell r="CD8129">
            <v>0</v>
          </cell>
          <cell r="CE8129">
            <v>0</v>
          </cell>
          <cell r="CK8129">
            <v>0</v>
          </cell>
        </row>
        <row r="8130">
          <cell r="A8130">
            <v>1222</v>
          </cell>
          <cell r="G8130">
            <v>7399332</v>
          </cell>
          <cell r="O8130">
            <v>5</v>
          </cell>
          <cell r="P8130">
            <v>18435</v>
          </cell>
          <cell r="R8130">
            <v>45799</v>
          </cell>
          <cell r="BL8130" t="str">
            <v>Sec Méca</v>
          </cell>
          <cell r="BP8130">
            <v>0</v>
          </cell>
          <cell r="BU8130">
            <v>1</v>
          </cell>
          <cell r="CD8130">
            <v>0</v>
          </cell>
          <cell r="CE8130">
            <v>0</v>
          </cell>
          <cell r="CK8130">
            <v>0</v>
          </cell>
        </row>
        <row r="8131">
          <cell r="A8131">
            <v>1240</v>
          </cell>
          <cell r="G8131">
            <v>7402611</v>
          </cell>
          <cell r="O8131">
            <v>20</v>
          </cell>
          <cell r="P8131">
            <v>18437</v>
          </cell>
          <cell r="R8131">
            <v>45799</v>
          </cell>
          <cell r="BL8131" t="str">
            <v>Sec Méca</v>
          </cell>
          <cell r="BP8131">
            <v>0</v>
          </cell>
          <cell r="BU8131">
            <v>1</v>
          </cell>
          <cell r="CD8131">
            <v>0</v>
          </cell>
          <cell r="CE8131">
            <v>0</v>
          </cell>
          <cell r="CK8131">
            <v>0</v>
          </cell>
        </row>
        <row r="8132">
          <cell r="A8132">
            <v>1240</v>
          </cell>
          <cell r="G8132">
            <v>7402620</v>
          </cell>
          <cell r="O8132">
            <v>20</v>
          </cell>
          <cell r="P8132">
            <v>18439</v>
          </cell>
          <cell r="R8132">
            <v>45799</v>
          </cell>
          <cell r="BL8132" t="str">
            <v>Sec Méca</v>
          </cell>
          <cell r="BP8132">
            <v>0</v>
          </cell>
          <cell r="BU8132">
            <v>1</v>
          </cell>
          <cell r="CD8132">
            <v>0</v>
          </cell>
          <cell r="CE8132">
            <v>0</v>
          </cell>
          <cell r="CK8132">
            <v>0</v>
          </cell>
        </row>
        <row r="8133">
          <cell r="A8133">
            <v>1010</v>
          </cell>
          <cell r="G8133">
            <v>7404750</v>
          </cell>
          <cell r="O8133">
            <v>31</v>
          </cell>
          <cell r="P8133">
            <v>18441</v>
          </cell>
          <cell r="R8133">
            <v>45799</v>
          </cell>
          <cell r="BL8133" t="str">
            <v>Sec Méca</v>
          </cell>
          <cell r="BP8133">
            <v>0</v>
          </cell>
          <cell r="BU8133">
            <v>5</v>
          </cell>
          <cell r="CD8133">
            <v>0</v>
          </cell>
          <cell r="CE8133">
            <v>0</v>
          </cell>
          <cell r="CK8133">
            <v>0</v>
          </cell>
        </row>
        <row r="8134">
          <cell r="A8134">
            <v>1213</v>
          </cell>
          <cell r="G8134">
            <v>7404790</v>
          </cell>
          <cell r="O8134">
            <v>50</v>
          </cell>
          <cell r="P8134">
            <v>18442</v>
          </cell>
          <cell r="R8134">
            <v>45799</v>
          </cell>
          <cell r="BL8134" t="str">
            <v>Sec Méca</v>
          </cell>
          <cell r="BP8134">
            <v>0</v>
          </cell>
          <cell r="BU8134">
            <v>1</v>
          </cell>
          <cell r="CD8134">
            <v>0</v>
          </cell>
          <cell r="CE8134">
            <v>0</v>
          </cell>
          <cell r="CK8134">
            <v>0</v>
          </cell>
        </row>
        <row r="8135">
          <cell r="A8135">
            <v>1213</v>
          </cell>
          <cell r="G8135">
            <v>7404863</v>
          </cell>
          <cell r="O8135">
            <v>20</v>
          </cell>
          <cell r="P8135">
            <v>18444</v>
          </cell>
          <cell r="R8135">
            <v>45799</v>
          </cell>
          <cell r="BL8135" t="str">
            <v>Sec Méca</v>
          </cell>
          <cell r="BP8135">
            <v>12</v>
          </cell>
          <cell r="BU8135">
            <v>1</v>
          </cell>
          <cell r="CD8135">
            <v>1.6700000000000017</v>
          </cell>
          <cell r="CE8135">
            <v>12</v>
          </cell>
          <cell r="CK8135">
            <v>33</v>
          </cell>
        </row>
        <row r="8136">
          <cell r="A8136">
            <v>1213</v>
          </cell>
          <cell r="G8136">
            <v>7405054</v>
          </cell>
          <cell r="O8136">
            <v>20</v>
          </cell>
          <cell r="P8136">
            <v>18445</v>
          </cell>
          <cell r="R8136">
            <v>45799</v>
          </cell>
          <cell r="BL8136" t="str">
            <v>Sec Méca</v>
          </cell>
          <cell r="BP8136">
            <v>0</v>
          </cell>
          <cell r="BU8136">
            <v>1</v>
          </cell>
          <cell r="CD8136">
            <v>0</v>
          </cell>
          <cell r="CE8136">
            <v>0</v>
          </cell>
          <cell r="CK8136">
            <v>0</v>
          </cell>
        </row>
        <row r="8137">
          <cell r="A8137">
            <v>2550</v>
          </cell>
          <cell r="G8137">
            <v>7405166</v>
          </cell>
          <cell r="O8137">
            <v>11</v>
          </cell>
          <cell r="P8137">
            <v>18446</v>
          </cell>
          <cell r="R8137">
            <v>45799</v>
          </cell>
          <cell r="BL8137" t="str">
            <v>Frais Méca</v>
          </cell>
          <cell r="BP8137">
            <v>6</v>
          </cell>
          <cell r="BU8137">
            <v>1</v>
          </cell>
          <cell r="CD8137">
            <v>2.0500000000000007</v>
          </cell>
          <cell r="CE8137">
            <v>6</v>
          </cell>
          <cell r="CK8137">
            <v>23</v>
          </cell>
        </row>
        <row r="8138">
          <cell r="A8138">
            <v>1422</v>
          </cell>
          <cell r="G8138">
            <v>7405892</v>
          </cell>
          <cell r="O8138">
            <v>26</v>
          </cell>
          <cell r="P8138">
            <v>18449</v>
          </cell>
          <cell r="R8138">
            <v>45799</v>
          </cell>
          <cell r="BL8138" t="str">
            <v>Sec Méca</v>
          </cell>
          <cell r="BP8138">
            <v>60</v>
          </cell>
          <cell r="BU8138">
            <v>1</v>
          </cell>
          <cell r="CD8138">
            <v>6.980000000000004</v>
          </cell>
          <cell r="CE8138">
            <v>60</v>
          </cell>
          <cell r="CK8138">
            <v>65</v>
          </cell>
        </row>
        <row r="8139">
          <cell r="A8139">
            <v>1422</v>
          </cell>
          <cell r="G8139">
            <v>7405896</v>
          </cell>
          <cell r="O8139">
            <v>23</v>
          </cell>
          <cell r="P8139">
            <v>18450</v>
          </cell>
          <cell r="R8139">
            <v>45799</v>
          </cell>
          <cell r="BL8139" t="str">
            <v>Sec Méca</v>
          </cell>
          <cell r="BP8139">
            <v>0</v>
          </cell>
          <cell r="BU8139">
            <v>1</v>
          </cell>
          <cell r="CD8139">
            <v>0</v>
          </cell>
          <cell r="CE8139">
            <v>0</v>
          </cell>
          <cell r="CK8139">
            <v>0</v>
          </cell>
        </row>
        <row r="8140">
          <cell r="A8140">
            <v>1422</v>
          </cell>
          <cell r="G8140">
            <v>7405897</v>
          </cell>
          <cell r="O8140">
            <v>15</v>
          </cell>
          <cell r="P8140">
            <v>18451</v>
          </cell>
          <cell r="R8140">
            <v>45799</v>
          </cell>
          <cell r="BL8140" t="str">
            <v>Sec Méca</v>
          </cell>
          <cell r="BP8140">
            <v>0</v>
          </cell>
          <cell r="BU8140">
            <v>1</v>
          </cell>
          <cell r="CD8140">
            <v>0</v>
          </cell>
          <cell r="CE8140">
            <v>0</v>
          </cell>
          <cell r="CK8140">
            <v>0</v>
          </cell>
        </row>
        <row r="8141">
          <cell r="A8141">
            <v>1422</v>
          </cell>
          <cell r="G8141">
            <v>7405898</v>
          </cell>
          <cell r="O8141">
            <v>26</v>
          </cell>
          <cell r="P8141">
            <v>18452</v>
          </cell>
          <cell r="R8141">
            <v>45799</v>
          </cell>
          <cell r="BL8141" t="str">
            <v>Sec Méca</v>
          </cell>
          <cell r="BP8141">
            <v>0</v>
          </cell>
          <cell r="BU8141">
            <v>1</v>
          </cell>
          <cell r="CD8141">
            <v>0</v>
          </cell>
          <cell r="CE8141">
            <v>0</v>
          </cell>
          <cell r="CK8141">
            <v>0</v>
          </cell>
        </row>
        <row r="8142">
          <cell r="A8142">
            <v>1222</v>
          </cell>
          <cell r="G8142">
            <v>7405934</v>
          </cell>
          <cell r="O8142">
            <v>5</v>
          </cell>
          <cell r="P8142">
            <v>18453</v>
          </cell>
          <cell r="R8142">
            <v>45799</v>
          </cell>
          <cell r="BL8142" t="str">
            <v>Sec Méca</v>
          </cell>
          <cell r="BP8142">
            <v>0</v>
          </cell>
          <cell r="BU8142">
            <v>1</v>
          </cell>
          <cell r="CD8142">
            <v>0</v>
          </cell>
          <cell r="CE8142">
            <v>0</v>
          </cell>
          <cell r="CK8142">
            <v>0</v>
          </cell>
        </row>
        <row r="8143">
          <cell r="A8143">
            <v>1222</v>
          </cell>
          <cell r="G8143">
            <v>7405935</v>
          </cell>
          <cell r="O8143">
            <v>2</v>
          </cell>
          <cell r="P8143">
            <v>18454</v>
          </cell>
          <cell r="R8143">
            <v>45799</v>
          </cell>
          <cell r="BL8143" t="str">
            <v>Sec Méca</v>
          </cell>
          <cell r="BP8143">
            <v>0</v>
          </cell>
          <cell r="BU8143">
            <v>5</v>
          </cell>
          <cell r="CD8143">
            <v>0</v>
          </cell>
          <cell r="CE8143">
            <v>0</v>
          </cell>
          <cell r="CK8143">
            <v>0</v>
          </cell>
        </row>
        <row r="8144">
          <cell r="A8144">
            <v>1211</v>
          </cell>
          <cell r="G8144">
            <v>7406441</v>
          </cell>
          <cell r="O8144">
            <v>20</v>
          </cell>
          <cell r="P8144">
            <v>18456</v>
          </cell>
          <cell r="R8144">
            <v>45799</v>
          </cell>
          <cell r="BL8144" t="str">
            <v>Sec Méca</v>
          </cell>
          <cell r="BP8144">
            <v>12</v>
          </cell>
          <cell r="BU8144">
            <v>1</v>
          </cell>
          <cell r="CD8144">
            <v>3.240000000000002</v>
          </cell>
          <cell r="CE8144">
            <v>12</v>
          </cell>
          <cell r="CK8144">
            <v>30</v>
          </cell>
        </row>
        <row r="8145">
          <cell r="A8145">
            <v>2581</v>
          </cell>
          <cell r="G8145">
            <v>7406517</v>
          </cell>
          <cell r="O8145">
            <v>32</v>
          </cell>
          <cell r="P8145">
            <v>18458</v>
          </cell>
          <cell r="R8145">
            <v>45799</v>
          </cell>
          <cell r="BL8145" t="str">
            <v>Surgelés</v>
          </cell>
          <cell r="BP8145">
            <v>10</v>
          </cell>
          <cell r="BU8145">
            <v>1</v>
          </cell>
          <cell r="CD8145">
            <v>2.1362999999999985</v>
          </cell>
          <cell r="CE8145">
            <v>5</v>
          </cell>
          <cell r="CK8145">
            <v>46</v>
          </cell>
        </row>
        <row r="8146">
          <cell r="A8146">
            <v>2581</v>
          </cell>
          <cell r="G8146">
            <v>7406518</v>
          </cell>
          <cell r="O8146">
            <v>32</v>
          </cell>
          <cell r="P8146">
            <v>18459</v>
          </cell>
          <cell r="R8146">
            <v>45799</v>
          </cell>
          <cell r="BL8146" t="str">
            <v>Surgelés</v>
          </cell>
          <cell r="BP8146">
            <v>15</v>
          </cell>
          <cell r="BU8146">
            <v>1</v>
          </cell>
          <cell r="CD8146">
            <v>6.5411000000000001</v>
          </cell>
          <cell r="CE8146">
            <v>10</v>
          </cell>
          <cell r="CK8146">
            <v>41</v>
          </cell>
        </row>
        <row r="8147">
          <cell r="A8147">
            <v>1040</v>
          </cell>
          <cell r="G8147">
            <v>7406890</v>
          </cell>
          <cell r="O8147">
            <v>62</v>
          </cell>
          <cell r="P8147">
            <v>18460</v>
          </cell>
          <cell r="R8147">
            <v>45799</v>
          </cell>
          <cell r="BL8147" t="str">
            <v>Sec Méca</v>
          </cell>
          <cell r="BP8147">
            <v>18</v>
          </cell>
          <cell r="BU8147">
            <v>1</v>
          </cell>
          <cell r="CD8147">
            <v>15.560000000000002</v>
          </cell>
          <cell r="CE8147">
            <v>18</v>
          </cell>
          <cell r="CK8147">
            <v>108</v>
          </cell>
        </row>
        <row r="8148">
          <cell r="A8148">
            <v>1241</v>
          </cell>
          <cell r="G8148">
            <v>7407347</v>
          </cell>
          <cell r="O8148">
            <v>5</v>
          </cell>
          <cell r="P8148">
            <v>18461</v>
          </cell>
          <cell r="R8148">
            <v>45799</v>
          </cell>
          <cell r="BL8148" t="str">
            <v>Sec Méca</v>
          </cell>
          <cell r="BP8148">
            <v>0</v>
          </cell>
          <cell r="BU8148">
            <v>1</v>
          </cell>
          <cell r="CD8148">
            <v>0</v>
          </cell>
          <cell r="CE8148">
            <v>0</v>
          </cell>
          <cell r="CK8148">
            <v>0</v>
          </cell>
        </row>
        <row r="8149">
          <cell r="A8149">
            <v>1112</v>
          </cell>
          <cell r="G8149">
            <v>7407572</v>
          </cell>
          <cell r="O8149">
            <v>20</v>
          </cell>
          <cell r="P8149">
            <v>18462</v>
          </cell>
          <cell r="R8149">
            <v>45799</v>
          </cell>
          <cell r="BL8149" t="str">
            <v>Sec Méca</v>
          </cell>
          <cell r="BP8149">
            <v>0</v>
          </cell>
          <cell r="BU8149">
            <v>1</v>
          </cell>
          <cell r="CD8149">
            <v>0</v>
          </cell>
          <cell r="CE8149">
            <v>0</v>
          </cell>
          <cell r="CK8149">
            <v>0</v>
          </cell>
        </row>
        <row r="8150">
          <cell r="A8150">
            <v>1040</v>
          </cell>
          <cell r="G8150">
            <v>7407576</v>
          </cell>
          <cell r="O8150">
            <v>21</v>
          </cell>
          <cell r="P8150">
            <v>18463</v>
          </cell>
          <cell r="R8150">
            <v>45799</v>
          </cell>
          <cell r="BL8150" t="str">
            <v>Sec Méca</v>
          </cell>
          <cell r="BP8150">
            <v>12</v>
          </cell>
          <cell r="BU8150">
            <v>1</v>
          </cell>
          <cell r="CD8150">
            <v>6.9200000000000017</v>
          </cell>
          <cell r="CE8150">
            <v>12</v>
          </cell>
          <cell r="CK8150">
            <v>44</v>
          </cell>
        </row>
        <row r="8151">
          <cell r="A8151">
            <v>1000</v>
          </cell>
          <cell r="G8151">
            <v>7407912</v>
          </cell>
          <cell r="O8151">
            <v>194</v>
          </cell>
          <cell r="P8151">
            <v>18465</v>
          </cell>
          <cell r="R8151">
            <v>45799</v>
          </cell>
          <cell r="BL8151" t="str">
            <v>Sec Méca</v>
          </cell>
          <cell r="BP8151">
            <v>0</v>
          </cell>
          <cell r="BU8151">
            <v>1</v>
          </cell>
          <cell r="CD8151">
            <v>0</v>
          </cell>
          <cell r="CE8151">
            <v>0</v>
          </cell>
          <cell r="CK8151">
            <v>0</v>
          </cell>
        </row>
        <row r="8152">
          <cell r="A8152">
            <v>1001</v>
          </cell>
          <cell r="G8152">
            <v>7408092</v>
          </cell>
          <cell r="O8152">
            <v>70</v>
          </cell>
          <cell r="P8152">
            <v>18468</v>
          </cell>
          <cell r="R8152">
            <v>45799</v>
          </cell>
          <cell r="BL8152" t="str">
            <v>Sec Méca</v>
          </cell>
          <cell r="BP8152">
            <v>0</v>
          </cell>
          <cell r="BU8152">
            <v>1</v>
          </cell>
          <cell r="CD8152">
            <v>0</v>
          </cell>
          <cell r="CE8152">
            <v>0</v>
          </cell>
          <cell r="CK8152">
            <v>0</v>
          </cell>
        </row>
        <row r="8153">
          <cell r="A8153">
            <v>1001</v>
          </cell>
          <cell r="G8153">
            <v>7408098</v>
          </cell>
          <cell r="O8153">
            <v>60</v>
          </cell>
          <cell r="P8153">
            <v>18469</v>
          </cell>
          <cell r="R8153">
            <v>45799</v>
          </cell>
          <cell r="BL8153" t="str">
            <v>Sec Méca</v>
          </cell>
          <cell r="BP8153">
            <v>0</v>
          </cell>
          <cell r="BU8153">
            <v>1</v>
          </cell>
          <cell r="CD8153">
            <v>0</v>
          </cell>
          <cell r="CE8153">
            <v>0</v>
          </cell>
          <cell r="CK8153">
            <v>0</v>
          </cell>
        </row>
        <row r="8154">
          <cell r="A8154">
            <v>1001</v>
          </cell>
          <cell r="G8154">
            <v>7408101</v>
          </cell>
          <cell r="O8154">
            <v>55</v>
          </cell>
          <cell r="P8154">
            <v>18470</v>
          </cell>
          <cell r="R8154">
            <v>45799</v>
          </cell>
          <cell r="BL8154" t="str">
            <v>Sec Méca</v>
          </cell>
          <cell r="BP8154">
            <v>0</v>
          </cell>
          <cell r="BU8154">
            <v>1</v>
          </cell>
          <cell r="CD8154">
            <v>0</v>
          </cell>
          <cell r="CE8154">
            <v>0</v>
          </cell>
          <cell r="CK8154">
            <v>0</v>
          </cell>
        </row>
        <row r="8155">
          <cell r="A8155">
            <v>1401</v>
          </cell>
          <cell r="G8155">
            <v>7408112</v>
          </cell>
          <cell r="O8155">
            <v>28</v>
          </cell>
          <cell r="P8155">
            <v>18471</v>
          </cell>
          <cell r="R8155">
            <v>45798</v>
          </cell>
          <cell r="BL8155" t="str">
            <v>Sec Méca</v>
          </cell>
          <cell r="BP8155">
            <v>0</v>
          </cell>
          <cell r="BU8155">
            <v>1</v>
          </cell>
          <cell r="CD8155">
            <v>0</v>
          </cell>
          <cell r="CE8155">
            <v>0</v>
          </cell>
          <cell r="CK8155">
            <v>0</v>
          </cell>
        </row>
        <row r="8156">
          <cell r="A8156">
            <v>1401</v>
          </cell>
          <cell r="G8156">
            <v>7408113</v>
          </cell>
          <cell r="O8156">
            <v>59</v>
          </cell>
          <cell r="P8156">
            <v>18472</v>
          </cell>
          <cell r="R8156">
            <v>45798</v>
          </cell>
          <cell r="BL8156" t="str">
            <v>Sec Méca</v>
          </cell>
          <cell r="BP8156">
            <v>0</v>
          </cell>
          <cell r="BU8156">
            <v>1</v>
          </cell>
          <cell r="CD8156">
            <v>9.3212999999999795</v>
          </cell>
          <cell r="CE8156">
            <v>12</v>
          </cell>
          <cell r="CK8156">
            <v>68</v>
          </cell>
        </row>
        <row r="8157">
          <cell r="A8157">
            <v>1414</v>
          </cell>
          <cell r="G8157">
            <v>7408260</v>
          </cell>
          <cell r="O8157">
            <v>70</v>
          </cell>
          <cell r="P8157">
            <v>18473</v>
          </cell>
          <cell r="R8157">
            <v>45798</v>
          </cell>
          <cell r="BL8157" t="str">
            <v>Sec Méca</v>
          </cell>
          <cell r="BP8157">
            <v>0</v>
          </cell>
          <cell r="BU8157">
            <v>1</v>
          </cell>
          <cell r="CD8157">
            <v>0</v>
          </cell>
          <cell r="CE8157">
            <v>0</v>
          </cell>
          <cell r="CK8157">
            <v>0</v>
          </cell>
        </row>
        <row r="8158">
          <cell r="A8158">
            <v>1412</v>
          </cell>
          <cell r="G8158">
            <v>7408476</v>
          </cell>
          <cell r="O8158">
            <v>22</v>
          </cell>
          <cell r="P8158">
            <v>18475</v>
          </cell>
          <cell r="R8158">
            <v>45798</v>
          </cell>
          <cell r="BL8158" t="str">
            <v>Sec Méca</v>
          </cell>
          <cell r="BP8158">
            <v>0</v>
          </cell>
          <cell r="BU8158">
            <v>1</v>
          </cell>
          <cell r="CD8158">
            <v>0</v>
          </cell>
          <cell r="CE8158">
            <v>0</v>
          </cell>
          <cell r="CK8158">
            <v>0</v>
          </cell>
        </row>
        <row r="8159">
          <cell r="A8159">
            <v>1010</v>
          </cell>
          <cell r="G8159">
            <v>7408531</v>
          </cell>
          <cell r="O8159">
            <v>10</v>
          </cell>
          <cell r="P8159">
            <v>18476</v>
          </cell>
          <cell r="R8159">
            <v>45799</v>
          </cell>
          <cell r="BL8159" t="str">
            <v>Sec Méca</v>
          </cell>
          <cell r="BP8159">
            <v>0</v>
          </cell>
          <cell r="BU8159">
            <v>1</v>
          </cell>
          <cell r="CD8159">
            <v>0</v>
          </cell>
          <cell r="CE8159">
            <v>0</v>
          </cell>
          <cell r="CK8159">
            <v>0</v>
          </cell>
        </row>
        <row r="8160">
          <cell r="A8160">
            <v>1453</v>
          </cell>
          <cell r="G8160">
            <v>7409192</v>
          </cell>
          <cell r="O8160">
            <v>256</v>
          </cell>
          <cell r="P8160">
            <v>18477</v>
          </cell>
          <cell r="R8160">
            <v>45798</v>
          </cell>
          <cell r="BL8160" t="str">
            <v>Sec Méca</v>
          </cell>
          <cell r="BP8160">
            <v>0</v>
          </cell>
          <cell r="BU8160">
            <v>1</v>
          </cell>
          <cell r="CD8160">
            <v>24.530999999999949</v>
          </cell>
          <cell r="CE8160">
            <v>30</v>
          </cell>
          <cell r="CK8160">
            <v>169</v>
          </cell>
        </row>
        <row r="8161">
          <cell r="A8161">
            <v>2590</v>
          </cell>
          <cell r="G8161">
            <v>7409547</v>
          </cell>
          <cell r="O8161">
            <v>17</v>
          </cell>
          <cell r="P8161">
            <v>18478</v>
          </cell>
          <cell r="R8161">
            <v>45799</v>
          </cell>
          <cell r="BL8161" t="str">
            <v>Surgelés</v>
          </cell>
          <cell r="BP8161">
            <v>0</v>
          </cell>
          <cell r="BU8161">
            <v>1</v>
          </cell>
          <cell r="CD8161">
            <v>0</v>
          </cell>
          <cell r="CE8161">
            <v>0</v>
          </cell>
          <cell r="CK8161">
            <v>0</v>
          </cell>
        </row>
        <row r="8162">
          <cell r="A8162">
            <v>2592</v>
          </cell>
          <cell r="G8162">
            <v>7410124</v>
          </cell>
          <cell r="O8162">
            <v>9</v>
          </cell>
          <cell r="P8162">
            <v>18481</v>
          </cell>
          <cell r="R8162">
            <v>45799</v>
          </cell>
          <cell r="BL8162" t="str">
            <v>Surgelés</v>
          </cell>
          <cell r="BP8162">
            <v>0</v>
          </cell>
          <cell r="BU8162">
            <v>1</v>
          </cell>
          <cell r="CD8162">
            <v>0</v>
          </cell>
          <cell r="CE8162">
            <v>0</v>
          </cell>
          <cell r="CK8162">
            <v>0</v>
          </cell>
        </row>
        <row r="8163">
          <cell r="A8163">
            <v>2540</v>
          </cell>
          <cell r="G8163">
            <v>7410339</v>
          </cell>
          <cell r="O8163">
            <v>65</v>
          </cell>
          <cell r="P8163" t="e">
            <v>#N/A</v>
          </cell>
          <cell r="R8163" t="str">
            <v/>
          </cell>
          <cell r="BL8163" t="str">
            <v>Frais Méca</v>
          </cell>
          <cell r="BP8163">
            <v>0</v>
          </cell>
          <cell r="BU8163">
            <v>1</v>
          </cell>
          <cell r="CD8163">
            <v>0</v>
          </cell>
          <cell r="CE8163">
            <v>0</v>
          </cell>
          <cell r="CK8163">
            <v>0</v>
          </cell>
        </row>
        <row r="8164">
          <cell r="A8164">
            <v>2585</v>
          </cell>
          <cell r="G8164">
            <v>7410479</v>
          </cell>
          <cell r="O8164">
            <v>55</v>
          </cell>
          <cell r="P8164">
            <v>18483</v>
          </cell>
          <cell r="R8164">
            <v>45799</v>
          </cell>
          <cell r="BL8164" t="str">
            <v>Surgelés</v>
          </cell>
          <cell r="BP8164">
            <v>12</v>
          </cell>
          <cell r="BU8164">
            <v>1</v>
          </cell>
          <cell r="CD8164">
            <v>5.4905000000000115</v>
          </cell>
          <cell r="CE8164">
            <v>12</v>
          </cell>
          <cell r="CK8164">
            <v>89</v>
          </cell>
        </row>
        <row r="8165">
          <cell r="A8165">
            <v>1411</v>
          </cell>
          <cell r="G8165">
            <v>7410609</v>
          </cell>
          <cell r="O8165">
            <v>20</v>
          </cell>
          <cell r="P8165">
            <v>18484</v>
          </cell>
          <cell r="R8165">
            <v>45798</v>
          </cell>
          <cell r="BL8165" t="str">
            <v>Sec Méca</v>
          </cell>
          <cell r="BP8165">
            <v>0</v>
          </cell>
          <cell r="BU8165">
            <v>1</v>
          </cell>
          <cell r="CD8165">
            <v>0</v>
          </cell>
          <cell r="CE8165">
            <v>0</v>
          </cell>
          <cell r="CK8165">
            <v>0</v>
          </cell>
        </row>
        <row r="8166">
          <cell r="A8166">
            <v>1484</v>
          </cell>
          <cell r="G8166">
            <v>7410646</v>
          </cell>
          <cell r="O8166">
            <v>10</v>
          </cell>
          <cell r="P8166">
            <v>18485</v>
          </cell>
          <cell r="R8166">
            <v>45798</v>
          </cell>
          <cell r="BL8166" t="str">
            <v>Sec Méca</v>
          </cell>
          <cell r="BP8166">
            <v>0</v>
          </cell>
          <cell r="BU8166">
            <v>1</v>
          </cell>
          <cell r="CD8166">
            <v>0</v>
          </cell>
          <cell r="CE8166">
            <v>0</v>
          </cell>
          <cell r="CK8166">
            <v>0</v>
          </cell>
        </row>
        <row r="8167">
          <cell r="A8167">
            <v>1405</v>
          </cell>
          <cell r="G8167">
            <v>7410824</v>
          </cell>
          <cell r="O8167">
            <v>10</v>
          </cell>
          <cell r="P8167">
            <v>18486</v>
          </cell>
          <cell r="R8167">
            <v>45798</v>
          </cell>
          <cell r="BL8167" t="str">
            <v>Sec Méca</v>
          </cell>
          <cell r="BP8167">
            <v>0</v>
          </cell>
          <cell r="BU8167">
            <v>1</v>
          </cell>
          <cell r="CD8167">
            <v>0</v>
          </cell>
          <cell r="CE8167">
            <v>0</v>
          </cell>
          <cell r="CK8167">
            <v>0</v>
          </cell>
        </row>
        <row r="8168">
          <cell r="A8168">
            <v>2590</v>
          </cell>
          <cell r="G8168">
            <v>7411004</v>
          </cell>
          <cell r="O8168">
            <v>26</v>
          </cell>
          <cell r="P8168">
            <v>18487</v>
          </cell>
          <cell r="R8168">
            <v>45799</v>
          </cell>
          <cell r="BL8168" t="str">
            <v>Surgelés</v>
          </cell>
          <cell r="BP8168">
            <v>0</v>
          </cell>
          <cell r="BU8168">
            <v>1</v>
          </cell>
          <cell r="CD8168">
            <v>0</v>
          </cell>
          <cell r="CE8168">
            <v>0</v>
          </cell>
          <cell r="CK8168">
            <v>0</v>
          </cell>
        </row>
        <row r="8169">
          <cell r="A8169">
            <v>2513</v>
          </cell>
          <cell r="G8169">
            <v>7412926</v>
          </cell>
          <cell r="O8169">
            <v>10</v>
          </cell>
          <cell r="P8169">
            <v>18489</v>
          </cell>
          <cell r="R8169">
            <v>45799</v>
          </cell>
          <cell r="BL8169" t="str">
            <v>Frais Méca</v>
          </cell>
          <cell r="BP8169">
            <v>0</v>
          </cell>
          <cell r="BU8169">
            <v>1</v>
          </cell>
          <cell r="CD8169">
            <v>0</v>
          </cell>
          <cell r="CE8169">
            <v>0</v>
          </cell>
          <cell r="CK8169">
            <v>0</v>
          </cell>
        </row>
        <row r="8170">
          <cell r="A8170">
            <v>1213</v>
          </cell>
          <cell r="G8170">
            <v>7413263</v>
          </cell>
          <cell r="O8170">
            <v>20</v>
          </cell>
          <cell r="P8170">
            <v>18490</v>
          </cell>
          <cell r="R8170">
            <v>45799</v>
          </cell>
          <cell r="BL8170" t="str">
            <v>Sec Méca</v>
          </cell>
          <cell r="BP8170">
            <v>0</v>
          </cell>
          <cell r="BU8170">
            <v>1</v>
          </cell>
          <cell r="CD8170">
            <v>0</v>
          </cell>
          <cell r="CE8170">
            <v>0</v>
          </cell>
          <cell r="CK8170">
            <v>0</v>
          </cell>
        </row>
        <row r="8171">
          <cell r="A8171">
            <v>1244</v>
          </cell>
          <cell r="G8171">
            <v>7413271</v>
          </cell>
          <cell r="O8171">
            <v>10</v>
          </cell>
          <cell r="P8171">
            <v>18492</v>
          </cell>
          <cell r="R8171">
            <v>45799</v>
          </cell>
          <cell r="BL8171" t="str">
            <v>Sec Méca</v>
          </cell>
          <cell r="BP8171">
            <v>0</v>
          </cell>
          <cell r="BU8171">
            <v>1</v>
          </cell>
          <cell r="CD8171">
            <v>0</v>
          </cell>
          <cell r="CE8171">
            <v>0</v>
          </cell>
          <cell r="CK8171">
            <v>0</v>
          </cell>
        </row>
        <row r="8172">
          <cell r="A8172">
            <v>1213</v>
          </cell>
          <cell r="G8172">
            <v>7413278</v>
          </cell>
          <cell r="O8172">
            <v>10</v>
          </cell>
          <cell r="P8172">
            <v>18493</v>
          </cell>
          <cell r="R8172">
            <v>45799</v>
          </cell>
          <cell r="BL8172" t="str">
            <v>Sec Méca</v>
          </cell>
          <cell r="BP8172">
            <v>24</v>
          </cell>
          <cell r="BU8172">
            <v>1</v>
          </cell>
          <cell r="CD8172">
            <v>2.6099999999999994</v>
          </cell>
          <cell r="CE8172">
            <v>24</v>
          </cell>
          <cell r="CK8172">
            <v>34</v>
          </cell>
        </row>
        <row r="8173">
          <cell r="A8173">
            <v>2590</v>
          </cell>
          <cell r="G8173">
            <v>7413405</v>
          </cell>
          <cell r="O8173">
            <v>69</v>
          </cell>
          <cell r="P8173">
            <v>18494</v>
          </cell>
          <cell r="R8173">
            <v>45799</v>
          </cell>
          <cell r="BL8173" t="str">
            <v>Surgelés</v>
          </cell>
          <cell r="BP8173">
            <v>0</v>
          </cell>
          <cell r="BU8173">
            <v>1</v>
          </cell>
          <cell r="CD8173">
            <v>0</v>
          </cell>
          <cell r="CE8173">
            <v>0</v>
          </cell>
          <cell r="CK8173">
            <v>0</v>
          </cell>
        </row>
        <row r="8174">
          <cell r="A8174">
            <v>2590</v>
          </cell>
          <cell r="G8174">
            <v>7413407</v>
          </cell>
          <cell r="O8174">
            <v>96</v>
          </cell>
          <cell r="P8174">
            <v>18495</v>
          </cell>
          <cell r="R8174">
            <v>45799</v>
          </cell>
          <cell r="BL8174" t="str">
            <v>Surgelés</v>
          </cell>
          <cell r="BP8174">
            <v>0</v>
          </cell>
          <cell r="BU8174">
            <v>3.93</v>
          </cell>
          <cell r="CD8174">
            <v>0</v>
          </cell>
          <cell r="CE8174">
            <v>0</v>
          </cell>
          <cell r="CK8174">
            <v>0</v>
          </cell>
        </row>
        <row r="8175">
          <cell r="A8175">
            <v>2580</v>
          </cell>
          <cell r="G8175">
            <v>7413654</v>
          </cell>
          <cell r="O8175">
            <v>21</v>
          </cell>
          <cell r="P8175">
            <v>18497</v>
          </cell>
          <cell r="R8175">
            <v>45799</v>
          </cell>
          <cell r="BL8175" t="str">
            <v>Surgelés</v>
          </cell>
          <cell r="BP8175">
            <v>0</v>
          </cell>
          <cell r="BU8175">
            <v>1</v>
          </cell>
          <cell r="CD8175">
            <v>0</v>
          </cell>
          <cell r="CE8175">
            <v>0</v>
          </cell>
          <cell r="CK8175">
            <v>0</v>
          </cell>
        </row>
        <row r="8176">
          <cell r="A8176">
            <v>2580</v>
          </cell>
          <cell r="G8176">
            <v>7413656</v>
          </cell>
          <cell r="O8176">
            <v>20</v>
          </cell>
          <cell r="P8176">
            <v>18498</v>
          </cell>
          <cell r="R8176">
            <v>45799</v>
          </cell>
          <cell r="BL8176" t="str">
            <v>Surgelés</v>
          </cell>
          <cell r="BP8176">
            <v>12</v>
          </cell>
          <cell r="BU8176">
            <v>1</v>
          </cell>
          <cell r="CD8176">
            <v>1.0483000000000047</v>
          </cell>
          <cell r="CE8176">
            <v>12</v>
          </cell>
          <cell r="CK8176">
            <v>38</v>
          </cell>
        </row>
        <row r="8177">
          <cell r="A8177">
            <v>1205</v>
          </cell>
          <cell r="G8177">
            <v>7414853</v>
          </cell>
          <cell r="O8177">
            <v>112</v>
          </cell>
          <cell r="P8177">
            <v>18499</v>
          </cell>
          <cell r="R8177">
            <v>45798</v>
          </cell>
          <cell r="BL8177" t="str">
            <v>Sec Méca</v>
          </cell>
          <cell r="BP8177">
            <v>0</v>
          </cell>
          <cell r="BU8177">
            <v>1</v>
          </cell>
          <cell r="CD8177">
            <v>0</v>
          </cell>
          <cell r="CE8177">
            <v>0</v>
          </cell>
          <cell r="CK8177">
            <v>0</v>
          </cell>
        </row>
        <row r="8178">
          <cell r="A8178">
            <v>1405</v>
          </cell>
          <cell r="G8178">
            <v>7415457</v>
          </cell>
          <cell r="O8178">
            <v>15</v>
          </cell>
          <cell r="P8178">
            <v>18501</v>
          </cell>
          <cell r="R8178">
            <v>45798</v>
          </cell>
          <cell r="BL8178" t="str">
            <v>Sec Méca</v>
          </cell>
          <cell r="BP8178">
            <v>18</v>
          </cell>
          <cell r="BU8178">
            <v>1</v>
          </cell>
          <cell r="CD8178">
            <v>17.671000000000003</v>
          </cell>
          <cell r="CE8178">
            <v>18</v>
          </cell>
          <cell r="CK8178">
            <v>13</v>
          </cell>
        </row>
        <row r="8179">
          <cell r="A8179">
            <v>1022</v>
          </cell>
          <cell r="G8179">
            <v>7416904</v>
          </cell>
          <cell r="O8179">
            <v>42</v>
          </cell>
          <cell r="P8179">
            <v>18502</v>
          </cell>
          <cell r="R8179">
            <v>45799</v>
          </cell>
          <cell r="BL8179" t="str">
            <v>Sec Méca</v>
          </cell>
          <cell r="BP8179">
            <v>8</v>
          </cell>
          <cell r="BU8179">
            <v>1</v>
          </cell>
          <cell r="CD8179">
            <v>5.6200000000000045</v>
          </cell>
          <cell r="CE8179">
            <v>8</v>
          </cell>
          <cell r="CK8179">
            <v>61</v>
          </cell>
        </row>
        <row r="8180">
          <cell r="A8180">
            <v>2593</v>
          </cell>
          <cell r="G8180">
            <v>7417523</v>
          </cell>
          <cell r="O8180">
            <v>6</v>
          </cell>
          <cell r="P8180">
            <v>18504</v>
          </cell>
          <cell r="R8180">
            <v>45799</v>
          </cell>
          <cell r="BL8180" t="str">
            <v>Surgelés</v>
          </cell>
          <cell r="BP8180">
            <v>0</v>
          </cell>
          <cell r="BU8180">
            <v>1</v>
          </cell>
          <cell r="CD8180">
            <v>0</v>
          </cell>
          <cell r="CE8180">
            <v>0</v>
          </cell>
          <cell r="CK8180">
            <v>0</v>
          </cell>
        </row>
        <row r="8181">
          <cell r="A8181">
            <v>1022</v>
          </cell>
          <cell r="G8181">
            <v>7417707</v>
          </cell>
          <cell r="O8181">
            <v>16</v>
          </cell>
          <cell r="P8181">
            <v>18505</v>
          </cell>
          <cell r="R8181">
            <v>45799</v>
          </cell>
          <cell r="BL8181" t="str">
            <v>Sec Méca</v>
          </cell>
          <cell r="BP8181">
            <v>0</v>
          </cell>
          <cell r="BU8181">
            <v>1</v>
          </cell>
          <cell r="CD8181">
            <v>0</v>
          </cell>
          <cell r="CE8181">
            <v>0</v>
          </cell>
          <cell r="CK8181">
            <v>0</v>
          </cell>
        </row>
        <row r="8182">
          <cell r="A8182">
            <v>1435</v>
          </cell>
          <cell r="G8182">
            <v>7418468</v>
          </cell>
          <cell r="O8182">
            <v>43</v>
          </cell>
          <cell r="P8182">
            <v>18508</v>
          </cell>
          <cell r="R8182">
            <v>45798</v>
          </cell>
          <cell r="BL8182" t="str">
            <v>Sec Méca</v>
          </cell>
          <cell r="BP8182">
            <v>20</v>
          </cell>
          <cell r="BU8182">
            <v>1</v>
          </cell>
          <cell r="CD8182">
            <v>9.3629999999999995</v>
          </cell>
          <cell r="CE8182">
            <v>20</v>
          </cell>
          <cell r="CK8182">
            <v>38</v>
          </cell>
        </row>
        <row r="8183">
          <cell r="A8183">
            <v>2586</v>
          </cell>
          <cell r="G8183">
            <v>7420087</v>
          </cell>
          <cell r="O8183">
            <v>27</v>
          </cell>
          <cell r="P8183">
            <v>18509</v>
          </cell>
          <cell r="R8183">
            <v>45799</v>
          </cell>
          <cell r="BL8183" t="str">
            <v>Surgelés</v>
          </cell>
          <cell r="BP8183">
            <v>0</v>
          </cell>
          <cell r="BU8183">
            <v>1</v>
          </cell>
          <cell r="CD8183">
            <v>0</v>
          </cell>
          <cell r="CE8183">
            <v>0</v>
          </cell>
          <cell r="CK8183">
            <v>0</v>
          </cell>
        </row>
        <row r="8184">
          <cell r="A8184">
            <v>2586</v>
          </cell>
          <cell r="G8184">
            <v>7420092</v>
          </cell>
          <cell r="O8184">
            <v>18</v>
          </cell>
          <cell r="P8184">
            <v>18510</v>
          </cell>
          <cell r="R8184">
            <v>45799</v>
          </cell>
          <cell r="BL8184" t="str">
            <v>Surgelés</v>
          </cell>
          <cell r="BP8184">
            <v>0</v>
          </cell>
          <cell r="BU8184">
            <v>1</v>
          </cell>
          <cell r="CD8184">
            <v>0</v>
          </cell>
          <cell r="CE8184">
            <v>0</v>
          </cell>
          <cell r="CK8184">
            <v>0</v>
          </cell>
        </row>
        <row r="8185">
          <cell r="A8185">
            <v>2586</v>
          </cell>
          <cell r="G8185">
            <v>7420093</v>
          </cell>
          <cell r="O8185">
            <v>12</v>
          </cell>
          <cell r="P8185">
            <v>18511</v>
          </cell>
          <cell r="R8185">
            <v>45799</v>
          </cell>
          <cell r="BL8185" t="str">
            <v>Surgelés</v>
          </cell>
          <cell r="BP8185">
            <v>0</v>
          </cell>
          <cell r="BU8185">
            <v>1</v>
          </cell>
          <cell r="CD8185">
            <v>0</v>
          </cell>
          <cell r="CE8185">
            <v>0</v>
          </cell>
          <cell r="CK8185">
            <v>0</v>
          </cell>
        </row>
        <row r="8186">
          <cell r="A8186">
            <v>2590</v>
          </cell>
          <cell r="G8186">
            <v>7420329</v>
          </cell>
          <cell r="O8186">
            <v>9</v>
          </cell>
          <cell r="P8186">
            <v>18513</v>
          </cell>
          <cell r="R8186">
            <v>45799</v>
          </cell>
          <cell r="BL8186" t="str">
            <v>Surgelés</v>
          </cell>
          <cell r="BP8186">
            <v>0</v>
          </cell>
          <cell r="BU8186">
            <v>1</v>
          </cell>
          <cell r="CD8186">
            <v>0</v>
          </cell>
          <cell r="CE8186">
            <v>0</v>
          </cell>
          <cell r="CK8186">
            <v>0</v>
          </cell>
        </row>
        <row r="8187">
          <cell r="A8187">
            <v>1001</v>
          </cell>
          <cell r="G8187">
            <v>7420725</v>
          </cell>
          <cell r="O8187">
            <v>47</v>
          </cell>
          <cell r="P8187">
            <v>18514</v>
          </cell>
          <cell r="R8187">
            <v>45799</v>
          </cell>
          <cell r="BL8187" t="str">
            <v>Sec Méca</v>
          </cell>
          <cell r="BP8187">
            <v>6</v>
          </cell>
          <cell r="BU8187">
            <v>1</v>
          </cell>
          <cell r="CD8187">
            <v>2.8100000000000023</v>
          </cell>
          <cell r="CE8187">
            <v>6</v>
          </cell>
          <cell r="CK8187">
            <v>77</v>
          </cell>
        </row>
        <row r="8188">
          <cell r="A8188">
            <v>1212</v>
          </cell>
          <cell r="G8188">
            <v>7420764</v>
          </cell>
          <cell r="O8188">
            <v>20</v>
          </cell>
          <cell r="P8188">
            <v>18515</v>
          </cell>
          <cell r="R8188">
            <v>45799</v>
          </cell>
          <cell r="BL8188" t="str">
            <v>Sec Méca</v>
          </cell>
          <cell r="BP8188">
            <v>0</v>
          </cell>
          <cell r="BU8188">
            <v>1</v>
          </cell>
          <cell r="CD8188">
            <v>0</v>
          </cell>
          <cell r="CE8188">
            <v>0</v>
          </cell>
          <cell r="CK8188">
            <v>0</v>
          </cell>
        </row>
        <row r="8189">
          <cell r="A8189">
            <v>1212</v>
          </cell>
          <cell r="G8189">
            <v>7420795</v>
          </cell>
          <cell r="O8189">
            <v>10</v>
          </cell>
          <cell r="P8189">
            <v>18516</v>
          </cell>
          <cell r="R8189">
            <v>45799</v>
          </cell>
          <cell r="BL8189" t="str">
            <v>Sec Méca</v>
          </cell>
          <cell r="BP8189">
            <v>0</v>
          </cell>
          <cell r="BU8189">
            <v>1</v>
          </cell>
          <cell r="CD8189">
            <v>0</v>
          </cell>
          <cell r="CE8189">
            <v>0</v>
          </cell>
          <cell r="CK8189">
            <v>0</v>
          </cell>
        </row>
        <row r="8190">
          <cell r="A8190">
            <v>1212</v>
          </cell>
          <cell r="G8190">
            <v>7421239</v>
          </cell>
          <cell r="O8190">
            <v>20</v>
          </cell>
          <cell r="P8190">
            <v>18518</v>
          </cell>
          <cell r="R8190">
            <v>45799</v>
          </cell>
          <cell r="BL8190" t="str">
            <v>Sec Méca</v>
          </cell>
          <cell r="BP8190">
            <v>0</v>
          </cell>
          <cell r="BU8190">
            <v>1</v>
          </cell>
          <cell r="CD8190">
            <v>0</v>
          </cell>
          <cell r="CE8190">
            <v>0</v>
          </cell>
          <cell r="CK8190">
            <v>0</v>
          </cell>
        </row>
        <row r="8191">
          <cell r="A8191">
            <v>1201</v>
          </cell>
          <cell r="G8191">
            <v>7421644</v>
          </cell>
          <cell r="O8191">
            <v>25</v>
          </cell>
          <cell r="P8191">
            <v>18519</v>
          </cell>
          <cell r="R8191">
            <v>45798</v>
          </cell>
          <cell r="BL8191" t="str">
            <v>Sec Méca</v>
          </cell>
          <cell r="BP8191">
            <v>0</v>
          </cell>
          <cell r="BU8191">
            <v>1</v>
          </cell>
          <cell r="CD8191">
            <v>0</v>
          </cell>
          <cell r="CE8191">
            <v>0</v>
          </cell>
          <cell r="CK8191">
            <v>0</v>
          </cell>
        </row>
        <row r="8192">
          <cell r="A8192">
            <v>1240</v>
          </cell>
          <cell r="G8192">
            <v>7421666</v>
          </cell>
          <cell r="O8192">
            <v>20</v>
          </cell>
          <cell r="P8192">
            <v>18520</v>
          </cell>
          <cell r="R8192">
            <v>45799</v>
          </cell>
          <cell r="BL8192" t="str">
            <v>Sec Méca</v>
          </cell>
          <cell r="BP8192">
            <v>12</v>
          </cell>
          <cell r="BU8192">
            <v>1</v>
          </cell>
          <cell r="CD8192">
            <v>0.76000000000000156</v>
          </cell>
          <cell r="CE8192">
            <v>12</v>
          </cell>
          <cell r="CK8192">
            <v>31</v>
          </cell>
        </row>
        <row r="8193">
          <cell r="A8193">
            <v>2544</v>
          </cell>
          <cell r="G8193">
            <v>7421790</v>
          </cell>
          <cell r="O8193">
            <v>26</v>
          </cell>
          <cell r="P8193" t="e">
            <v>#N/A</v>
          </cell>
          <cell r="R8193" t="str">
            <v/>
          </cell>
          <cell r="BL8193" t="str">
            <v>Frais Méca</v>
          </cell>
          <cell r="BP8193">
            <v>0</v>
          </cell>
          <cell r="BU8193">
            <v>1</v>
          </cell>
          <cell r="CD8193">
            <v>0</v>
          </cell>
          <cell r="CE8193">
            <v>0</v>
          </cell>
          <cell r="CK8193">
            <v>0</v>
          </cell>
        </row>
        <row r="8194">
          <cell r="A8194">
            <v>2544</v>
          </cell>
          <cell r="G8194">
            <v>7421792</v>
          </cell>
          <cell r="O8194">
            <v>30</v>
          </cell>
          <cell r="P8194" t="e">
            <v>#N/A</v>
          </cell>
          <cell r="R8194" t="str">
            <v/>
          </cell>
          <cell r="BL8194" t="str">
            <v>Frais Méca</v>
          </cell>
          <cell r="BP8194">
            <v>0</v>
          </cell>
          <cell r="BU8194">
            <v>1</v>
          </cell>
          <cell r="CD8194">
            <v>0</v>
          </cell>
          <cell r="CE8194">
            <v>0</v>
          </cell>
          <cell r="CK8194">
            <v>0</v>
          </cell>
        </row>
        <row r="8195">
          <cell r="A8195">
            <v>1232</v>
          </cell>
          <cell r="G8195">
            <v>7423005</v>
          </cell>
          <cell r="O8195">
            <v>12</v>
          </cell>
          <cell r="P8195">
            <v>18522</v>
          </cell>
          <cell r="R8195">
            <v>45799</v>
          </cell>
          <cell r="BL8195" t="str">
            <v>Sec Méca</v>
          </cell>
          <cell r="BP8195">
            <v>0</v>
          </cell>
          <cell r="BU8195">
            <v>1</v>
          </cell>
          <cell r="CD8195">
            <v>0</v>
          </cell>
          <cell r="CE8195">
            <v>0</v>
          </cell>
          <cell r="CK8195">
            <v>0</v>
          </cell>
        </row>
        <row r="8196">
          <cell r="A8196">
            <v>1232</v>
          </cell>
          <cell r="G8196">
            <v>7423006</v>
          </cell>
          <cell r="O8196">
            <v>21</v>
          </cell>
          <cell r="P8196">
            <v>18523</v>
          </cell>
          <cell r="R8196">
            <v>45799</v>
          </cell>
          <cell r="BL8196" t="str">
            <v>Sec Méca</v>
          </cell>
          <cell r="BP8196">
            <v>0</v>
          </cell>
          <cell r="BU8196">
            <v>1</v>
          </cell>
          <cell r="CD8196">
            <v>0</v>
          </cell>
          <cell r="CE8196">
            <v>0</v>
          </cell>
          <cell r="CK8196">
            <v>0</v>
          </cell>
        </row>
        <row r="8197">
          <cell r="A8197">
            <v>2590</v>
          </cell>
          <cell r="G8197">
            <v>7423819</v>
          </cell>
          <cell r="O8197">
            <v>6</v>
          </cell>
          <cell r="P8197">
            <v>18524</v>
          </cell>
          <cell r="R8197">
            <v>45799</v>
          </cell>
          <cell r="BL8197" t="str">
            <v>Surgelés</v>
          </cell>
          <cell r="BP8197">
            <v>0</v>
          </cell>
          <cell r="BU8197">
            <v>1</v>
          </cell>
          <cell r="CD8197">
            <v>0</v>
          </cell>
          <cell r="CE8197">
            <v>0</v>
          </cell>
          <cell r="CK8197">
            <v>0</v>
          </cell>
        </row>
        <row r="8198">
          <cell r="A8198">
            <v>1440</v>
          </cell>
          <cell r="G8198">
            <v>7423974</v>
          </cell>
          <cell r="O8198">
            <v>42</v>
          </cell>
          <cell r="P8198">
            <v>18525</v>
          </cell>
          <cell r="R8198">
            <v>45798</v>
          </cell>
          <cell r="BL8198" t="str">
            <v>Sec Méca</v>
          </cell>
          <cell r="BP8198">
            <v>0</v>
          </cell>
          <cell r="BU8198">
            <v>1</v>
          </cell>
          <cell r="CD8198">
            <v>0</v>
          </cell>
          <cell r="CE8198">
            <v>0</v>
          </cell>
          <cell r="CK8198">
            <v>0</v>
          </cell>
        </row>
        <row r="8199">
          <cell r="A8199">
            <v>1443</v>
          </cell>
          <cell r="G8199">
            <v>7423980</v>
          </cell>
          <cell r="O8199">
            <v>15</v>
          </cell>
          <cell r="P8199">
            <v>18527</v>
          </cell>
          <cell r="R8199">
            <v>45798</v>
          </cell>
          <cell r="BL8199" t="str">
            <v>Sec Méca</v>
          </cell>
          <cell r="BP8199">
            <v>0</v>
          </cell>
          <cell r="BU8199">
            <v>1</v>
          </cell>
          <cell r="CD8199">
            <v>0</v>
          </cell>
          <cell r="CE8199">
            <v>0</v>
          </cell>
          <cell r="CK8199">
            <v>0</v>
          </cell>
        </row>
        <row r="8200">
          <cell r="A8200">
            <v>1443</v>
          </cell>
          <cell r="G8200">
            <v>7423993</v>
          </cell>
          <cell r="O8200">
            <v>20</v>
          </cell>
          <cell r="P8200">
            <v>18529</v>
          </cell>
          <cell r="R8200">
            <v>45798</v>
          </cell>
          <cell r="BL8200" t="str">
            <v>Sec Méca</v>
          </cell>
          <cell r="BP8200">
            <v>0</v>
          </cell>
          <cell r="BU8200">
            <v>1</v>
          </cell>
          <cell r="CD8200">
            <v>0</v>
          </cell>
          <cell r="CE8200">
            <v>0</v>
          </cell>
          <cell r="CK8200">
            <v>0</v>
          </cell>
        </row>
        <row r="8201">
          <cell r="A8201">
            <v>1443</v>
          </cell>
          <cell r="G8201">
            <v>7424007</v>
          </cell>
          <cell r="O8201">
            <v>20</v>
          </cell>
          <cell r="P8201">
            <v>18530</v>
          </cell>
          <cell r="R8201">
            <v>45798</v>
          </cell>
          <cell r="BL8201" t="str">
            <v>Sec Méca</v>
          </cell>
          <cell r="BP8201">
            <v>0</v>
          </cell>
          <cell r="BU8201">
            <v>1</v>
          </cell>
          <cell r="CD8201">
            <v>0</v>
          </cell>
          <cell r="CE8201">
            <v>0</v>
          </cell>
          <cell r="CK8201">
            <v>0</v>
          </cell>
        </row>
        <row r="8202">
          <cell r="A8202">
            <v>1443</v>
          </cell>
          <cell r="G8202">
            <v>7424011</v>
          </cell>
          <cell r="O8202">
            <v>17</v>
          </cell>
          <cell r="P8202">
            <v>18531</v>
          </cell>
          <cell r="R8202">
            <v>45798</v>
          </cell>
          <cell r="BL8202" t="str">
            <v>Sec Méca</v>
          </cell>
          <cell r="BP8202">
            <v>0</v>
          </cell>
          <cell r="BU8202">
            <v>1</v>
          </cell>
          <cell r="CD8202">
            <v>0</v>
          </cell>
          <cell r="CE8202">
            <v>0</v>
          </cell>
          <cell r="CK8202">
            <v>0</v>
          </cell>
        </row>
        <row r="8203">
          <cell r="A8203">
            <v>2582</v>
          </cell>
          <cell r="G8203">
            <v>7424677</v>
          </cell>
          <cell r="O8203">
            <v>6</v>
          </cell>
          <cell r="P8203">
            <v>18533</v>
          </cell>
          <cell r="R8203">
            <v>45799</v>
          </cell>
          <cell r="BL8203" t="str">
            <v>Surgelés</v>
          </cell>
          <cell r="BP8203">
            <v>0</v>
          </cell>
          <cell r="BU8203">
            <v>1</v>
          </cell>
          <cell r="CD8203">
            <v>0</v>
          </cell>
          <cell r="CE8203">
            <v>0</v>
          </cell>
          <cell r="CK8203">
            <v>0</v>
          </cell>
        </row>
        <row r="8204">
          <cell r="A8204">
            <v>1010</v>
          </cell>
          <cell r="G8204">
            <v>7424830</v>
          </cell>
          <cell r="O8204">
            <v>24</v>
          </cell>
          <cell r="P8204">
            <v>18535</v>
          </cell>
          <cell r="R8204">
            <v>45799</v>
          </cell>
          <cell r="BL8204" t="str">
            <v>Sec Homogène</v>
          </cell>
          <cell r="BP8204">
            <v>0</v>
          </cell>
          <cell r="BU8204">
            <v>1</v>
          </cell>
          <cell r="CD8204">
            <v>0</v>
          </cell>
          <cell r="CE8204">
            <v>0</v>
          </cell>
          <cell r="CK8204">
            <v>0</v>
          </cell>
        </row>
        <row r="8205">
          <cell r="A8205">
            <v>1001</v>
          </cell>
          <cell r="G8205">
            <v>7424951</v>
          </cell>
          <cell r="O8205">
            <v>119</v>
          </cell>
          <cell r="P8205">
            <v>18537</v>
          </cell>
          <cell r="R8205">
            <v>45799</v>
          </cell>
          <cell r="BL8205" t="str">
            <v>Sec Méca</v>
          </cell>
          <cell r="BP8205">
            <v>0</v>
          </cell>
          <cell r="BU8205">
            <v>1</v>
          </cell>
          <cell r="CD8205">
            <v>0</v>
          </cell>
          <cell r="CE8205">
            <v>0</v>
          </cell>
          <cell r="CK8205">
            <v>0</v>
          </cell>
        </row>
        <row r="8206">
          <cell r="A8206">
            <v>1001</v>
          </cell>
          <cell r="G8206">
            <v>7424954</v>
          </cell>
          <cell r="O8206">
            <v>50</v>
          </cell>
          <cell r="P8206">
            <v>18538</v>
          </cell>
          <cell r="R8206">
            <v>45799</v>
          </cell>
          <cell r="BL8206" t="str">
            <v>Sec Hétérogène</v>
          </cell>
          <cell r="BP8206">
            <v>0</v>
          </cell>
          <cell r="BU8206">
            <v>1</v>
          </cell>
          <cell r="CD8206">
            <v>0</v>
          </cell>
          <cell r="CE8206">
            <v>0</v>
          </cell>
          <cell r="CK8206">
            <v>0</v>
          </cell>
        </row>
        <row r="8207">
          <cell r="A8207">
            <v>2504</v>
          </cell>
          <cell r="G8207">
            <v>7424996</v>
          </cell>
          <cell r="O8207">
            <v>133</v>
          </cell>
          <cell r="P8207" t="e">
            <v>#N/A</v>
          </cell>
          <cell r="R8207" t="str">
            <v/>
          </cell>
          <cell r="BL8207" t="str">
            <v>Frais Méca</v>
          </cell>
          <cell r="BP8207">
            <v>0</v>
          </cell>
          <cell r="BU8207">
            <v>1</v>
          </cell>
          <cell r="CD8207">
            <v>0</v>
          </cell>
          <cell r="CE8207">
            <v>0</v>
          </cell>
          <cell r="CK8207">
            <v>0</v>
          </cell>
        </row>
        <row r="8208">
          <cell r="A8208">
            <v>1464</v>
          </cell>
          <cell r="G8208">
            <v>7425020</v>
          </cell>
          <cell r="O8208">
            <v>43</v>
          </cell>
          <cell r="P8208">
            <v>18539</v>
          </cell>
          <cell r="R8208">
            <v>45798</v>
          </cell>
          <cell r="BL8208" t="str">
            <v>Sec Méca</v>
          </cell>
          <cell r="BP8208">
            <v>0</v>
          </cell>
          <cell r="BU8208">
            <v>1</v>
          </cell>
          <cell r="CD8208">
            <v>0</v>
          </cell>
          <cell r="CE8208">
            <v>0</v>
          </cell>
          <cell r="CK8208">
            <v>0</v>
          </cell>
        </row>
        <row r="8209">
          <cell r="A8209">
            <v>1464</v>
          </cell>
          <cell r="G8209">
            <v>7425024</v>
          </cell>
          <cell r="O8209">
            <v>22</v>
          </cell>
          <cell r="P8209">
            <v>18540</v>
          </cell>
          <cell r="R8209">
            <v>45798</v>
          </cell>
          <cell r="BL8209" t="str">
            <v>Sec Méca</v>
          </cell>
          <cell r="BP8209">
            <v>0</v>
          </cell>
          <cell r="BU8209">
            <v>1</v>
          </cell>
          <cell r="CD8209">
            <v>0</v>
          </cell>
          <cell r="CE8209">
            <v>0</v>
          </cell>
          <cell r="CK8209">
            <v>0</v>
          </cell>
        </row>
        <row r="8210">
          <cell r="A8210">
            <v>1253</v>
          </cell>
          <cell r="G8210">
            <v>7425176</v>
          </cell>
          <cell r="O8210">
            <v>20</v>
          </cell>
          <cell r="P8210">
            <v>18541</v>
          </cell>
          <cell r="R8210">
            <v>45799</v>
          </cell>
          <cell r="BL8210" t="str">
            <v>Sec Méca</v>
          </cell>
          <cell r="BP8210">
            <v>0</v>
          </cell>
          <cell r="BU8210">
            <v>1</v>
          </cell>
          <cell r="CD8210">
            <v>0</v>
          </cell>
          <cell r="CE8210">
            <v>0</v>
          </cell>
          <cell r="CK8210">
            <v>0</v>
          </cell>
        </row>
        <row r="8211">
          <cell r="A8211">
            <v>1253</v>
          </cell>
          <cell r="G8211">
            <v>7425183</v>
          </cell>
          <cell r="O8211">
            <v>10</v>
          </cell>
          <cell r="P8211">
            <v>18542</v>
          </cell>
          <cell r="R8211">
            <v>45799</v>
          </cell>
          <cell r="BL8211" t="str">
            <v>Sec Méca</v>
          </cell>
          <cell r="BP8211">
            <v>0</v>
          </cell>
          <cell r="BU8211">
            <v>1</v>
          </cell>
          <cell r="CD8211">
            <v>0</v>
          </cell>
          <cell r="CE8211">
            <v>0</v>
          </cell>
          <cell r="CK8211">
            <v>0</v>
          </cell>
        </row>
        <row r="8212">
          <cell r="A8212">
            <v>1222</v>
          </cell>
          <cell r="G8212">
            <v>7425216</v>
          </cell>
          <cell r="O8212">
            <v>6</v>
          </cell>
          <cell r="P8212">
            <v>18543</v>
          </cell>
          <cell r="R8212">
            <v>45799</v>
          </cell>
          <cell r="BL8212" t="str">
            <v>Sec Méca</v>
          </cell>
          <cell r="BP8212">
            <v>0</v>
          </cell>
          <cell r="BU8212">
            <v>1</v>
          </cell>
          <cell r="CD8212">
            <v>0</v>
          </cell>
          <cell r="CE8212">
            <v>0</v>
          </cell>
          <cell r="CK8212">
            <v>0</v>
          </cell>
        </row>
        <row r="8213">
          <cell r="A8213">
            <v>1001</v>
          </cell>
          <cell r="G8213">
            <v>7425401</v>
          </cell>
          <cell r="O8213">
            <v>41</v>
          </cell>
          <cell r="P8213">
            <v>18544</v>
          </cell>
          <cell r="R8213">
            <v>45799</v>
          </cell>
          <cell r="BL8213" t="str">
            <v>Sec Méca</v>
          </cell>
          <cell r="BP8213">
            <v>0</v>
          </cell>
          <cell r="BU8213">
            <v>1</v>
          </cell>
          <cell r="CD8213">
            <v>0</v>
          </cell>
          <cell r="CE8213">
            <v>0</v>
          </cell>
          <cell r="CK8213">
            <v>0</v>
          </cell>
        </row>
        <row r="8214">
          <cell r="A8214">
            <v>1212</v>
          </cell>
          <cell r="G8214">
            <v>7425628</v>
          </cell>
          <cell r="O8214">
            <v>20</v>
          </cell>
          <cell r="P8214">
            <v>18545</v>
          </cell>
          <cell r="R8214">
            <v>45799</v>
          </cell>
          <cell r="BL8214" t="str">
            <v>Sec Méca</v>
          </cell>
          <cell r="BP8214">
            <v>0</v>
          </cell>
          <cell r="BU8214">
            <v>1</v>
          </cell>
          <cell r="CD8214">
            <v>0</v>
          </cell>
          <cell r="CE8214">
            <v>0</v>
          </cell>
          <cell r="CK8214">
            <v>0</v>
          </cell>
        </row>
        <row r="8215">
          <cell r="A8215">
            <v>1412</v>
          </cell>
          <cell r="G8215">
            <v>7425742</v>
          </cell>
          <cell r="O8215">
            <v>19</v>
          </cell>
          <cell r="P8215">
            <v>18546</v>
          </cell>
          <cell r="R8215">
            <v>45798</v>
          </cell>
          <cell r="BL8215" t="str">
            <v>Sec Méca</v>
          </cell>
          <cell r="BP8215">
            <v>0</v>
          </cell>
          <cell r="BU8215">
            <v>1</v>
          </cell>
          <cell r="CD8215">
            <v>0</v>
          </cell>
          <cell r="CE8215">
            <v>0</v>
          </cell>
          <cell r="CK8215">
            <v>0</v>
          </cell>
        </row>
        <row r="8216">
          <cell r="A8216">
            <v>2240</v>
          </cell>
          <cell r="G8216">
            <v>7425760</v>
          </cell>
          <cell r="O8216">
            <v>28</v>
          </cell>
          <cell r="P8216">
            <v>18548</v>
          </cell>
          <cell r="R8216">
            <v>45799</v>
          </cell>
          <cell r="BL8216" t="str">
            <v>Frais Méca</v>
          </cell>
          <cell r="BP8216">
            <v>6</v>
          </cell>
          <cell r="BU8216">
            <v>1</v>
          </cell>
          <cell r="CD8216">
            <v>1.2609591049999977</v>
          </cell>
          <cell r="CE8216">
            <v>6</v>
          </cell>
          <cell r="CK8216">
            <v>66</v>
          </cell>
        </row>
        <row r="8217">
          <cell r="A8217">
            <v>1472</v>
          </cell>
          <cell r="G8217">
            <v>7425761</v>
          </cell>
          <cell r="O8217">
            <v>18</v>
          </cell>
          <cell r="P8217">
            <v>18549</v>
          </cell>
          <cell r="R8217">
            <v>45798</v>
          </cell>
          <cell r="BL8217" t="str">
            <v>Sec Méca</v>
          </cell>
          <cell r="BP8217">
            <v>0</v>
          </cell>
          <cell r="BU8217">
            <v>1</v>
          </cell>
          <cell r="CD8217">
            <v>0</v>
          </cell>
          <cell r="CE8217">
            <v>0</v>
          </cell>
          <cell r="CK8217">
            <v>0</v>
          </cell>
        </row>
        <row r="8218">
          <cell r="A8218">
            <v>1411</v>
          </cell>
          <cell r="G8218">
            <v>7425818</v>
          </cell>
          <cell r="O8218">
            <v>16</v>
          </cell>
          <cell r="P8218">
            <v>18553</v>
          </cell>
          <cell r="R8218">
            <v>45798</v>
          </cell>
          <cell r="BL8218" t="str">
            <v>Sec Méca</v>
          </cell>
          <cell r="BP8218">
            <v>0</v>
          </cell>
          <cell r="BU8218">
            <v>1</v>
          </cell>
          <cell r="CD8218">
            <v>1.799000000000003</v>
          </cell>
          <cell r="CE8218">
            <v>72</v>
          </cell>
          <cell r="CK8218">
            <v>80</v>
          </cell>
        </row>
        <row r="8219">
          <cell r="A8219">
            <v>1103</v>
          </cell>
          <cell r="G8219">
            <v>7426274</v>
          </cell>
          <cell r="O8219">
            <v>15</v>
          </cell>
          <cell r="P8219">
            <v>18554</v>
          </cell>
          <cell r="R8219">
            <v>45798</v>
          </cell>
          <cell r="BL8219" t="str">
            <v>Sec Méca</v>
          </cell>
          <cell r="BP8219">
            <v>0</v>
          </cell>
          <cell r="BU8219">
            <v>1</v>
          </cell>
          <cell r="CD8219">
            <v>0</v>
          </cell>
          <cell r="CE8219">
            <v>0</v>
          </cell>
          <cell r="CK8219">
            <v>0</v>
          </cell>
        </row>
        <row r="8220">
          <cell r="A8220">
            <v>2011</v>
          </cell>
          <cell r="G8220">
            <v>7426500</v>
          </cell>
          <cell r="O8220">
            <v>99</v>
          </cell>
          <cell r="P8220" t="e">
            <v>#N/A</v>
          </cell>
          <cell r="R8220" t="str">
            <v/>
          </cell>
          <cell r="BL8220" t="str">
            <v>Frais Méca</v>
          </cell>
          <cell r="BP8220">
            <v>0</v>
          </cell>
          <cell r="BU8220">
            <v>1</v>
          </cell>
          <cell r="CD8220">
            <v>0</v>
          </cell>
          <cell r="CE8220">
            <v>0</v>
          </cell>
          <cell r="CK8220">
            <v>0</v>
          </cell>
        </row>
        <row r="8221">
          <cell r="A8221">
            <v>2544</v>
          </cell>
          <cell r="G8221">
            <v>7426603</v>
          </cell>
          <cell r="O8221">
            <v>204</v>
          </cell>
          <cell r="P8221">
            <v>18555</v>
          </cell>
          <cell r="R8221">
            <v>45799</v>
          </cell>
          <cell r="BL8221" t="str">
            <v>Frais Méca</v>
          </cell>
          <cell r="BP8221">
            <v>36</v>
          </cell>
          <cell r="BU8221">
            <v>1</v>
          </cell>
          <cell r="CD8221">
            <v>20.289999999999964</v>
          </cell>
          <cell r="CE8221">
            <v>36</v>
          </cell>
          <cell r="CK8221">
            <v>386</v>
          </cell>
        </row>
        <row r="8222">
          <cell r="A8222">
            <v>2544</v>
          </cell>
          <cell r="G8222">
            <v>7426604</v>
          </cell>
          <cell r="O8222">
            <v>321</v>
          </cell>
          <cell r="P8222">
            <v>18556</v>
          </cell>
          <cell r="R8222">
            <v>45799</v>
          </cell>
          <cell r="BL8222" t="str">
            <v>Frais Méca</v>
          </cell>
          <cell r="BP8222">
            <v>42</v>
          </cell>
          <cell r="BU8222">
            <v>1</v>
          </cell>
          <cell r="CD8222">
            <v>34.269999999999982</v>
          </cell>
          <cell r="CE8222">
            <v>42</v>
          </cell>
          <cell r="CK8222">
            <v>614</v>
          </cell>
        </row>
        <row r="8223">
          <cell r="A8223">
            <v>2464</v>
          </cell>
          <cell r="G8223">
            <v>7426615</v>
          </cell>
          <cell r="O8223">
            <v>8</v>
          </cell>
          <cell r="P8223">
            <v>18557</v>
          </cell>
          <cell r="R8223">
            <v>45799</v>
          </cell>
          <cell r="BL8223" t="str">
            <v>Frais Manuel</v>
          </cell>
          <cell r="BP8223">
            <v>0</v>
          </cell>
          <cell r="BU8223">
            <v>1</v>
          </cell>
          <cell r="CD8223">
            <v>0</v>
          </cell>
          <cell r="CE8223">
            <v>0</v>
          </cell>
          <cell r="CK8223">
            <v>0</v>
          </cell>
        </row>
        <row r="8224">
          <cell r="A8224">
            <v>2570</v>
          </cell>
          <cell r="G8224">
            <v>7426620</v>
          </cell>
          <cell r="O8224">
            <v>39</v>
          </cell>
          <cell r="P8224" t="e">
            <v>#N/A</v>
          </cell>
          <cell r="R8224" t="str">
            <v/>
          </cell>
          <cell r="BL8224" t="str">
            <v>Sec Méca</v>
          </cell>
          <cell r="BP8224">
            <v>0</v>
          </cell>
          <cell r="BU8224">
            <v>1</v>
          </cell>
          <cell r="CD8224">
            <v>0</v>
          </cell>
          <cell r="CE8224">
            <v>0</v>
          </cell>
          <cell r="CK8224">
            <v>0</v>
          </cell>
        </row>
        <row r="8225">
          <cell r="A8225">
            <v>1204</v>
          </cell>
          <cell r="G8225">
            <v>7426836</v>
          </cell>
          <cell r="O8225">
            <v>15</v>
          </cell>
          <cell r="P8225">
            <v>18558</v>
          </cell>
          <cell r="R8225">
            <v>45798</v>
          </cell>
          <cell r="BL8225" t="str">
            <v>Sec Méca</v>
          </cell>
          <cell r="BP8225">
            <v>0</v>
          </cell>
          <cell r="BU8225">
            <v>1</v>
          </cell>
          <cell r="CD8225">
            <v>0</v>
          </cell>
          <cell r="CE8225">
            <v>0</v>
          </cell>
          <cell r="CK8225">
            <v>0</v>
          </cell>
        </row>
        <row r="8226">
          <cell r="A8226">
            <v>1204</v>
          </cell>
          <cell r="G8226">
            <v>7426837</v>
          </cell>
          <cell r="O8226">
            <v>41</v>
          </cell>
          <cell r="P8226">
            <v>18559</v>
          </cell>
          <cell r="R8226">
            <v>45798</v>
          </cell>
          <cell r="BL8226" t="str">
            <v>Sec Méca</v>
          </cell>
          <cell r="BP8226">
            <v>0</v>
          </cell>
          <cell r="BU8226">
            <v>1</v>
          </cell>
          <cell r="CD8226">
            <v>0</v>
          </cell>
          <cell r="CE8226">
            <v>0</v>
          </cell>
          <cell r="CK8226">
            <v>0</v>
          </cell>
        </row>
        <row r="8227">
          <cell r="A8227">
            <v>2511</v>
          </cell>
          <cell r="G8227">
            <v>7427051</v>
          </cell>
          <cell r="O8227">
            <v>57</v>
          </cell>
          <cell r="P8227">
            <v>18560</v>
          </cell>
          <cell r="R8227">
            <v>45799</v>
          </cell>
          <cell r="BL8227" t="str">
            <v>Frais Méca</v>
          </cell>
          <cell r="BP8227">
            <v>0</v>
          </cell>
          <cell r="BU8227">
            <v>1.2</v>
          </cell>
          <cell r="CD8227">
            <v>0</v>
          </cell>
          <cell r="CE8227">
            <v>0</v>
          </cell>
          <cell r="CK8227">
            <v>0</v>
          </cell>
        </row>
        <row r="8228">
          <cell r="A8228">
            <v>1441</v>
          </cell>
          <cell r="G8228">
            <v>7428204</v>
          </cell>
          <cell r="O8228">
            <v>20</v>
          </cell>
          <cell r="P8228">
            <v>18563</v>
          </cell>
          <cell r="R8228">
            <v>45798</v>
          </cell>
          <cell r="BL8228" t="str">
            <v>Sec Méca</v>
          </cell>
          <cell r="BP8228">
            <v>0</v>
          </cell>
          <cell r="BU8228">
            <v>1</v>
          </cell>
          <cell r="CD8228">
            <v>0</v>
          </cell>
          <cell r="CE8228">
            <v>0</v>
          </cell>
          <cell r="CK8228">
            <v>0</v>
          </cell>
        </row>
        <row r="8229">
          <cell r="A8229">
            <v>1440</v>
          </cell>
          <cell r="G8229">
            <v>7428210</v>
          </cell>
          <cell r="O8229">
            <v>20</v>
          </cell>
          <cell r="P8229">
            <v>18564</v>
          </cell>
          <cell r="R8229">
            <v>45798</v>
          </cell>
          <cell r="BL8229" t="str">
            <v>Sec Méca</v>
          </cell>
          <cell r="BP8229">
            <v>0</v>
          </cell>
          <cell r="BU8229">
            <v>1</v>
          </cell>
          <cell r="CD8229">
            <v>0</v>
          </cell>
          <cell r="CE8229">
            <v>0</v>
          </cell>
          <cell r="CK8229">
            <v>0</v>
          </cell>
        </row>
        <row r="8230">
          <cell r="A8230">
            <v>2581</v>
          </cell>
          <cell r="G8230">
            <v>7428287</v>
          </cell>
          <cell r="O8230">
            <v>14</v>
          </cell>
          <cell r="P8230">
            <v>18565</v>
          </cell>
          <cell r="R8230">
            <v>45799</v>
          </cell>
          <cell r="BL8230" t="str">
            <v>Surgelés</v>
          </cell>
          <cell r="BP8230">
            <v>0</v>
          </cell>
          <cell r="BU8230">
            <v>1</v>
          </cell>
          <cell r="CD8230">
            <v>0</v>
          </cell>
          <cell r="CE8230">
            <v>0</v>
          </cell>
          <cell r="CK8230">
            <v>0</v>
          </cell>
        </row>
        <row r="8231">
          <cell r="A8231">
            <v>2581</v>
          </cell>
          <cell r="G8231">
            <v>7428313</v>
          </cell>
          <cell r="O8231">
            <v>13</v>
          </cell>
          <cell r="P8231">
            <v>18566</v>
          </cell>
          <cell r="R8231">
            <v>45799</v>
          </cell>
          <cell r="BL8231" t="str">
            <v>Surgelés</v>
          </cell>
          <cell r="BP8231">
            <v>0</v>
          </cell>
          <cell r="BU8231">
            <v>1</v>
          </cell>
          <cell r="CD8231">
            <v>0</v>
          </cell>
          <cell r="CE8231">
            <v>0</v>
          </cell>
          <cell r="CK8231">
            <v>0</v>
          </cell>
        </row>
        <row r="8232">
          <cell r="A8232">
            <v>2581</v>
          </cell>
          <cell r="G8232">
            <v>7428320</v>
          </cell>
          <cell r="O8232">
            <v>7</v>
          </cell>
          <cell r="P8232">
            <v>18567</v>
          </cell>
          <cell r="R8232">
            <v>45799</v>
          </cell>
          <cell r="BL8232" t="str">
            <v>Surgelés</v>
          </cell>
          <cell r="BP8232">
            <v>10</v>
          </cell>
          <cell r="BU8232">
            <v>1</v>
          </cell>
          <cell r="CD8232">
            <v>6.5100000000000007</v>
          </cell>
          <cell r="CE8232">
            <v>10</v>
          </cell>
          <cell r="CK8232">
            <v>8</v>
          </cell>
        </row>
        <row r="8233">
          <cell r="A8233">
            <v>2033</v>
          </cell>
          <cell r="G8233">
            <v>7428922</v>
          </cell>
          <cell r="O8233">
            <v>23</v>
          </cell>
          <cell r="P8233">
            <v>18568</v>
          </cell>
          <cell r="R8233">
            <v>45800</v>
          </cell>
          <cell r="BL8233" t="str">
            <v>Frais Méca</v>
          </cell>
          <cell r="BP8233">
            <v>0</v>
          </cell>
          <cell r="BU8233">
            <v>1</v>
          </cell>
          <cell r="CD8233">
            <v>0</v>
          </cell>
          <cell r="CE8233">
            <v>0</v>
          </cell>
          <cell r="CK8233">
            <v>0</v>
          </cell>
        </row>
        <row r="8234">
          <cell r="A8234">
            <v>2033</v>
          </cell>
          <cell r="G8234">
            <v>7428923</v>
          </cell>
          <cell r="O8234">
            <v>13</v>
          </cell>
          <cell r="P8234">
            <v>18569</v>
          </cell>
          <cell r="R8234">
            <v>45800</v>
          </cell>
          <cell r="BL8234" t="str">
            <v>Frais Méca</v>
          </cell>
          <cell r="BP8234">
            <v>0</v>
          </cell>
          <cell r="BU8234">
            <v>1</v>
          </cell>
          <cell r="CD8234">
            <v>0</v>
          </cell>
          <cell r="CE8234">
            <v>0</v>
          </cell>
          <cell r="CK8234">
            <v>0</v>
          </cell>
        </row>
        <row r="8235">
          <cell r="A8235">
            <v>2033</v>
          </cell>
          <cell r="G8235">
            <v>7428924</v>
          </cell>
          <cell r="O8235">
            <v>6</v>
          </cell>
          <cell r="P8235">
            <v>18570</v>
          </cell>
          <cell r="R8235">
            <v>45800</v>
          </cell>
          <cell r="BL8235" t="str">
            <v>Frais Méca</v>
          </cell>
          <cell r="BP8235">
            <v>8</v>
          </cell>
          <cell r="BU8235">
            <v>1</v>
          </cell>
          <cell r="CD8235">
            <v>1.6700000000000017</v>
          </cell>
          <cell r="CE8235">
            <v>8</v>
          </cell>
          <cell r="CK8235">
            <v>22</v>
          </cell>
        </row>
        <row r="8236">
          <cell r="A8236">
            <v>2033</v>
          </cell>
          <cell r="G8236">
            <v>7428925</v>
          </cell>
          <cell r="O8236">
            <v>12</v>
          </cell>
          <cell r="P8236">
            <v>18571</v>
          </cell>
          <cell r="R8236">
            <v>45800</v>
          </cell>
          <cell r="BL8236" t="str">
            <v>Frais Méca</v>
          </cell>
          <cell r="BP8236">
            <v>0</v>
          </cell>
          <cell r="BU8236">
            <v>1</v>
          </cell>
          <cell r="CD8236">
            <v>0</v>
          </cell>
          <cell r="CE8236">
            <v>0</v>
          </cell>
          <cell r="CK8236">
            <v>0</v>
          </cell>
        </row>
        <row r="8237">
          <cell r="A8237">
            <v>2033</v>
          </cell>
          <cell r="G8237">
            <v>7428927</v>
          </cell>
          <cell r="O8237">
            <v>11</v>
          </cell>
          <cell r="P8237">
            <v>18573</v>
          </cell>
          <cell r="R8237">
            <v>45800</v>
          </cell>
          <cell r="BL8237" t="str">
            <v>Frais Méca</v>
          </cell>
          <cell r="BP8237">
            <v>16</v>
          </cell>
          <cell r="BU8237">
            <v>1</v>
          </cell>
          <cell r="CD8237">
            <v>7.1999999999999993</v>
          </cell>
          <cell r="CE8237">
            <v>16</v>
          </cell>
          <cell r="CK8237">
            <v>27</v>
          </cell>
        </row>
        <row r="8238">
          <cell r="A8238">
            <v>2033</v>
          </cell>
          <cell r="G8238">
            <v>7428931</v>
          </cell>
          <cell r="O8238">
            <v>37</v>
          </cell>
          <cell r="P8238">
            <v>18575</v>
          </cell>
          <cell r="R8238">
            <v>45800</v>
          </cell>
          <cell r="BL8238" t="str">
            <v>Frais Méca</v>
          </cell>
          <cell r="BP8238">
            <v>0</v>
          </cell>
          <cell r="BU8238">
            <v>1</v>
          </cell>
          <cell r="CD8238">
            <v>0</v>
          </cell>
          <cell r="CE8238">
            <v>0</v>
          </cell>
          <cell r="CK8238">
            <v>0</v>
          </cell>
        </row>
        <row r="8239">
          <cell r="A8239">
            <v>2033</v>
          </cell>
          <cell r="G8239">
            <v>7428989</v>
          </cell>
          <cell r="O8239">
            <v>18</v>
          </cell>
          <cell r="P8239">
            <v>18576</v>
          </cell>
          <cell r="R8239">
            <v>45800</v>
          </cell>
          <cell r="BL8239" t="str">
            <v>Frais Méca</v>
          </cell>
          <cell r="BP8239">
            <v>0</v>
          </cell>
          <cell r="BU8239">
            <v>1</v>
          </cell>
          <cell r="CD8239">
            <v>0</v>
          </cell>
          <cell r="CE8239">
            <v>0</v>
          </cell>
          <cell r="CK8239">
            <v>0</v>
          </cell>
        </row>
        <row r="8240">
          <cell r="A8240">
            <v>1401</v>
          </cell>
          <cell r="G8240">
            <v>7428992</v>
          </cell>
          <cell r="O8240">
            <v>50</v>
          </cell>
          <cell r="P8240">
            <v>18577</v>
          </cell>
          <cell r="R8240">
            <v>45798</v>
          </cell>
          <cell r="BL8240" t="str">
            <v>Sec Méca</v>
          </cell>
          <cell r="BP8240">
            <v>0</v>
          </cell>
          <cell r="BU8240">
            <v>1</v>
          </cell>
          <cell r="CD8240">
            <v>0</v>
          </cell>
          <cell r="CE8240">
            <v>0</v>
          </cell>
          <cell r="CK8240">
            <v>0</v>
          </cell>
        </row>
        <row r="8241">
          <cell r="A8241">
            <v>2582</v>
          </cell>
          <cell r="G8241">
            <v>7429207</v>
          </cell>
          <cell r="O8241">
            <v>10</v>
          </cell>
          <cell r="P8241">
            <v>18578</v>
          </cell>
          <cell r="R8241">
            <v>45799</v>
          </cell>
          <cell r="BL8241" t="str">
            <v>Surgelés</v>
          </cell>
          <cell r="BP8241">
            <v>8</v>
          </cell>
          <cell r="BU8241">
            <v>1</v>
          </cell>
          <cell r="CD8241">
            <v>1.9916000000000018</v>
          </cell>
          <cell r="CE8241">
            <v>8</v>
          </cell>
          <cell r="CK8241">
            <v>19</v>
          </cell>
        </row>
        <row r="8242">
          <cell r="A8242">
            <v>2590</v>
          </cell>
          <cell r="G8242">
            <v>7429219</v>
          </cell>
          <cell r="O8242">
            <v>10</v>
          </cell>
          <cell r="P8242">
            <v>18579</v>
          </cell>
          <cell r="R8242">
            <v>45799</v>
          </cell>
          <cell r="BL8242" t="str">
            <v>Surgelés</v>
          </cell>
          <cell r="BP8242">
            <v>0</v>
          </cell>
          <cell r="BU8242">
            <v>1</v>
          </cell>
          <cell r="CD8242">
            <v>0</v>
          </cell>
          <cell r="CE8242">
            <v>0</v>
          </cell>
          <cell r="CK8242">
            <v>0</v>
          </cell>
        </row>
        <row r="8243">
          <cell r="A8243">
            <v>2590</v>
          </cell>
          <cell r="G8243">
            <v>7429221</v>
          </cell>
          <cell r="O8243">
            <v>6</v>
          </cell>
          <cell r="P8243">
            <v>18580</v>
          </cell>
          <cell r="R8243">
            <v>45799</v>
          </cell>
          <cell r="BL8243" t="str">
            <v>Surgelés</v>
          </cell>
          <cell r="BP8243">
            <v>0</v>
          </cell>
          <cell r="BU8243">
            <v>1</v>
          </cell>
          <cell r="CD8243">
            <v>0</v>
          </cell>
          <cell r="CE8243">
            <v>0</v>
          </cell>
          <cell r="CK8243">
            <v>0</v>
          </cell>
        </row>
        <row r="8244">
          <cell r="A8244">
            <v>1437</v>
          </cell>
          <cell r="G8244">
            <v>7429337</v>
          </cell>
          <cell r="O8244">
            <v>54</v>
          </cell>
          <cell r="P8244">
            <v>18581</v>
          </cell>
          <cell r="R8244">
            <v>45799</v>
          </cell>
          <cell r="BL8244" t="str">
            <v>Sec Méca</v>
          </cell>
          <cell r="BP8244">
            <v>12</v>
          </cell>
          <cell r="BU8244">
            <v>1</v>
          </cell>
          <cell r="CD8244">
            <v>11.810000000000002</v>
          </cell>
          <cell r="CE8244">
            <v>12</v>
          </cell>
          <cell r="CK8244">
            <v>83</v>
          </cell>
        </row>
        <row r="8245">
          <cell r="A8245">
            <v>2590</v>
          </cell>
          <cell r="G8245">
            <v>7429346</v>
          </cell>
          <cell r="O8245">
            <v>6</v>
          </cell>
          <cell r="P8245">
            <v>18582</v>
          </cell>
          <cell r="R8245">
            <v>45799</v>
          </cell>
          <cell r="BL8245" t="str">
            <v>Surgelés</v>
          </cell>
          <cell r="BP8245">
            <v>0</v>
          </cell>
          <cell r="BU8245">
            <v>1</v>
          </cell>
          <cell r="CD8245">
            <v>0</v>
          </cell>
          <cell r="CE8245">
            <v>0</v>
          </cell>
          <cell r="CK8245">
            <v>0</v>
          </cell>
        </row>
        <row r="8246">
          <cell r="A8246">
            <v>1105</v>
          </cell>
          <cell r="G8246">
            <v>7429627</v>
          </cell>
          <cell r="O8246">
            <v>10</v>
          </cell>
          <cell r="P8246">
            <v>18585</v>
          </cell>
          <cell r="R8246">
            <v>45799</v>
          </cell>
          <cell r="BL8246" t="str">
            <v>Sec Méca</v>
          </cell>
          <cell r="BP8246">
            <v>0</v>
          </cell>
          <cell r="BU8246">
            <v>1</v>
          </cell>
          <cell r="CD8246">
            <v>0</v>
          </cell>
          <cell r="CE8246">
            <v>0</v>
          </cell>
          <cell r="CK8246">
            <v>0</v>
          </cell>
        </row>
        <row r="8247">
          <cell r="A8247">
            <v>2585</v>
          </cell>
          <cell r="G8247">
            <v>7429630</v>
          </cell>
          <cell r="O8247">
            <v>80</v>
          </cell>
          <cell r="P8247">
            <v>18586</v>
          </cell>
          <cell r="R8247">
            <v>45799</v>
          </cell>
          <cell r="BL8247" t="str">
            <v>Surgelés</v>
          </cell>
          <cell r="BP8247">
            <v>54</v>
          </cell>
          <cell r="BU8247">
            <v>1</v>
          </cell>
          <cell r="CD8247">
            <v>46.84399999999998</v>
          </cell>
          <cell r="CE8247">
            <v>48</v>
          </cell>
          <cell r="CK8247">
            <v>126</v>
          </cell>
        </row>
        <row r="8248">
          <cell r="A8248">
            <v>2516</v>
          </cell>
          <cell r="G8248">
            <v>7429702</v>
          </cell>
          <cell r="O8248">
            <v>30</v>
          </cell>
          <cell r="P8248" t="e">
            <v>#N/A</v>
          </cell>
          <cell r="R8248" t="str">
            <v/>
          </cell>
          <cell r="BL8248" t="str">
            <v>Frais Méca</v>
          </cell>
          <cell r="BP8248">
            <v>0</v>
          </cell>
          <cell r="BU8248">
            <v>1</v>
          </cell>
          <cell r="CD8248">
            <v>0</v>
          </cell>
          <cell r="CE8248">
            <v>0</v>
          </cell>
          <cell r="CK8248">
            <v>0</v>
          </cell>
        </row>
        <row r="8249">
          <cell r="A8249">
            <v>1467</v>
          </cell>
          <cell r="G8249">
            <v>7429826</v>
          </cell>
          <cell r="O8249">
            <v>10</v>
          </cell>
          <cell r="P8249">
            <v>18588</v>
          </cell>
          <cell r="R8249">
            <v>45799</v>
          </cell>
          <cell r="BL8249" t="str">
            <v>Sec Méca</v>
          </cell>
          <cell r="BP8249">
            <v>0</v>
          </cell>
          <cell r="BU8249">
            <v>1</v>
          </cell>
          <cell r="CD8249">
            <v>0</v>
          </cell>
          <cell r="CE8249">
            <v>0</v>
          </cell>
          <cell r="CK8249">
            <v>0</v>
          </cell>
        </row>
        <row r="8250">
          <cell r="A8250">
            <v>2586</v>
          </cell>
          <cell r="G8250">
            <v>7429975</v>
          </cell>
          <cell r="O8250">
            <v>227</v>
          </cell>
          <cell r="P8250">
            <v>18590</v>
          </cell>
          <cell r="R8250">
            <v>45799</v>
          </cell>
          <cell r="BL8250" t="str">
            <v>Surgelés</v>
          </cell>
          <cell r="BP8250">
            <v>0</v>
          </cell>
          <cell r="BU8250">
            <v>1</v>
          </cell>
          <cell r="CD8250">
            <v>0</v>
          </cell>
          <cell r="CE8250">
            <v>0</v>
          </cell>
          <cell r="CK8250">
            <v>0</v>
          </cell>
        </row>
        <row r="8251">
          <cell r="A8251">
            <v>1222</v>
          </cell>
          <cell r="G8251">
            <v>7429976</v>
          </cell>
          <cell r="O8251">
            <v>5</v>
          </cell>
          <cell r="P8251">
            <v>18591</v>
          </cell>
          <cell r="R8251">
            <v>45799</v>
          </cell>
          <cell r="BL8251" t="str">
            <v>Sec Méca</v>
          </cell>
          <cell r="BP8251">
            <v>0</v>
          </cell>
          <cell r="BU8251">
            <v>1</v>
          </cell>
          <cell r="CD8251">
            <v>0</v>
          </cell>
          <cell r="CE8251">
            <v>0</v>
          </cell>
          <cell r="CK8251">
            <v>0</v>
          </cell>
        </row>
        <row r="8252">
          <cell r="A8252">
            <v>1440</v>
          </cell>
          <cell r="G8252">
            <v>7430056</v>
          </cell>
          <cell r="O8252">
            <v>45</v>
          </cell>
          <cell r="P8252">
            <v>18592</v>
          </cell>
          <cell r="R8252">
            <v>45798</v>
          </cell>
          <cell r="BL8252" t="str">
            <v>Sec Méca</v>
          </cell>
          <cell r="BP8252">
            <v>0</v>
          </cell>
          <cell r="BU8252">
            <v>1</v>
          </cell>
          <cell r="CD8252">
            <v>0</v>
          </cell>
          <cell r="CE8252">
            <v>0</v>
          </cell>
          <cell r="CK8252">
            <v>0</v>
          </cell>
        </row>
        <row r="8253">
          <cell r="A8253">
            <v>1000</v>
          </cell>
          <cell r="G8253">
            <v>7430091</v>
          </cell>
          <cell r="O8253">
            <v>34</v>
          </cell>
          <cell r="P8253">
            <v>18593</v>
          </cell>
          <cell r="R8253">
            <v>45799</v>
          </cell>
          <cell r="BL8253" t="str">
            <v>Sec Méca</v>
          </cell>
          <cell r="BP8253">
            <v>0</v>
          </cell>
          <cell r="BU8253">
            <v>1</v>
          </cell>
          <cell r="CD8253">
            <v>0</v>
          </cell>
          <cell r="CE8253">
            <v>0</v>
          </cell>
          <cell r="CK8253">
            <v>0</v>
          </cell>
        </row>
        <row r="8254">
          <cell r="A8254">
            <v>2524</v>
          </cell>
          <cell r="G8254">
            <v>7430185</v>
          </cell>
          <cell r="O8254">
            <v>54</v>
          </cell>
          <cell r="P8254">
            <v>18594</v>
          </cell>
          <cell r="R8254">
            <v>45798</v>
          </cell>
          <cell r="BL8254" t="str">
            <v>Sec Méca</v>
          </cell>
          <cell r="BP8254">
            <v>0</v>
          </cell>
          <cell r="BU8254">
            <v>1</v>
          </cell>
          <cell r="CD8254">
            <v>2.8060000000000116</v>
          </cell>
          <cell r="CE8254">
            <v>12</v>
          </cell>
          <cell r="CK8254">
            <v>89</v>
          </cell>
        </row>
        <row r="8255">
          <cell r="A8255">
            <v>1001</v>
          </cell>
          <cell r="G8255">
            <v>7430469</v>
          </cell>
          <cell r="O8255">
            <v>31</v>
          </cell>
          <cell r="P8255">
            <v>18596</v>
          </cell>
          <cell r="R8255">
            <v>45799</v>
          </cell>
          <cell r="BL8255" t="str">
            <v>Sec Méca</v>
          </cell>
          <cell r="BP8255">
            <v>6</v>
          </cell>
          <cell r="BU8255">
            <v>1</v>
          </cell>
          <cell r="CD8255">
            <v>2.6099999999999994</v>
          </cell>
          <cell r="CE8255">
            <v>6</v>
          </cell>
          <cell r="CK8255">
            <v>48</v>
          </cell>
        </row>
        <row r="8256">
          <cell r="A8256">
            <v>2593</v>
          </cell>
          <cell r="G8256">
            <v>7430475</v>
          </cell>
          <cell r="O8256">
            <v>22</v>
          </cell>
          <cell r="P8256">
            <v>18597</v>
          </cell>
          <cell r="R8256">
            <v>45799</v>
          </cell>
          <cell r="BL8256" t="str">
            <v>Surgelés</v>
          </cell>
          <cell r="BP8256">
            <v>0</v>
          </cell>
          <cell r="BU8256">
            <v>1</v>
          </cell>
          <cell r="CD8256">
            <v>0</v>
          </cell>
          <cell r="CE8256">
            <v>0</v>
          </cell>
          <cell r="CK8256">
            <v>0</v>
          </cell>
        </row>
        <row r="8257">
          <cell r="A8257">
            <v>2542</v>
          </cell>
          <cell r="G8257">
            <v>7430537</v>
          </cell>
          <cell r="O8257">
            <v>92</v>
          </cell>
          <cell r="P8257">
            <v>18598</v>
          </cell>
          <cell r="R8257">
            <v>45799</v>
          </cell>
          <cell r="BL8257" t="str">
            <v>Frais Méca</v>
          </cell>
          <cell r="BP8257">
            <v>0</v>
          </cell>
          <cell r="BU8257">
            <v>1</v>
          </cell>
          <cell r="CD8257">
            <v>0</v>
          </cell>
          <cell r="CE8257">
            <v>0</v>
          </cell>
          <cell r="CK8257">
            <v>0</v>
          </cell>
        </row>
        <row r="8258">
          <cell r="A8258">
            <v>2593</v>
          </cell>
          <cell r="G8258">
            <v>7430568</v>
          </cell>
          <cell r="O8258">
            <v>6</v>
          </cell>
          <cell r="P8258">
            <v>18599</v>
          </cell>
          <cell r="R8258">
            <v>45799</v>
          </cell>
          <cell r="BL8258" t="str">
            <v>Surgelés</v>
          </cell>
          <cell r="BP8258">
            <v>0</v>
          </cell>
          <cell r="BU8258">
            <v>1</v>
          </cell>
          <cell r="CD8258">
            <v>0</v>
          </cell>
          <cell r="CE8258">
            <v>0</v>
          </cell>
          <cell r="CK8258">
            <v>0</v>
          </cell>
        </row>
        <row r="8259">
          <cell r="A8259">
            <v>2593</v>
          </cell>
          <cell r="G8259">
            <v>7430746</v>
          </cell>
          <cell r="O8259">
            <v>7</v>
          </cell>
          <cell r="P8259">
            <v>18600</v>
          </cell>
          <cell r="R8259">
            <v>45799</v>
          </cell>
          <cell r="BL8259" t="str">
            <v>Surgelés</v>
          </cell>
          <cell r="BP8259">
            <v>0</v>
          </cell>
          <cell r="BU8259">
            <v>1</v>
          </cell>
          <cell r="CD8259">
            <v>0</v>
          </cell>
          <cell r="CE8259">
            <v>0</v>
          </cell>
          <cell r="CK8259">
            <v>0</v>
          </cell>
        </row>
        <row r="8260">
          <cell r="A8260">
            <v>1001</v>
          </cell>
          <cell r="G8260">
            <v>7430751</v>
          </cell>
          <cell r="O8260">
            <v>32</v>
          </cell>
          <cell r="P8260">
            <v>18601</v>
          </cell>
          <cell r="R8260">
            <v>45799</v>
          </cell>
          <cell r="BL8260" t="str">
            <v>Sec Méca</v>
          </cell>
          <cell r="BP8260">
            <v>48</v>
          </cell>
          <cell r="BU8260">
            <v>1</v>
          </cell>
          <cell r="CD8260">
            <v>3.1099999999999994</v>
          </cell>
          <cell r="CE8260">
            <v>48</v>
          </cell>
          <cell r="CK8260">
            <v>89</v>
          </cell>
        </row>
        <row r="8261">
          <cell r="A8261">
            <v>1491</v>
          </cell>
          <cell r="G8261">
            <v>7430838</v>
          </cell>
          <cell r="O8261">
            <v>10</v>
          </cell>
          <cell r="P8261">
            <v>18603</v>
          </cell>
          <cell r="R8261">
            <v>45798</v>
          </cell>
          <cell r="BL8261" t="str">
            <v>Sec Méca</v>
          </cell>
          <cell r="BP8261">
            <v>0</v>
          </cell>
          <cell r="BU8261">
            <v>1</v>
          </cell>
          <cell r="CD8261">
            <v>0</v>
          </cell>
          <cell r="CE8261">
            <v>0</v>
          </cell>
          <cell r="CK8261">
            <v>0</v>
          </cell>
        </row>
        <row r="8262">
          <cell r="A8262">
            <v>1000</v>
          </cell>
          <cell r="G8262">
            <v>7430888</v>
          </cell>
          <cell r="O8262">
            <v>10</v>
          </cell>
          <cell r="P8262">
            <v>18604</v>
          </cell>
          <cell r="R8262">
            <v>45799</v>
          </cell>
          <cell r="BL8262" t="str">
            <v>Sec Méca</v>
          </cell>
          <cell r="BP8262">
            <v>12</v>
          </cell>
          <cell r="BU8262">
            <v>1</v>
          </cell>
          <cell r="CD8262">
            <v>4.6999999999999993</v>
          </cell>
          <cell r="CE8262">
            <v>12</v>
          </cell>
          <cell r="CK8262">
            <v>19</v>
          </cell>
        </row>
        <row r="8263">
          <cell r="A8263">
            <v>2503</v>
          </cell>
          <cell r="G8263">
            <v>7430961</v>
          </cell>
          <cell r="O8263">
            <v>10</v>
          </cell>
          <cell r="P8263" t="e">
            <v>#N/A</v>
          </cell>
          <cell r="R8263" t="str">
            <v/>
          </cell>
          <cell r="BL8263" t="str">
            <v>Frais Méca</v>
          </cell>
          <cell r="BP8263">
            <v>0</v>
          </cell>
          <cell r="BU8263">
            <v>1</v>
          </cell>
          <cell r="CD8263">
            <v>0</v>
          </cell>
          <cell r="CE8263">
            <v>0</v>
          </cell>
          <cell r="CK8263">
            <v>0</v>
          </cell>
        </row>
        <row r="8264">
          <cell r="A8264">
            <v>1405</v>
          </cell>
          <cell r="G8264">
            <v>7431887</v>
          </cell>
          <cell r="O8264">
            <v>10</v>
          </cell>
          <cell r="P8264">
            <v>18607</v>
          </cell>
          <cell r="R8264">
            <v>45798</v>
          </cell>
          <cell r="BL8264" t="str">
            <v>Sec Méca</v>
          </cell>
          <cell r="BP8264">
            <v>0</v>
          </cell>
          <cell r="BU8264">
            <v>1</v>
          </cell>
          <cell r="CD8264">
            <v>0</v>
          </cell>
          <cell r="CE8264">
            <v>0</v>
          </cell>
          <cell r="CK8264">
            <v>0</v>
          </cell>
        </row>
        <row r="8265">
          <cell r="A8265">
            <v>1405</v>
          </cell>
          <cell r="G8265">
            <v>7431889</v>
          </cell>
          <cell r="O8265">
            <v>17</v>
          </cell>
          <cell r="P8265">
            <v>18608</v>
          </cell>
          <cell r="R8265">
            <v>45798</v>
          </cell>
          <cell r="BL8265" t="str">
            <v>Sec Méca</v>
          </cell>
          <cell r="BP8265">
            <v>0</v>
          </cell>
          <cell r="BU8265">
            <v>1</v>
          </cell>
          <cell r="CD8265">
            <v>0</v>
          </cell>
          <cell r="CE8265">
            <v>0</v>
          </cell>
          <cell r="CK8265">
            <v>0</v>
          </cell>
        </row>
        <row r="8266">
          <cell r="A8266">
            <v>1405</v>
          </cell>
          <cell r="G8266">
            <v>7431890</v>
          </cell>
          <cell r="O8266">
            <v>11</v>
          </cell>
          <cell r="P8266">
            <v>18609</v>
          </cell>
          <cell r="R8266">
            <v>45798</v>
          </cell>
          <cell r="BL8266" t="str">
            <v>Sec Méca</v>
          </cell>
          <cell r="BP8266">
            <v>0</v>
          </cell>
          <cell r="BU8266">
            <v>1</v>
          </cell>
          <cell r="CD8266">
            <v>0</v>
          </cell>
          <cell r="CE8266">
            <v>0</v>
          </cell>
          <cell r="CK8266">
            <v>0</v>
          </cell>
        </row>
        <row r="8267">
          <cell r="A8267">
            <v>1405</v>
          </cell>
          <cell r="G8267">
            <v>7431892</v>
          </cell>
          <cell r="O8267">
            <v>10</v>
          </cell>
          <cell r="P8267">
            <v>18610</v>
          </cell>
          <cell r="R8267">
            <v>45798</v>
          </cell>
          <cell r="BL8267" t="str">
            <v>Sec Méca</v>
          </cell>
          <cell r="BP8267">
            <v>0</v>
          </cell>
          <cell r="BU8267">
            <v>1</v>
          </cell>
          <cell r="CD8267">
            <v>0.33100000000000129</v>
          </cell>
          <cell r="CE8267">
            <v>0</v>
          </cell>
          <cell r="CK8267">
            <v>7</v>
          </cell>
        </row>
        <row r="8268">
          <cell r="A8268">
            <v>1401</v>
          </cell>
          <cell r="G8268">
            <v>7431938</v>
          </cell>
          <cell r="O8268">
            <v>10</v>
          </cell>
          <cell r="P8268">
            <v>18612</v>
          </cell>
          <cell r="R8268">
            <v>45798</v>
          </cell>
          <cell r="BL8268" t="str">
            <v>Sec Méca</v>
          </cell>
          <cell r="BP8268">
            <v>10</v>
          </cell>
          <cell r="BU8268">
            <v>1</v>
          </cell>
          <cell r="CD8268">
            <v>10</v>
          </cell>
          <cell r="CE8268">
            <v>10</v>
          </cell>
          <cell r="CK8268">
            <v>7</v>
          </cell>
        </row>
        <row r="8269">
          <cell r="A8269">
            <v>2554</v>
          </cell>
          <cell r="G8269">
            <v>7431958</v>
          </cell>
          <cell r="O8269">
            <v>231</v>
          </cell>
          <cell r="P8269">
            <v>18613</v>
          </cell>
          <cell r="R8269">
            <v>45799</v>
          </cell>
          <cell r="BL8269" t="str">
            <v>Frais Méca</v>
          </cell>
          <cell r="BP8269">
            <v>128</v>
          </cell>
          <cell r="BU8269">
            <v>1</v>
          </cell>
          <cell r="CD8269">
            <v>120.12</v>
          </cell>
          <cell r="CE8269">
            <v>128</v>
          </cell>
          <cell r="CK8269">
            <v>500</v>
          </cell>
        </row>
        <row r="8270">
          <cell r="A8270">
            <v>1467</v>
          </cell>
          <cell r="G8270">
            <v>7431990</v>
          </cell>
          <cell r="O8270">
            <v>62</v>
          </cell>
          <cell r="P8270">
            <v>18614</v>
          </cell>
          <cell r="R8270">
            <v>45799</v>
          </cell>
          <cell r="BL8270" t="str">
            <v>Sec Méca</v>
          </cell>
          <cell r="BP8270">
            <v>0</v>
          </cell>
          <cell r="BU8270">
            <v>1</v>
          </cell>
          <cell r="CD8270">
            <v>0</v>
          </cell>
          <cell r="CE8270">
            <v>0</v>
          </cell>
          <cell r="CK8270">
            <v>0</v>
          </cell>
        </row>
        <row r="8271">
          <cell r="A8271">
            <v>1001</v>
          </cell>
          <cell r="G8271">
            <v>7432201</v>
          </cell>
          <cell r="O8271">
            <v>82</v>
          </cell>
          <cell r="P8271">
            <v>18615</v>
          </cell>
          <cell r="R8271">
            <v>45799</v>
          </cell>
          <cell r="BL8271" t="str">
            <v>Sec Méca</v>
          </cell>
          <cell r="BP8271">
            <v>0</v>
          </cell>
          <cell r="BU8271">
            <v>1</v>
          </cell>
          <cell r="CD8271">
            <v>0</v>
          </cell>
          <cell r="CE8271">
            <v>0</v>
          </cell>
          <cell r="CK8271">
            <v>0</v>
          </cell>
        </row>
        <row r="8272">
          <cell r="A8272">
            <v>1021</v>
          </cell>
          <cell r="G8272">
            <v>7432243</v>
          </cell>
          <cell r="O8272">
            <v>254</v>
          </cell>
          <cell r="P8272">
            <v>18616</v>
          </cell>
          <cell r="R8272">
            <v>45799</v>
          </cell>
          <cell r="BL8272" t="str">
            <v>Sec Hétérogène</v>
          </cell>
          <cell r="BP8272">
            <v>48</v>
          </cell>
          <cell r="BU8272">
            <v>1</v>
          </cell>
          <cell r="CD8272">
            <v>44.829999999999984</v>
          </cell>
          <cell r="CE8272">
            <v>48</v>
          </cell>
          <cell r="CK8272">
            <v>421</v>
          </cell>
        </row>
        <row r="8273">
          <cell r="A8273">
            <v>2540</v>
          </cell>
          <cell r="G8273">
            <v>7432668</v>
          </cell>
          <cell r="O8273">
            <v>33</v>
          </cell>
          <cell r="P8273">
            <v>18618</v>
          </cell>
          <cell r="R8273">
            <v>45799</v>
          </cell>
          <cell r="BL8273" t="str">
            <v>Frais Méca</v>
          </cell>
          <cell r="BP8273">
            <v>24</v>
          </cell>
          <cell r="BU8273">
            <v>1</v>
          </cell>
          <cell r="CD8273">
            <v>8.9099999999999966</v>
          </cell>
          <cell r="CE8273">
            <v>24</v>
          </cell>
          <cell r="CK8273">
            <v>87</v>
          </cell>
        </row>
        <row r="8274">
          <cell r="A8274">
            <v>1420</v>
          </cell>
          <cell r="G8274">
            <v>7432674</v>
          </cell>
          <cell r="O8274">
            <v>10</v>
          </cell>
          <cell r="P8274">
            <v>18619</v>
          </cell>
          <cell r="R8274">
            <v>45799</v>
          </cell>
          <cell r="BL8274" t="str">
            <v>Sec Méca</v>
          </cell>
          <cell r="BP8274">
            <v>0</v>
          </cell>
          <cell r="BU8274">
            <v>1</v>
          </cell>
          <cell r="CD8274">
            <v>0</v>
          </cell>
          <cell r="CE8274">
            <v>0</v>
          </cell>
          <cell r="CK8274">
            <v>0</v>
          </cell>
        </row>
        <row r="8275">
          <cell r="A8275">
            <v>2590</v>
          </cell>
          <cell r="G8275">
            <v>7432771</v>
          </cell>
          <cell r="O8275">
            <v>13</v>
          </cell>
          <cell r="P8275">
            <v>18620</v>
          </cell>
          <cell r="R8275">
            <v>45799</v>
          </cell>
          <cell r="BL8275" t="str">
            <v>Surgelés</v>
          </cell>
          <cell r="BP8275">
            <v>0</v>
          </cell>
          <cell r="BU8275">
            <v>1</v>
          </cell>
          <cell r="CD8275">
            <v>0</v>
          </cell>
          <cell r="CE8275">
            <v>0</v>
          </cell>
          <cell r="CK8275">
            <v>0</v>
          </cell>
        </row>
        <row r="8276">
          <cell r="A8276">
            <v>1204</v>
          </cell>
          <cell r="G8276">
            <v>7432873</v>
          </cell>
          <cell r="O8276">
            <v>20</v>
          </cell>
          <cell r="P8276">
            <v>18621</v>
          </cell>
          <cell r="R8276">
            <v>45798</v>
          </cell>
          <cell r="BL8276" t="str">
            <v>Sec Méca</v>
          </cell>
          <cell r="BP8276">
            <v>0</v>
          </cell>
          <cell r="BU8276">
            <v>1</v>
          </cell>
          <cell r="CD8276">
            <v>0</v>
          </cell>
          <cell r="CE8276">
            <v>0</v>
          </cell>
          <cell r="CK8276">
            <v>0</v>
          </cell>
        </row>
        <row r="8277">
          <cell r="A8277">
            <v>2544</v>
          </cell>
          <cell r="G8277">
            <v>7433369</v>
          </cell>
          <cell r="O8277">
            <v>59</v>
          </cell>
          <cell r="P8277">
            <v>18625</v>
          </cell>
          <cell r="R8277">
            <v>45799</v>
          </cell>
          <cell r="BL8277" t="str">
            <v>Frais Méca</v>
          </cell>
          <cell r="BP8277">
            <v>0</v>
          </cell>
          <cell r="BU8277">
            <v>1</v>
          </cell>
          <cell r="CD8277">
            <v>0</v>
          </cell>
          <cell r="CE8277">
            <v>0</v>
          </cell>
          <cell r="CK8277">
            <v>0</v>
          </cell>
        </row>
        <row r="8278">
          <cell r="A8278">
            <v>2544</v>
          </cell>
          <cell r="G8278">
            <v>7433370</v>
          </cell>
          <cell r="O8278">
            <v>73</v>
          </cell>
          <cell r="P8278">
            <v>18626</v>
          </cell>
          <cell r="R8278">
            <v>45799</v>
          </cell>
          <cell r="BL8278" t="str">
            <v>Frais Méca</v>
          </cell>
          <cell r="BP8278">
            <v>0</v>
          </cell>
          <cell r="BU8278">
            <v>1</v>
          </cell>
          <cell r="CD8278">
            <v>0</v>
          </cell>
          <cell r="CE8278">
            <v>0</v>
          </cell>
          <cell r="CK8278">
            <v>0</v>
          </cell>
        </row>
        <row r="8279">
          <cell r="A8279">
            <v>2544</v>
          </cell>
          <cell r="G8279">
            <v>7433590</v>
          </cell>
          <cell r="O8279">
            <v>84</v>
          </cell>
          <cell r="P8279">
            <v>18627</v>
          </cell>
          <cell r="R8279">
            <v>45799</v>
          </cell>
          <cell r="BL8279" t="str">
            <v>Frais Méca</v>
          </cell>
          <cell r="BP8279">
            <v>12</v>
          </cell>
          <cell r="BU8279">
            <v>1</v>
          </cell>
          <cell r="CD8279">
            <v>2.6899999999999977</v>
          </cell>
          <cell r="CE8279">
            <v>12</v>
          </cell>
          <cell r="CK8279">
            <v>162</v>
          </cell>
        </row>
        <row r="8280">
          <cell r="A8280">
            <v>2595</v>
          </cell>
          <cell r="G8280">
            <v>7433623</v>
          </cell>
          <cell r="O8280">
            <v>47</v>
          </cell>
          <cell r="P8280">
            <v>18628</v>
          </cell>
          <cell r="R8280">
            <v>45799</v>
          </cell>
          <cell r="BL8280" t="str">
            <v>Surgelés</v>
          </cell>
          <cell r="BP8280">
            <v>24</v>
          </cell>
          <cell r="BU8280">
            <v>1</v>
          </cell>
          <cell r="CD8280">
            <v>9.8008999999999986</v>
          </cell>
          <cell r="CE8280">
            <v>12</v>
          </cell>
          <cell r="CK8280">
            <v>70</v>
          </cell>
        </row>
        <row r="8281">
          <cell r="A8281">
            <v>1431</v>
          </cell>
          <cell r="G8281">
            <v>7433931</v>
          </cell>
          <cell r="O8281">
            <v>16</v>
          </cell>
          <cell r="P8281">
            <v>18629</v>
          </cell>
          <cell r="R8281">
            <v>45798</v>
          </cell>
          <cell r="BL8281" t="str">
            <v>Sec Méca</v>
          </cell>
          <cell r="BP8281">
            <v>6</v>
          </cell>
          <cell r="BU8281">
            <v>1</v>
          </cell>
          <cell r="CD8281">
            <v>2.9910000000000032</v>
          </cell>
          <cell r="CE8281">
            <v>6</v>
          </cell>
          <cell r="CK8281">
            <v>16</v>
          </cell>
        </row>
        <row r="8282">
          <cell r="A8282">
            <v>1431</v>
          </cell>
          <cell r="G8282">
            <v>7433932</v>
          </cell>
          <cell r="O8282">
            <v>22</v>
          </cell>
          <cell r="P8282">
            <v>18630</v>
          </cell>
          <cell r="R8282">
            <v>45798</v>
          </cell>
          <cell r="BL8282" t="str">
            <v>Sec Méca</v>
          </cell>
          <cell r="BP8282">
            <v>12</v>
          </cell>
          <cell r="BU8282">
            <v>1</v>
          </cell>
          <cell r="CD8282">
            <v>3.4950000000000045</v>
          </cell>
          <cell r="CE8282">
            <v>12</v>
          </cell>
          <cell r="CK8282">
            <v>26</v>
          </cell>
        </row>
        <row r="8283">
          <cell r="A8283">
            <v>2586</v>
          </cell>
          <cell r="G8283">
            <v>7434145</v>
          </cell>
          <cell r="O8283">
            <v>68</v>
          </cell>
          <cell r="P8283">
            <v>18632</v>
          </cell>
          <cell r="R8283">
            <v>45799</v>
          </cell>
          <cell r="BL8283" t="str">
            <v>Surgelés</v>
          </cell>
          <cell r="BP8283">
            <v>6</v>
          </cell>
          <cell r="BU8283">
            <v>1</v>
          </cell>
          <cell r="CD8283">
            <v>0</v>
          </cell>
          <cell r="CE8283">
            <v>0</v>
          </cell>
          <cell r="CK8283">
            <v>0</v>
          </cell>
        </row>
        <row r="8284">
          <cell r="A8284">
            <v>2570</v>
          </cell>
          <cell r="G8284">
            <v>7434149</v>
          </cell>
          <cell r="O8284">
            <v>125</v>
          </cell>
          <cell r="P8284">
            <v>18633</v>
          </cell>
          <cell r="R8284">
            <v>45799</v>
          </cell>
          <cell r="BL8284" t="str">
            <v>Sec Méca</v>
          </cell>
          <cell r="BP8284">
            <v>75</v>
          </cell>
          <cell r="BU8284">
            <v>1</v>
          </cell>
          <cell r="CD8284">
            <v>66.63</v>
          </cell>
          <cell r="CE8284">
            <v>75</v>
          </cell>
          <cell r="CK8284">
            <v>298</v>
          </cell>
        </row>
        <row r="8285">
          <cell r="A8285">
            <v>2570</v>
          </cell>
          <cell r="G8285">
            <v>7434890</v>
          </cell>
          <cell r="O8285">
            <v>267</v>
          </cell>
          <cell r="P8285">
            <v>18635</v>
          </cell>
          <cell r="R8285">
            <v>45799</v>
          </cell>
          <cell r="BL8285" t="str">
            <v>Sec Méca</v>
          </cell>
          <cell r="BP8285">
            <v>198</v>
          </cell>
          <cell r="BU8285">
            <v>1</v>
          </cell>
          <cell r="CD8285">
            <v>189.52999999999997</v>
          </cell>
          <cell r="CE8285">
            <v>198</v>
          </cell>
          <cell r="CK8285">
            <v>597</v>
          </cell>
        </row>
        <row r="8286">
          <cell r="A8286">
            <v>2570</v>
          </cell>
          <cell r="G8286">
            <v>7434909</v>
          </cell>
          <cell r="O8286">
            <v>91</v>
          </cell>
          <cell r="P8286">
            <v>18636</v>
          </cell>
          <cell r="R8286">
            <v>45799</v>
          </cell>
          <cell r="BL8286" t="str">
            <v>Sec Méca</v>
          </cell>
          <cell r="BP8286">
            <v>33</v>
          </cell>
          <cell r="BU8286">
            <v>1</v>
          </cell>
          <cell r="CD8286">
            <v>25.879999999999995</v>
          </cell>
          <cell r="CE8286">
            <v>33</v>
          </cell>
          <cell r="CK8286">
            <v>185</v>
          </cell>
        </row>
        <row r="8287">
          <cell r="A8287">
            <v>1240</v>
          </cell>
          <cell r="G8287">
            <v>7435212</v>
          </cell>
          <cell r="O8287">
            <v>20</v>
          </cell>
          <cell r="P8287">
            <v>18638</v>
          </cell>
          <cell r="R8287">
            <v>45799</v>
          </cell>
          <cell r="BL8287" t="str">
            <v>Sec Méca</v>
          </cell>
          <cell r="BP8287">
            <v>0</v>
          </cell>
          <cell r="BU8287">
            <v>1</v>
          </cell>
          <cell r="CD8287">
            <v>0</v>
          </cell>
          <cell r="CE8287">
            <v>0</v>
          </cell>
          <cell r="CK8287">
            <v>0</v>
          </cell>
        </row>
        <row r="8288">
          <cell r="A8288">
            <v>1405</v>
          </cell>
          <cell r="G8288">
            <v>7435433</v>
          </cell>
          <cell r="O8288">
            <v>14</v>
          </cell>
          <cell r="P8288">
            <v>18639</v>
          </cell>
          <cell r="R8288">
            <v>45798</v>
          </cell>
          <cell r="BL8288" t="str">
            <v>Sec Méca</v>
          </cell>
          <cell r="BP8288">
            <v>0</v>
          </cell>
          <cell r="BU8288">
            <v>5</v>
          </cell>
          <cell r="CD8288">
            <v>0</v>
          </cell>
          <cell r="CE8288">
            <v>0</v>
          </cell>
          <cell r="CK8288">
            <v>0</v>
          </cell>
        </row>
        <row r="8289">
          <cell r="A8289">
            <v>1405</v>
          </cell>
          <cell r="G8289">
            <v>7435435</v>
          </cell>
          <cell r="O8289">
            <v>13</v>
          </cell>
          <cell r="P8289">
            <v>18640</v>
          </cell>
          <cell r="R8289">
            <v>45798</v>
          </cell>
          <cell r="BL8289" t="str">
            <v>Sec Méca</v>
          </cell>
          <cell r="BP8289">
            <v>0</v>
          </cell>
          <cell r="BU8289">
            <v>5</v>
          </cell>
          <cell r="CD8289">
            <v>0</v>
          </cell>
          <cell r="CE8289">
            <v>0</v>
          </cell>
          <cell r="CK8289">
            <v>0</v>
          </cell>
        </row>
        <row r="8290">
          <cell r="A8290">
            <v>1405</v>
          </cell>
          <cell r="G8290">
            <v>7435454</v>
          </cell>
          <cell r="O8290">
            <v>10</v>
          </cell>
          <cell r="P8290">
            <v>18641</v>
          </cell>
          <cell r="R8290">
            <v>45798</v>
          </cell>
          <cell r="BL8290" t="str">
            <v>Sec Méca</v>
          </cell>
          <cell r="BP8290">
            <v>0</v>
          </cell>
          <cell r="BU8290">
            <v>1</v>
          </cell>
          <cell r="CD8290">
            <v>0</v>
          </cell>
          <cell r="CE8290">
            <v>0</v>
          </cell>
          <cell r="CK8290">
            <v>0</v>
          </cell>
        </row>
        <row r="8291">
          <cell r="A8291">
            <v>2586</v>
          </cell>
          <cell r="G8291">
            <v>7435482</v>
          </cell>
          <cell r="O8291">
            <v>49</v>
          </cell>
          <cell r="P8291">
            <v>18642</v>
          </cell>
          <cell r="R8291">
            <v>45799</v>
          </cell>
          <cell r="BL8291" t="str">
            <v>Surgelés</v>
          </cell>
          <cell r="BP8291">
            <v>24</v>
          </cell>
          <cell r="BU8291">
            <v>1</v>
          </cell>
          <cell r="CD8291">
            <v>18.069100000000006</v>
          </cell>
          <cell r="CE8291">
            <v>24</v>
          </cell>
          <cell r="CK8291">
            <v>80</v>
          </cell>
        </row>
        <row r="8292">
          <cell r="A8292">
            <v>2503</v>
          </cell>
          <cell r="G8292">
            <v>7435856</v>
          </cell>
          <cell r="O8292">
            <v>29</v>
          </cell>
          <cell r="P8292" t="e">
            <v>#N/A</v>
          </cell>
          <cell r="R8292" t="str">
            <v/>
          </cell>
          <cell r="BL8292" t="str">
            <v>Frais Méca</v>
          </cell>
          <cell r="BP8292">
            <v>0</v>
          </cell>
          <cell r="BU8292">
            <v>1</v>
          </cell>
          <cell r="CD8292">
            <v>0</v>
          </cell>
          <cell r="CE8292">
            <v>0</v>
          </cell>
          <cell r="CK8292">
            <v>0</v>
          </cell>
        </row>
        <row r="8293">
          <cell r="A8293">
            <v>2070</v>
          </cell>
          <cell r="G8293">
            <v>7435970</v>
          </cell>
          <cell r="O8293">
            <v>53</v>
          </cell>
          <cell r="P8293" t="e">
            <v>#N/A</v>
          </cell>
          <cell r="R8293" t="str">
            <v/>
          </cell>
          <cell r="BL8293" t="str">
            <v>Frais Méca</v>
          </cell>
          <cell r="BP8293">
            <v>0</v>
          </cell>
          <cell r="BU8293">
            <v>1</v>
          </cell>
          <cell r="CD8293">
            <v>0</v>
          </cell>
          <cell r="CE8293">
            <v>0</v>
          </cell>
          <cell r="CK8293">
            <v>0</v>
          </cell>
        </row>
        <row r="8294">
          <cell r="A8294">
            <v>1010</v>
          </cell>
          <cell r="G8294">
            <v>7435982</v>
          </cell>
          <cell r="O8294">
            <v>10</v>
          </cell>
          <cell r="P8294">
            <v>18643</v>
          </cell>
          <cell r="R8294">
            <v>45799</v>
          </cell>
          <cell r="BL8294" t="str">
            <v>Sec Méca</v>
          </cell>
          <cell r="BP8294">
            <v>0</v>
          </cell>
          <cell r="BU8294">
            <v>1</v>
          </cell>
          <cell r="CD8294">
            <v>0</v>
          </cell>
          <cell r="CE8294">
            <v>0</v>
          </cell>
          <cell r="CK8294">
            <v>0</v>
          </cell>
        </row>
        <row r="8295">
          <cell r="A8295">
            <v>2511</v>
          </cell>
          <cell r="G8295">
            <v>7436815</v>
          </cell>
          <cell r="O8295">
            <v>66</v>
          </cell>
          <cell r="P8295">
            <v>18645</v>
          </cell>
          <cell r="R8295">
            <v>45799</v>
          </cell>
          <cell r="BL8295" t="str">
            <v>Frais Méca</v>
          </cell>
          <cell r="BP8295">
            <v>42</v>
          </cell>
          <cell r="BU8295">
            <v>1</v>
          </cell>
          <cell r="CD8295">
            <v>42.050000000000011</v>
          </cell>
          <cell r="CE8295">
            <v>42</v>
          </cell>
          <cell r="CK8295">
            <v>145</v>
          </cell>
        </row>
        <row r="8296">
          <cell r="A8296">
            <v>1010</v>
          </cell>
          <cell r="G8296">
            <v>7437276</v>
          </cell>
          <cell r="O8296">
            <v>23</v>
          </cell>
          <cell r="P8296">
            <v>18648</v>
          </cell>
          <cell r="R8296">
            <v>45799</v>
          </cell>
          <cell r="BL8296" t="str">
            <v>Sec Méca</v>
          </cell>
          <cell r="BP8296">
            <v>4</v>
          </cell>
          <cell r="BU8296">
            <v>1</v>
          </cell>
          <cell r="CD8296">
            <v>3</v>
          </cell>
          <cell r="CE8296">
            <v>4</v>
          </cell>
          <cell r="CK8296">
            <v>43</v>
          </cell>
        </row>
        <row r="8297">
          <cell r="A8297">
            <v>1405</v>
          </cell>
          <cell r="G8297">
            <v>7437293</v>
          </cell>
          <cell r="O8297">
            <v>10</v>
          </cell>
          <cell r="P8297">
            <v>18649</v>
          </cell>
          <cell r="R8297">
            <v>45798</v>
          </cell>
          <cell r="BL8297" t="str">
            <v>Sec Méca</v>
          </cell>
          <cell r="BP8297">
            <v>0</v>
          </cell>
          <cell r="BU8297">
            <v>1</v>
          </cell>
          <cell r="CD8297">
            <v>0</v>
          </cell>
          <cell r="CE8297">
            <v>0</v>
          </cell>
          <cell r="CK8297">
            <v>0</v>
          </cell>
        </row>
        <row r="8298">
          <cell r="A8298">
            <v>1405</v>
          </cell>
          <cell r="G8298">
            <v>7437299</v>
          </cell>
          <cell r="O8298">
            <v>10</v>
          </cell>
          <cell r="P8298">
            <v>18650</v>
          </cell>
          <cell r="R8298">
            <v>45798</v>
          </cell>
          <cell r="BL8298" t="str">
            <v>Sec Méca</v>
          </cell>
          <cell r="BP8298">
            <v>0</v>
          </cell>
          <cell r="BU8298">
            <v>1</v>
          </cell>
          <cell r="CD8298">
            <v>0</v>
          </cell>
          <cell r="CE8298">
            <v>0</v>
          </cell>
          <cell r="CK8298">
            <v>0</v>
          </cell>
        </row>
        <row r="8299">
          <cell r="A8299">
            <v>1405</v>
          </cell>
          <cell r="G8299">
            <v>7437301</v>
          </cell>
          <cell r="O8299">
            <v>10</v>
          </cell>
          <cell r="P8299">
            <v>18651</v>
          </cell>
          <cell r="R8299">
            <v>45798</v>
          </cell>
          <cell r="BL8299" t="str">
            <v>Sec Méca</v>
          </cell>
          <cell r="BP8299">
            <v>0</v>
          </cell>
          <cell r="BU8299">
            <v>1</v>
          </cell>
          <cell r="CD8299">
            <v>0</v>
          </cell>
          <cell r="CE8299">
            <v>0</v>
          </cell>
          <cell r="CK8299">
            <v>0</v>
          </cell>
        </row>
        <row r="8300">
          <cell r="A8300">
            <v>2503</v>
          </cell>
          <cell r="G8300">
            <v>7437313</v>
          </cell>
          <cell r="O8300">
            <v>10</v>
          </cell>
          <cell r="P8300" t="e">
            <v>#N/A</v>
          </cell>
          <cell r="R8300" t="str">
            <v/>
          </cell>
          <cell r="BL8300" t="str">
            <v>Frais Méca</v>
          </cell>
          <cell r="BP8300">
            <v>0</v>
          </cell>
          <cell r="BU8300">
            <v>1</v>
          </cell>
          <cell r="CD8300">
            <v>0</v>
          </cell>
          <cell r="CE8300">
            <v>0</v>
          </cell>
          <cell r="CK8300">
            <v>0</v>
          </cell>
        </row>
        <row r="8301">
          <cell r="A8301">
            <v>2581</v>
          </cell>
          <cell r="G8301">
            <v>7437334</v>
          </cell>
          <cell r="O8301">
            <v>75</v>
          </cell>
          <cell r="P8301">
            <v>18653</v>
          </cell>
          <cell r="R8301">
            <v>45799</v>
          </cell>
          <cell r="BL8301" t="str">
            <v>Surgelés</v>
          </cell>
          <cell r="BP8301">
            <v>21</v>
          </cell>
          <cell r="BU8301">
            <v>1</v>
          </cell>
          <cell r="CD8301">
            <v>10.113500000000002</v>
          </cell>
          <cell r="CE8301">
            <v>14</v>
          </cell>
          <cell r="CK8301">
            <v>106</v>
          </cell>
        </row>
        <row r="8302">
          <cell r="A8302">
            <v>2581</v>
          </cell>
          <cell r="G8302">
            <v>7437335</v>
          </cell>
          <cell r="O8302">
            <v>21</v>
          </cell>
          <cell r="P8302">
            <v>18654</v>
          </cell>
          <cell r="R8302">
            <v>45799</v>
          </cell>
          <cell r="BL8302" t="str">
            <v>Surgelés</v>
          </cell>
          <cell r="BP8302">
            <v>7</v>
          </cell>
          <cell r="BU8302">
            <v>1</v>
          </cell>
          <cell r="CD8302">
            <v>2.3316999999999979</v>
          </cell>
          <cell r="CE8302">
            <v>7</v>
          </cell>
          <cell r="CK8302">
            <v>20</v>
          </cell>
        </row>
        <row r="8303">
          <cell r="A8303">
            <v>2581</v>
          </cell>
          <cell r="G8303">
            <v>7437337</v>
          </cell>
          <cell r="O8303">
            <v>22</v>
          </cell>
          <cell r="P8303">
            <v>18655</v>
          </cell>
          <cell r="R8303">
            <v>45799</v>
          </cell>
          <cell r="BL8303" t="str">
            <v>Surgelés</v>
          </cell>
          <cell r="BP8303">
            <v>7</v>
          </cell>
          <cell r="BU8303">
            <v>1</v>
          </cell>
          <cell r="CD8303">
            <v>2.1638000000000019</v>
          </cell>
          <cell r="CE8303">
            <v>7</v>
          </cell>
          <cell r="CK8303">
            <v>22</v>
          </cell>
        </row>
        <row r="8304">
          <cell r="A8304">
            <v>2581</v>
          </cell>
          <cell r="G8304">
            <v>7437340</v>
          </cell>
          <cell r="O8304">
            <v>87</v>
          </cell>
          <cell r="P8304">
            <v>18656</v>
          </cell>
          <cell r="R8304">
            <v>45799</v>
          </cell>
          <cell r="BL8304" t="str">
            <v>Surgelés</v>
          </cell>
          <cell r="BP8304">
            <v>28</v>
          </cell>
          <cell r="BU8304">
            <v>1</v>
          </cell>
          <cell r="CD8304">
            <v>14.196499999999986</v>
          </cell>
          <cell r="CE8304">
            <v>14</v>
          </cell>
          <cell r="CK8304">
            <v>114</v>
          </cell>
        </row>
        <row r="8305">
          <cell r="A8305">
            <v>2581</v>
          </cell>
          <cell r="G8305">
            <v>7437343</v>
          </cell>
          <cell r="O8305">
            <v>47</v>
          </cell>
          <cell r="P8305">
            <v>18657</v>
          </cell>
          <cell r="R8305">
            <v>45799</v>
          </cell>
          <cell r="BL8305" t="str">
            <v>Surgelés</v>
          </cell>
          <cell r="BP8305">
            <v>14</v>
          </cell>
          <cell r="BU8305">
            <v>1</v>
          </cell>
          <cell r="CD8305">
            <v>8.4705000000000013</v>
          </cell>
          <cell r="CE8305">
            <v>14</v>
          </cell>
          <cell r="CK8305">
            <v>54</v>
          </cell>
        </row>
        <row r="8306">
          <cell r="A8306">
            <v>2581</v>
          </cell>
          <cell r="G8306">
            <v>7437345</v>
          </cell>
          <cell r="O8306">
            <v>15</v>
          </cell>
          <cell r="P8306">
            <v>18658</v>
          </cell>
          <cell r="R8306">
            <v>45799</v>
          </cell>
          <cell r="BL8306" t="str">
            <v>Surgelés</v>
          </cell>
          <cell r="BP8306">
            <v>0</v>
          </cell>
          <cell r="BU8306">
            <v>1</v>
          </cell>
          <cell r="CD8306">
            <v>0</v>
          </cell>
          <cell r="CE8306">
            <v>0</v>
          </cell>
          <cell r="CK8306">
            <v>0</v>
          </cell>
        </row>
        <row r="8307">
          <cell r="A8307">
            <v>2011</v>
          </cell>
          <cell r="G8307">
            <v>7437346</v>
          </cell>
          <cell r="O8307">
            <v>24</v>
          </cell>
          <cell r="P8307">
            <v>18659</v>
          </cell>
          <cell r="R8307">
            <v>45800</v>
          </cell>
          <cell r="BL8307" t="str">
            <v>Frais Méca</v>
          </cell>
          <cell r="BP8307">
            <v>0</v>
          </cell>
          <cell r="BU8307">
            <v>1</v>
          </cell>
          <cell r="CD8307">
            <v>0</v>
          </cell>
          <cell r="CE8307">
            <v>0</v>
          </cell>
          <cell r="CK8307">
            <v>0</v>
          </cell>
        </row>
        <row r="8308">
          <cell r="A8308">
            <v>2011</v>
          </cell>
          <cell r="G8308">
            <v>7437348</v>
          </cell>
          <cell r="O8308">
            <v>15</v>
          </cell>
          <cell r="P8308">
            <v>18660</v>
          </cell>
          <cell r="R8308">
            <v>45800</v>
          </cell>
          <cell r="BL8308" t="str">
            <v>Frais Méca</v>
          </cell>
          <cell r="BP8308">
            <v>0</v>
          </cell>
          <cell r="BU8308">
            <v>1</v>
          </cell>
          <cell r="CD8308">
            <v>0</v>
          </cell>
          <cell r="CE8308">
            <v>0</v>
          </cell>
          <cell r="CK8308">
            <v>0</v>
          </cell>
        </row>
        <row r="8309">
          <cell r="A8309">
            <v>2240</v>
          </cell>
          <cell r="G8309">
            <v>7437752</v>
          </cell>
          <cell r="O8309">
            <v>11</v>
          </cell>
          <cell r="P8309">
            <v>18661</v>
          </cell>
          <cell r="R8309">
            <v>45799</v>
          </cell>
          <cell r="BL8309" t="str">
            <v>Frais Méca</v>
          </cell>
          <cell r="BP8309">
            <v>6</v>
          </cell>
          <cell r="BU8309">
            <v>1</v>
          </cell>
          <cell r="CD8309">
            <v>2.5700000000000003</v>
          </cell>
          <cell r="CE8309">
            <v>6</v>
          </cell>
          <cell r="CK8309">
            <v>29</v>
          </cell>
        </row>
        <row r="8310">
          <cell r="A8310">
            <v>1467</v>
          </cell>
          <cell r="G8310">
            <v>7437796</v>
          </cell>
          <cell r="O8310">
            <v>18</v>
          </cell>
          <cell r="P8310">
            <v>18662</v>
          </cell>
          <cell r="R8310">
            <v>45799</v>
          </cell>
          <cell r="BL8310" t="str">
            <v>Sec Méca</v>
          </cell>
          <cell r="BP8310">
            <v>0</v>
          </cell>
          <cell r="BU8310">
            <v>1</v>
          </cell>
          <cell r="CD8310">
            <v>0</v>
          </cell>
          <cell r="CE8310">
            <v>0</v>
          </cell>
          <cell r="CK8310">
            <v>0</v>
          </cell>
        </row>
        <row r="8311">
          <cell r="A8311">
            <v>1467</v>
          </cell>
          <cell r="G8311">
            <v>7437797</v>
          </cell>
          <cell r="O8311">
            <v>12</v>
          </cell>
          <cell r="P8311">
            <v>18663</v>
          </cell>
          <cell r="R8311">
            <v>45799</v>
          </cell>
          <cell r="BL8311" t="str">
            <v>Sec Méca</v>
          </cell>
          <cell r="BP8311">
            <v>0</v>
          </cell>
          <cell r="BU8311">
            <v>1</v>
          </cell>
          <cell r="CD8311">
            <v>0</v>
          </cell>
          <cell r="CE8311">
            <v>0</v>
          </cell>
          <cell r="CK8311">
            <v>0</v>
          </cell>
        </row>
        <row r="8312">
          <cell r="A8312">
            <v>1415</v>
          </cell>
          <cell r="G8312">
            <v>7437883</v>
          </cell>
          <cell r="O8312">
            <v>27</v>
          </cell>
          <cell r="P8312">
            <v>18666</v>
          </cell>
          <cell r="R8312">
            <v>45798</v>
          </cell>
          <cell r="BL8312" t="str">
            <v>Sec Méca</v>
          </cell>
          <cell r="BP8312">
            <v>0</v>
          </cell>
          <cell r="BU8312">
            <v>1</v>
          </cell>
          <cell r="CD8312">
            <v>0</v>
          </cell>
          <cell r="CE8312">
            <v>0</v>
          </cell>
          <cell r="CK8312">
            <v>0</v>
          </cell>
        </row>
        <row r="8313">
          <cell r="A8313">
            <v>1440</v>
          </cell>
          <cell r="G8313">
            <v>7437884</v>
          </cell>
          <cell r="O8313">
            <v>40</v>
          </cell>
          <cell r="P8313">
            <v>18667</v>
          </cell>
          <cell r="R8313">
            <v>45798</v>
          </cell>
          <cell r="BL8313" t="str">
            <v>Sec Méca</v>
          </cell>
          <cell r="BP8313">
            <v>0</v>
          </cell>
          <cell r="BU8313">
            <v>1</v>
          </cell>
          <cell r="CD8313">
            <v>4.8530000000000086</v>
          </cell>
          <cell r="CE8313">
            <v>30</v>
          </cell>
          <cell r="CK8313">
            <v>61</v>
          </cell>
        </row>
        <row r="8314">
          <cell r="A8314">
            <v>3142</v>
          </cell>
          <cell r="G8314">
            <v>7438410</v>
          </cell>
          <cell r="O8314">
            <v>16</v>
          </cell>
          <cell r="P8314">
            <v>18668</v>
          </cell>
          <cell r="R8314">
            <v>45799</v>
          </cell>
          <cell r="BL8314" t="str">
            <v>Sec Méca</v>
          </cell>
          <cell r="BP8314">
            <v>0</v>
          </cell>
          <cell r="BU8314">
            <v>1</v>
          </cell>
          <cell r="CD8314">
            <v>0</v>
          </cell>
          <cell r="CE8314">
            <v>0</v>
          </cell>
          <cell r="CK8314">
            <v>0</v>
          </cell>
        </row>
        <row r="8315">
          <cell r="A8315">
            <v>2504</v>
          </cell>
          <cell r="G8315">
            <v>7438443</v>
          </cell>
          <cell r="O8315">
            <v>97</v>
          </cell>
          <cell r="P8315" t="e">
            <v>#N/A</v>
          </cell>
          <cell r="R8315" t="str">
            <v/>
          </cell>
          <cell r="BL8315" t="str">
            <v>Frais Méca</v>
          </cell>
          <cell r="BP8315">
            <v>0</v>
          </cell>
          <cell r="BU8315">
            <v>1</v>
          </cell>
          <cell r="CD8315">
            <v>0</v>
          </cell>
          <cell r="CE8315">
            <v>0</v>
          </cell>
          <cell r="CK8315">
            <v>0</v>
          </cell>
        </row>
        <row r="8316">
          <cell r="A8316">
            <v>1467</v>
          </cell>
          <cell r="G8316">
            <v>7439293</v>
          </cell>
          <cell r="O8316">
            <v>10</v>
          </cell>
          <cell r="P8316">
            <v>18670</v>
          </cell>
          <cell r="R8316">
            <v>45799</v>
          </cell>
          <cell r="BL8316" t="str">
            <v>Sec Méca</v>
          </cell>
          <cell r="BP8316">
            <v>0</v>
          </cell>
          <cell r="BU8316">
            <v>1</v>
          </cell>
          <cell r="CD8316">
            <v>0</v>
          </cell>
          <cell r="CE8316">
            <v>0</v>
          </cell>
          <cell r="CK8316">
            <v>0</v>
          </cell>
        </row>
        <row r="8317">
          <cell r="A8317">
            <v>1467</v>
          </cell>
          <cell r="G8317">
            <v>7439295</v>
          </cell>
          <cell r="O8317">
            <v>13</v>
          </cell>
          <cell r="P8317">
            <v>18671</v>
          </cell>
          <cell r="R8317">
            <v>45799</v>
          </cell>
          <cell r="BL8317" t="str">
            <v>Sec Méca</v>
          </cell>
          <cell r="BP8317">
            <v>0</v>
          </cell>
          <cell r="BU8317">
            <v>1</v>
          </cell>
          <cell r="CD8317">
            <v>0</v>
          </cell>
          <cell r="CE8317">
            <v>0</v>
          </cell>
          <cell r="CK8317">
            <v>0</v>
          </cell>
        </row>
        <row r="8318">
          <cell r="A8318">
            <v>1467</v>
          </cell>
          <cell r="G8318">
            <v>7439304</v>
          </cell>
          <cell r="O8318">
            <v>15</v>
          </cell>
          <cell r="P8318">
            <v>18672</v>
          </cell>
          <cell r="R8318">
            <v>45799</v>
          </cell>
          <cell r="BL8318" t="str">
            <v>Sec Méca</v>
          </cell>
          <cell r="BP8318">
            <v>0</v>
          </cell>
          <cell r="BU8318">
            <v>1</v>
          </cell>
          <cell r="CD8318">
            <v>0</v>
          </cell>
          <cell r="CE8318">
            <v>0</v>
          </cell>
          <cell r="CK8318">
            <v>0</v>
          </cell>
        </row>
        <row r="8319">
          <cell r="A8319">
            <v>1467</v>
          </cell>
          <cell r="G8319">
            <v>7439305</v>
          </cell>
          <cell r="O8319">
            <v>17</v>
          </cell>
          <cell r="P8319">
            <v>18673</v>
          </cell>
          <cell r="R8319">
            <v>45799</v>
          </cell>
          <cell r="BL8319" t="str">
            <v>Sec Méca</v>
          </cell>
          <cell r="BP8319">
            <v>0</v>
          </cell>
          <cell r="BU8319">
            <v>1</v>
          </cell>
          <cell r="CD8319">
            <v>0</v>
          </cell>
          <cell r="CE8319">
            <v>0</v>
          </cell>
          <cell r="CK8319">
            <v>0</v>
          </cell>
        </row>
        <row r="8320">
          <cell r="A8320">
            <v>1420</v>
          </cell>
          <cell r="G8320">
            <v>7439821</v>
          </cell>
          <cell r="O8320">
            <v>10</v>
          </cell>
          <cell r="P8320">
            <v>18675</v>
          </cell>
          <cell r="R8320">
            <v>45799</v>
          </cell>
          <cell r="BL8320" t="str">
            <v>Sec Méca</v>
          </cell>
          <cell r="BP8320">
            <v>0</v>
          </cell>
          <cell r="BU8320">
            <v>5</v>
          </cell>
          <cell r="CD8320">
            <v>0</v>
          </cell>
          <cell r="CE8320">
            <v>0</v>
          </cell>
          <cell r="CK8320">
            <v>0</v>
          </cell>
        </row>
        <row r="8321">
          <cell r="A8321">
            <v>2516</v>
          </cell>
          <cell r="G8321">
            <v>7439984</v>
          </cell>
          <cell r="O8321">
            <v>27</v>
          </cell>
          <cell r="P8321" t="e">
            <v>#N/A</v>
          </cell>
          <cell r="R8321" t="str">
            <v/>
          </cell>
          <cell r="BL8321" t="str">
            <v>Frais Méca</v>
          </cell>
          <cell r="BP8321">
            <v>0</v>
          </cell>
          <cell r="BU8321">
            <v>1</v>
          </cell>
          <cell r="CD8321">
            <v>0</v>
          </cell>
          <cell r="CE8321">
            <v>0</v>
          </cell>
          <cell r="CK8321">
            <v>0</v>
          </cell>
        </row>
        <row r="8322">
          <cell r="A8322">
            <v>1021</v>
          </cell>
          <cell r="G8322">
            <v>7440944</v>
          </cell>
          <cell r="O8322">
            <v>728</v>
          </cell>
          <cell r="P8322">
            <v>18676</v>
          </cell>
          <cell r="R8322">
            <v>45799</v>
          </cell>
          <cell r="BL8322" t="str">
            <v>Sec Hétérogène</v>
          </cell>
          <cell r="BP8322">
            <v>0</v>
          </cell>
          <cell r="BU8322">
            <v>1</v>
          </cell>
          <cell r="CD8322">
            <v>0</v>
          </cell>
          <cell r="CE8322">
            <v>0</v>
          </cell>
          <cell r="CK8322">
            <v>0</v>
          </cell>
        </row>
        <row r="8323">
          <cell r="A8323">
            <v>1405</v>
          </cell>
          <cell r="G8323">
            <v>7442827</v>
          </cell>
          <cell r="O8323">
            <v>10</v>
          </cell>
          <cell r="P8323">
            <v>18680</v>
          </cell>
          <cell r="R8323">
            <v>45798</v>
          </cell>
          <cell r="BL8323" t="str">
            <v>Sec Méca</v>
          </cell>
          <cell r="BP8323">
            <v>20</v>
          </cell>
          <cell r="BU8323">
            <v>5</v>
          </cell>
          <cell r="CD8323">
            <v>10</v>
          </cell>
          <cell r="CE8323">
            <v>20</v>
          </cell>
          <cell r="CK8323">
            <v>0</v>
          </cell>
        </row>
        <row r="8324">
          <cell r="A8324">
            <v>1214</v>
          </cell>
          <cell r="G8324">
            <v>7443487</v>
          </cell>
          <cell r="O8324">
            <v>20</v>
          </cell>
          <cell r="P8324">
            <v>18681</v>
          </cell>
          <cell r="R8324">
            <v>45798</v>
          </cell>
          <cell r="BL8324" t="str">
            <v>Sec Méca</v>
          </cell>
          <cell r="BP8324">
            <v>0</v>
          </cell>
          <cell r="BU8324">
            <v>1</v>
          </cell>
          <cell r="CD8324">
            <v>0</v>
          </cell>
          <cell r="CE8324">
            <v>0</v>
          </cell>
          <cell r="CK8324">
            <v>0</v>
          </cell>
        </row>
        <row r="8325">
          <cell r="A8325">
            <v>2586</v>
          </cell>
          <cell r="G8325">
            <v>7444201</v>
          </cell>
          <cell r="O8325">
            <v>23</v>
          </cell>
          <cell r="P8325">
            <v>18683</v>
          </cell>
          <cell r="R8325">
            <v>45799</v>
          </cell>
          <cell r="BL8325" t="str">
            <v>Surgelés</v>
          </cell>
          <cell r="BP8325">
            <v>10</v>
          </cell>
          <cell r="BU8325">
            <v>1</v>
          </cell>
          <cell r="CD8325">
            <v>1.5916000000000068</v>
          </cell>
          <cell r="CE8325">
            <v>10</v>
          </cell>
          <cell r="CK8325">
            <v>39</v>
          </cell>
        </row>
        <row r="8326">
          <cell r="A8326">
            <v>2586</v>
          </cell>
          <cell r="G8326">
            <v>7444202</v>
          </cell>
          <cell r="O8326">
            <v>18</v>
          </cell>
          <cell r="P8326">
            <v>18684</v>
          </cell>
          <cell r="R8326">
            <v>45799</v>
          </cell>
          <cell r="BL8326" t="str">
            <v>Surgelés</v>
          </cell>
          <cell r="BP8326">
            <v>0</v>
          </cell>
          <cell r="BU8326">
            <v>1</v>
          </cell>
          <cell r="CD8326">
            <v>0</v>
          </cell>
          <cell r="CE8326">
            <v>0</v>
          </cell>
          <cell r="CK8326">
            <v>0</v>
          </cell>
        </row>
        <row r="8327">
          <cell r="A8327">
            <v>3150</v>
          </cell>
          <cell r="G8327">
            <v>7444321</v>
          </cell>
          <cell r="O8327">
            <v>10</v>
          </cell>
          <cell r="P8327">
            <v>18685</v>
          </cell>
          <cell r="R8327">
            <v>45799</v>
          </cell>
          <cell r="BL8327" t="str">
            <v>Sec Méca</v>
          </cell>
          <cell r="BP8327">
            <v>0</v>
          </cell>
          <cell r="BU8327">
            <v>1</v>
          </cell>
          <cell r="CD8327">
            <v>0</v>
          </cell>
          <cell r="CE8327">
            <v>0</v>
          </cell>
          <cell r="CK8327">
            <v>0</v>
          </cell>
        </row>
        <row r="8328">
          <cell r="A8328">
            <v>3150</v>
          </cell>
          <cell r="G8328">
            <v>7444324</v>
          </cell>
          <cell r="O8328">
            <v>10</v>
          </cell>
          <cell r="P8328">
            <v>18686</v>
          </cell>
          <cell r="R8328">
            <v>45799</v>
          </cell>
          <cell r="BL8328" t="str">
            <v>Sec Méca</v>
          </cell>
          <cell r="BP8328">
            <v>0</v>
          </cell>
          <cell r="BU8328">
            <v>1</v>
          </cell>
          <cell r="CD8328">
            <v>0</v>
          </cell>
          <cell r="CE8328">
            <v>0</v>
          </cell>
          <cell r="CK8328">
            <v>0</v>
          </cell>
        </row>
        <row r="8329">
          <cell r="A8329">
            <v>3150</v>
          </cell>
          <cell r="G8329">
            <v>7444334</v>
          </cell>
          <cell r="O8329">
            <v>10</v>
          </cell>
          <cell r="P8329">
            <v>18688</v>
          </cell>
          <cell r="R8329">
            <v>45799</v>
          </cell>
          <cell r="BL8329" t="str">
            <v>Sec Méca</v>
          </cell>
          <cell r="BP8329">
            <v>0</v>
          </cell>
          <cell r="BU8329">
            <v>1</v>
          </cell>
          <cell r="CD8329">
            <v>0</v>
          </cell>
          <cell r="CE8329">
            <v>0</v>
          </cell>
          <cell r="CK8329">
            <v>0</v>
          </cell>
        </row>
        <row r="8330">
          <cell r="A8330">
            <v>3150</v>
          </cell>
          <cell r="G8330">
            <v>7444336</v>
          </cell>
          <cell r="O8330">
            <v>12</v>
          </cell>
          <cell r="P8330">
            <v>18689</v>
          </cell>
          <cell r="R8330">
            <v>45799</v>
          </cell>
          <cell r="BL8330" t="str">
            <v>Sec Méca</v>
          </cell>
          <cell r="BP8330">
            <v>0</v>
          </cell>
          <cell r="BU8330">
            <v>1</v>
          </cell>
          <cell r="CD8330">
            <v>0</v>
          </cell>
          <cell r="CE8330">
            <v>0</v>
          </cell>
          <cell r="CK8330">
            <v>0</v>
          </cell>
        </row>
        <row r="8331">
          <cell r="A8331">
            <v>3150</v>
          </cell>
          <cell r="G8331">
            <v>7444337</v>
          </cell>
          <cell r="O8331">
            <v>18</v>
          </cell>
          <cell r="P8331">
            <v>18690</v>
          </cell>
          <cell r="R8331">
            <v>45799</v>
          </cell>
          <cell r="BL8331" t="str">
            <v>Sec Méca</v>
          </cell>
          <cell r="BP8331">
            <v>0</v>
          </cell>
          <cell r="BU8331">
            <v>1</v>
          </cell>
          <cell r="CD8331">
            <v>0</v>
          </cell>
          <cell r="CE8331">
            <v>0</v>
          </cell>
          <cell r="CK8331">
            <v>0</v>
          </cell>
        </row>
        <row r="8332">
          <cell r="A8332">
            <v>3150</v>
          </cell>
          <cell r="G8332">
            <v>7444340</v>
          </cell>
          <cell r="O8332">
            <v>14</v>
          </cell>
          <cell r="P8332">
            <v>18691</v>
          </cell>
          <cell r="R8332">
            <v>45799</v>
          </cell>
          <cell r="BL8332" t="str">
            <v>Sec Méca</v>
          </cell>
          <cell r="BP8332">
            <v>16</v>
          </cell>
          <cell r="BU8332">
            <v>1</v>
          </cell>
          <cell r="CD8332">
            <v>2.1400000000000006</v>
          </cell>
          <cell r="CE8332">
            <v>16</v>
          </cell>
          <cell r="CK8332">
            <v>38</v>
          </cell>
        </row>
        <row r="8333">
          <cell r="A8333">
            <v>3150</v>
          </cell>
          <cell r="G8333">
            <v>7444341</v>
          </cell>
          <cell r="O8333">
            <v>10</v>
          </cell>
          <cell r="P8333">
            <v>18692</v>
          </cell>
          <cell r="R8333">
            <v>45799</v>
          </cell>
          <cell r="BL8333" t="str">
            <v>Sec Méca</v>
          </cell>
          <cell r="BP8333">
            <v>0</v>
          </cell>
          <cell r="BU8333">
            <v>1</v>
          </cell>
          <cell r="CD8333">
            <v>0</v>
          </cell>
          <cell r="CE8333">
            <v>0</v>
          </cell>
          <cell r="CK8333">
            <v>0</v>
          </cell>
        </row>
        <row r="8334">
          <cell r="A8334">
            <v>3150</v>
          </cell>
          <cell r="G8334">
            <v>7444342</v>
          </cell>
          <cell r="O8334">
            <v>18</v>
          </cell>
          <cell r="P8334">
            <v>18693</v>
          </cell>
          <cell r="R8334">
            <v>45799</v>
          </cell>
          <cell r="BL8334" t="str">
            <v>Sec Méca</v>
          </cell>
          <cell r="BP8334">
            <v>72</v>
          </cell>
          <cell r="BU8334">
            <v>1</v>
          </cell>
          <cell r="CD8334">
            <v>3.2000000000000028</v>
          </cell>
          <cell r="CE8334">
            <v>72</v>
          </cell>
          <cell r="CK8334">
            <v>95</v>
          </cell>
        </row>
        <row r="8335">
          <cell r="A8335">
            <v>3150</v>
          </cell>
          <cell r="G8335">
            <v>7444343</v>
          </cell>
          <cell r="O8335">
            <v>23</v>
          </cell>
          <cell r="P8335">
            <v>18694</v>
          </cell>
          <cell r="R8335">
            <v>45799</v>
          </cell>
          <cell r="BL8335" t="str">
            <v>Sec Méca</v>
          </cell>
          <cell r="BP8335">
            <v>0</v>
          </cell>
          <cell r="BU8335">
            <v>1</v>
          </cell>
          <cell r="CD8335">
            <v>0</v>
          </cell>
          <cell r="CE8335">
            <v>0</v>
          </cell>
          <cell r="CK8335">
            <v>0</v>
          </cell>
        </row>
        <row r="8336">
          <cell r="A8336">
            <v>3150</v>
          </cell>
          <cell r="G8336">
            <v>7444344</v>
          </cell>
          <cell r="O8336">
            <v>31</v>
          </cell>
          <cell r="P8336">
            <v>18695</v>
          </cell>
          <cell r="R8336">
            <v>45799</v>
          </cell>
          <cell r="BL8336" t="str">
            <v>Sec Méca</v>
          </cell>
          <cell r="BP8336">
            <v>0</v>
          </cell>
          <cell r="BU8336">
            <v>1</v>
          </cell>
          <cell r="CD8336">
            <v>0</v>
          </cell>
          <cell r="CE8336">
            <v>0</v>
          </cell>
          <cell r="CK8336">
            <v>0</v>
          </cell>
        </row>
        <row r="8337">
          <cell r="A8337">
            <v>3150</v>
          </cell>
          <cell r="G8337">
            <v>7444345</v>
          </cell>
          <cell r="O8337">
            <v>113</v>
          </cell>
          <cell r="P8337">
            <v>18696</v>
          </cell>
          <cell r="R8337">
            <v>45799</v>
          </cell>
          <cell r="BL8337" t="str">
            <v>Sec Méca</v>
          </cell>
          <cell r="BP8337">
            <v>56</v>
          </cell>
          <cell r="BU8337">
            <v>1</v>
          </cell>
          <cell r="CD8337">
            <v>24.72</v>
          </cell>
          <cell r="CE8337">
            <v>56</v>
          </cell>
          <cell r="CK8337">
            <v>241</v>
          </cell>
        </row>
        <row r="8338">
          <cell r="A8338">
            <v>3150</v>
          </cell>
          <cell r="G8338">
            <v>7444346</v>
          </cell>
          <cell r="O8338">
            <v>20</v>
          </cell>
          <cell r="P8338">
            <v>18697</v>
          </cell>
          <cell r="R8338">
            <v>45799</v>
          </cell>
          <cell r="BL8338" t="str">
            <v>Sec Méca</v>
          </cell>
          <cell r="BP8338">
            <v>0</v>
          </cell>
          <cell r="BU8338">
            <v>1</v>
          </cell>
          <cell r="CD8338">
            <v>0</v>
          </cell>
          <cell r="CE8338">
            <v>0</v>
          </cell>
          <cell r="CK8338">
            <v>0</v>
          </cell>
        </row>
        <row r="8339">
          <cell r="A8339">
            <v>3150</v>
          </cell>
          <cell r="G8339">
            <v>7444347</v>
          </cell>
          <cell r="O8339">
            <v>23</v>
          </cell>
          <cell r="P8339">
            <v>18698</v>
          </cell>
          <cell r="R8339">
            <v>45799</v>
          </cell>
          <cell r="BL8339" t="str">
            <v>Sec Méca</v>
          </cell>
          <cell r="BP8339">
            <v>0</v>
          </cell>
          <cell r="BU8339">
            <v>1</v>
          </cell>
          <cell r="CD8339">
            <v>0</v>
          </cell>
          <cell r="CE8339">
            <v>0</v>
          </cell>
          <cell r="CK8339">
            <v>0</v>
          </cell>
        </row>
        <row r="8340">
          <cell r="A8340">
            <v>3150</v>
          </cell>
          <cell r="G8340">
            <v>7444348</v>
          </cell>
          <cell r="O8340">
            <v>10</v>
          </cell>
          <cell r="P8340">
            <v>18699</v>
          </cell>
          <cell r="R8340">
            <v>45799</v>
          </cell>
          <cell r="BL8340" t="str">
            <v>Sec Méca</v>
          </cell>
          <cell r="BP8340">
            <v>0</v>
          </cell>
          <cell r="BU8340">
            <v>1</v>
          </cell>
          <cell r="CD8340">
            <v>0</v>
          </cell>
          <cell r="CE8340">
            <v>0</v>
          </cell>
          <cell r="CK8340">
            <v>0</v>
          </cell>
        </row>
        <row r="8341">
          <cell r="A8341">
            <v>3150</v>
          </cell>
          <cell r="G8341">
            <v>7444349</v>
          </cell>
          <cell r="O8341">
            <v>13</v>
          </cell>
          <cell r="P8341">
            <v>18700</v>
          </cell>
          <cell r="R8341">
            <v>45799</v>
          </cell>
          <cell r="BL8341" t="str">
            <v>Sec Méca</v>
          </cell>
          <cell r="BP8341">
            <v>0</v>
          </cell>
          <cell r="BU8341">
            <v>1</v>
          </cell>
          <cell r="CD8341">
            <v>0</v>
          </cell>
          <cell r="CE8341">
            <v>0</v>
          </cell>
          <cell r="CK8341">
            <v>0</v>
          </cell>
        </row>
        <row r="8342">
          <cell r="A8342">
            <v>3150</v>
          </cell>
          <cell r="G8342">
            <v>7444350</v>
          </cell>
          <cell r="O8342">
            <v>28</v>
          </cell>
          <cell r="P8342">
            <v>18701</v>
          </cell>
          <cell r="R8342">
            <v>45799</v>
          </cell>
          <cell r="BL8342" t="str">
            <v>Sec Méca</v>
          </cell>
          <cell r="BP8342">
            <v>0</v>
          </cell>
          <cell r="BU8342">
            <v>1</v>
          </cell>
          <cell r="CD8342">
            <v>0</v>
          </cell>
          <cell r="CE8342">
            <v>0</v>
          </cell>
          <cell r="CK8342">
            <v>0</v>
          </cell>
        </row>
        <row r="8343">
          <cell r="A8343">
            <v>3150</v>
          </cell>
          <cell r="G8343">
            <v>7444351</v>
          </cell>
          <cell r="O8343">
            <v>10</v>
          </cell>
          <cell r="P8343">
            <v>18702</v>
          </cell>
          <cell r="R8343">
            <v>45799</v>
          </cell>
          <cell r="BL8343" t="str">
            <v>Sec Méca</v>
          </cell>
          <cell r="BP8343">
            <v>52</v>
          </cell>
          <cell r="BU8343">
            <v>1</v>
          </cell>
          <cell r="CD8343">
            <v>12.21</v>
          </cell>
          <cell r="CE8343">
            <v>52</v>
          </cell>
          <cell r="CK8343">
            <v>45</v>
          </cell>
        </row>
        <row r="8344">
          <cell r="A8344">
            <v>3150</v>
          </cell>
          <cell r="G8344">
            <v>7444352</v>
          </cell>
          <cell r="O8344">
            <v>14</v>
          </cell>
          <cell r="P8344">
            <v>18703</v>
          </cell>
          <cell r="R8344">
            <v>45799</v>
          </cell>
          <cell r="BL8344" t="str">
            <v>Sec Méca</v>
          </cell>
          <cell r="BP8344">
            <v>0</v>
          </cell>
          <cell r="BU8344">
            <v>1</v>
          </cell>
          <cell r="CD8344">
            <v>0</v>
          </cell>
          <cell r="CE8344">
            <v>0</v>
          </cell>
          <cell r="CK8344">
            <v>0</v>
          </cell>
        </row>
        <row r="8345">
          <cell r="A8345">
            <v>3150</v>
          </cell>
          <cell r="G8345">
            <v>7444355</v>
          </cell>
          <cell r="O8345">
            <v>19</v>
          </cell>
          <cell r="P8345">
            <v>18704</v>
          </cell>
          <cell r="R8345">
            <v>45799</v>
          </cell>
          <cell r="BL8345" t="str">
            <v>Sec Méca</v>
          </cell>
          <cell r="BP8345">
            <v>56</v>
          </cell>
          <cell r="BU8345">
            <v>1</v>
          </cell>
          <cell r="CD8345">
            <v>4.7899999999999991</v>
          </cell>
          <cell r="CE8345">
            <v>56</v>
          </cell>
          <cell r="CK8345">
            <v>77</v>
          </cell>
        </row>
        <row r="8346">
          <cell r="A8346">
            <v>3150</v>
          </cell>
          <cell r="G8346">
            <v>7444369</v>
          </cell>
          <cell r="O8346">
            <v>11</v>
          </cell>
          <cell r="P8346">
            <v>18705</v>
          </cell>
          <cell r="R8346">
            <v>45799</v>
          </cell>
          <cell r="BL8346" t="str">
            <v>Sec Méca</v>
          </cell>
          <cell r="BP8346">
            <v>20</v>
          </cell>
          <cell r="BU8346">
            <v>1</v>
          </cell>
          <cell r="CD8346">
            <v>2.66</v>
          </cell>
          <cell r="CE8346">
            <v>20</v>
          </cell>
          <cell r="CK8346">
            <v>33</v>
          </cell>
        </row>
        <row r="8347">
          <cell r="A8347">
            <v>3150</v>
          </cell>
          <cell r="G8347">
            <v>7444371</v>
          </cell>
          <cell r="O8347">
            <v>74</v>
          </cell>
          <cell r="P8347">
            <v>18706</v>
          </cell>
          <cell r="R8347">
            <v>45799</v>
          </cell>
          <cell r="BL8347" t="str">
            <v>Sec Méca</v>
          </cell>
          <cell r="BP8347">
            <v>0</v>
          </cell>
          <cell r="BU8347">
            <v>1</v>
          </cell>
          <cell r="CD8347">
            <v>0</v>
          </cell>
          <cell r="CE8347">
            <v>0</v>
          </cell>
          <cell r="CK8347">
            <v>0</v>
          </cell>
        </row>
        <row r="8348">
          <cell r="A8348">
            <v>3150</v>
          </cell>
          <cell r="G8348">
            <v>7444891</v>
          </cell>
          <cell r="O8348">
            <v>21</v>
          </cell>
          <cell r="P8348">
            <v>18707</v>
          </cell>
          <cell r="R8348">
            <v>45799</v>
          </cell>
          <cell r="BL8348" t="str">
            <v>Sec Méca</v>
          </cell>
          <cell r="BP8348">
            <v>0</v>
          </cell>
          <cell r="BU8348">
            <v>1</v>
          </cell>
          <cell r="CD8348">
            <v>0</v>
          </cell>
          <cell r="CE8348">
            <v>0</v>
          </cell>
          <cell r="CK8348">
            <v>0</v>
          </cell>
        </row>
        <row r="8349">
          <cell r="A8349">
            <v>2586</v>
          </cell>
          <cell r="G8349">
            <v>7445002</v>
          </cell>
          <cell r="O8349">
            <v>135</v>
          </cell>
          <cell r="P8349">
            <v>18709</v>
          </cell>
          <cell r="R8349">
            <v>45799</v>
          </cell>
          <cell r="BL8349" t="str">
            <v>Surgelés</v>
          </cell>
          <cell r="BP8349">
            <v>32</v>
          </cell>
          <cell r="BU8349">
            <v>1</v>
          </cell>
          <cell r="CD8349">
            <v>16.651499999999999</v>
          </cell>
          <cell r="CE8349">
            <v>16</v>
          </cell>
          <cell r="CK8349">
            <v>217</v>
          </cell>
        </row>
        <row r="8350">
          <cell r="A8350">
            <v>2586</v>
          </cell>
          <cell r="G8350">
            <v>7445003</v>
          </cell>
          <cell r="O8350">
            <v>62</v>
          </cell>
          <cell r="P8350">
            <v>18710</v>
          </cell>
          <cell r="R8350">
            <v>45799</v>
          </cell>
          <cell r="BL8350" t="str">
            <v>Surgelés</v>
          </cell>
          <cell r="BP8350">
            <v>16</v>
          </cell>
          <cell r="BU8350">
            <v>1</v>
          </cell>
          <cell r="CD8350">
            <v>5.6504999999999939</v>
          </cell>
          <cell r="CE8350">
            <v>16</v>
          </cell>
          <cell r="CK8350">
            <v>104</v>
          </cell>
        </row>
        <row r="8351">
          <cell r="A8351">
            <v>2586</v>
          </cell>
          <cell r="G8351">
            <v>7445004</v>
          </cell>
          <cell r="O8351">
            <v>70</v>
          </cell>
          <cell r="P8351">
            <v>18711</v>
          </cell>
          <cell r="R8351">
            <v>45799</v>
          </cell>
          <cell r="BL8351" t="str">
            <v>Surgelés</v>
          </cell>
          <cell r="BP8351">
            <v>24</v>
          </cell>
          <cell r="BU8351">
            <v>1</v>
          </cell>
          <cell r="CD8351">
            <v>8.3659999999999997</v>
          </cell>
          <cell r="CE8351">
            <v>12</v>
          </cell>
          <cell r="CK8351">
            <v>113</v>
          </cell>
        </row>
        <row r="8352">
          <cell r="A8352">
            <v>2586</v>
          </cell>
          <cell r="G8352">
            <v>7445005</v>
          </cell>
          <cell r="O8352">
            <v>20</v>
          </cell>
          <cell r="P8352">
            <v>18712</v>
          </cell>
          <cell r="R8352">
            <v>45799</v>
          </cell>
          <cell r="BL8352" t="str">
            <v>Surgelés</v>
          </cell>
          <cell r="BP8352">
            <v>10</v>
          </cell>
          <cell r="BU8352">
            <v>1</v>
          </cell>
          <cell r="CD8352">
            <v>3.815800000000003</v>
          </cell>
          <cell r="CE8352">
            <v>5</v>
          </cell>
          <cell r="CK8352">
            <v>29</v>
          </cell>
        </row>
        <row r="8353">
          <cell r="A8353">
            <v>2586</v>
          </cell>
          <cell r="G8353">
            <v>7445007</v>
          </cell>
          <cell r="O8353">
            <v>11</v>
          </cell>
          <cell r="P8353">
            <v>18713</v>
          </cell>
          <cell r="R8353">
            <v>45799</v>
          </cell>
          <cell r="BL8353" t="str">
            <v>Surgelés</v>
          </cell>
          <cell r="BP8353">
            <v>12</v>
          </cell>
          <cell r="BU8353">
            <v>1</v>
          </cell>
          <cell r="CD8353">
            <v>1.0200000000001097E-2</v>
          </cell>
          <cell r="CE8353">
            <v>0</v>
          </cell>
          <cell r="CK8353">
            <v>12</v>
          </cell>
        </row>
        <row r="8354">
          <cell r="A8354">
            <v>2586</v>
          </cell>
          <cell r="G8354">
            <v>7445009</v>
          </cell>
          <cell r="O8354">
            <v>21</v>
          </cell>
          <cell r="P8354">
            <v>18714</v>
          </cell>
          <cell r="R8354">
            <v>45799</v>
          </cell>
          <cell r="BL8354" t="str">
            <v>Surgelés</v>
          </cell>
          <cell r="BP8354">
            <v>0</v>
          </cell>
          <cell r="BU8354">
            <v>1</v>
          </cell>
          <cell r="CD8354">
            <v>0</v>
          </cell>
          <cell r="CE8354">
            <v>0</v>
          </cell>
          <cell r="CK8354">
            <v>0</v>
          </cell>
        </row>
        <row r="8355">
          <cell r="A8355">
            <v>2586</v>
          </cell>
          <cell r="G8355">
            <v>7445013</v>
          </cell>
          <cell r="O8355">
            <v>46</v>
          </cell>
          <cell r="P8355">
            <v>18715</v>
          </cell>
          <cell r="R8355">
            <v>45799</v>
          </cell>
          <cell r="BL8355" t="str">
            <v>Surgelés</v>
          </cell>
          <cell r="BP8355">
            <v>24</v>
          </cell>
          <cell r="BU8355">
            <v>1</v>
          </cell>
          <cell r="CD8355">
            <v>13.279100000000014</v>
          </cell>
          <cell r="CE8355">
            <v>18</v>
          </cell>
          <cell r="CK8355">
            <v>77</v>
          </cell>
        </row>
        <row r="8356">
          <cell r="A8356">
            <v>2586</v>
          </cell>
          <cell r="G8356">
            <v>7445014</v>
          </cell>
          <cell r="O8356">
            <v>127</v>
          </cell>
          <cell r="P8356">
            <v>18716</v>
          </cell>
          <cell r="R8356">
            <v>45799</v>
          </cell>
          <cell r="BL8356" t="str">
            <v>Surgelés</v>
          </cell>
          <cell r="BP8356">
            <v>0</v>
          </cell>
          <cell r="BU8356">
            <v>1</v>
          </cell>
          <cell r="CD8356">
            <v>0</v>
          </cell>
          <cell r="CE8356">
            <v>0</v>
          </cell>
          <cell r="CK8356">
            <v>0</v>
          </cell>
        </row>
        <row r="8357">
          <cell r="A8357">
            <v>2586</v>
          </cell>
          <cell r="G8357">
            <v>7445016</v>
          </cell>
          <cell r="O8357">
            <v>33</v>
          </cell>
          <cell r="P8357">
            <v>18717</v>
          </cell>
          <cell r="R8357">
            <v>45799</v>
          </cell>
          <cell r="BL8357" t="str">
            <v>Surgelés</v>
          </cell>
          <cell r="BP8357">
            <v>12</v>
          </cell>
          <cell r="BU8357">
            <v>1</v>
          </cell>
          <cell r="CD8357">
            <v>2.220000000000006</v>
          </cell>
          <cell r="CE8357">
            <v>12</v>
          </cell>
          <cell r="CK8357">
            <v>57</v>
          </cell>
        </row>
        <row r="8358">
          <cell r="A8358">
            <v>2586</v>
          </cell>
          <cell r="G8358">
            <v>7445018</v>
          </cell>
          <cell r="O8358">
            <v>37</v>
          </cell>
          <cell r="P8358">
            <v>18718</v>
          </cell>
          <cell r="R8358">
            <v>45799</v>
          </cell>
          <cell r="BL8358" t="str">
            <v>Surgelés</v>
          </cell>
          <cell r="BP8358">
            <v>48</v>
          </cell>
          <cell r="BU8358">
            <v>1</v>
          </cell>
          <cell r="CD8358">
            <v>41.915100000000002</v>
          </cell>
          <cell r="CE8358">
            <v>48</v>
          </cell>
          <cell r="CK8358">
            <v>45</v>
          </cell>
        </row>
        <row r="8359">
          <cell r="A8359">
            <v>3150</v>
          </cell>
          <cell r="G8359">
            <v>7445141</v>
          </cell>
          <cell r="O8359">
            <v>10</v>
          </cell>
          <cell r="P8359">
            <v>18719</v>
          </cell>
          <cell r="R8359">
            <v>45799</v>
          </cell>
          <cell r="BL8359" t="str">
            <v>Sec Méca</v>
          </cell>
          <cell r="BP8359">
            <v>0</v>
          </cell>
          <cell r="BU8359">
            <v>1</v>
          </cell>
          <cell r="CD8359">
            <v>0</v>
          </cell>
          <cell r="CE8359">
            <v>0</v>
          </cell>
          <cell r="CK8359">
            <v>0</v>
          </cell>
        </row>
        <row r="8360">
          <cell r="A8360">
            <v>3150</v>
          </cell>
          <cell r="G8360">
            <v>7445142</v>
          </cell>
          <cell r="O8360">
            <v>10</v>
          </cell>
          <cell r="P8360">
            <v>18720</v>
          </cell>
          <cell r="R8360">
            <v>45799</v>
          </cell>
          <cell r="BL8360" t="str">
            <v>Sec Méca</v>
          </cell>
          <cell r="BP8360">
            <v>0</v>
          </cell>
          <cell r="BU8360">
            <v>1</v>
          </cell>
          <cell r="CD8360">
            <v>0</v>
          </cell>
          <cell r="CE8360">
            <v>0</v>
          </cell>
          <cell r="CK8360">
            <v>0</v>
          </cell>
        </row>
        <row r="8361">
          <cell r="A8361">
            <v>1491</v>
          </cell>
          <cell r="G8361">
            <v>7445426</v>
          </cell>
          <cell r="O8361">
            <v>25</v>
          </cell>
          <cell r="P8361">
            <v>18722</v>
          </cell>
          <cell r="R8361">
            <v>45799</v>
          </cell>
          <cell r="BL8361" t="str">
            <v>Sec Méca</v>
          </cell>
          <cell r="BP8361">
            <v>0</v>
          </cell>
          <cell r="BU8361">
            <v>1</v>
          </cell>
          <cell r="CD8361">
            <v>0</v>
          </cell>
          <cell r="CE8361">
            <v>0</v>
          </cell>
          <cell r="CK8361">
            <v>0</v>
          </cell>
        </row>
        <row r="8362">
          <cell r="A8362">
            <v>1436</v>
          </cell>
          <cell r="G8362">
            <v>7446014</v>
          </cell>
          <cell r="O8362">
            <v>10</v>
          </cell>
          <cell r="P8362">
            <v>18724</v>
          </cell>
          <cell r="R8362">
            <v>45798</v>
          </cell>
          <cell r="BL8362" t="str">
            <v>Sec Méca</v>
          </cell>
          <cell r="BP8362">
            <v>0</v>
          </cell>
          <cell r="BU8362">
            <v>1</v>
          </cell>
          <cell r="CD8362">
            <v>0</v>
          </cell>
          <cell r="CE8362">
            <v>0</v>
          </cell>
          <cell r="CK8362">
            <v>0</v>
          </cell>
        </row>
        <row r="8363">
          <cell r="A8363">
            <v>2586</v>
          </cell>
          <cell r="G8363">
            <v>7446255</v>
          </cell>
          <cell r="O8363">
            <v>18</v>
          </cell>
          <cell r="P8363">
            <v>18726</v>
          </cell>
          <cell r="R8363">
            <v>45799</v>
          </cell>
          <cell r="BL8363" t="str">
            <v>Surgelés</v>
          </cell>
          <cell r="BP8363">
            <v>0</v>
          </cell>
          <cell r="BU8363">
            <v>1</v>
          </cell>
          <cell r="CD8363">
            <v>0</v>
          </cell>
          <cell r="CE8363">
            <v>0</v>
          </cell>
          <cell r="CK8363">
            <v>0</v>
          </cell>
        </row>
        <row r="8364">
          <cell r="A8364">
            <v>2570</v>
          </cell>
          <cell r="G8364">
            <v>7446284</v>
          </cell>
          <cell r="O8364">
            <v>32</v>
          </cell>
          <cell r="P8364">
            <v>18727</v>
          </cell>
          <cell r="R8364">
            <v>45799</v>
          </cell>
          <cell r="BL8364" t="str">
            <v>Sec Méca</v>
          </cell>
          <cell r="BP8364">
            <v>30</v>
          </cell>
          <cell r="BU8364">
            <v>1</v>
          </cell>
          <cell r="CD8364">
            <v>24.107145169799999</v>
          </cell>
          <cell r="CE8364">
            <v>30</v>
          </cell>
          <cell r="CK8364">
            <v>72</v>
          </cell>
        </row>
        <row r="8365">
          <cell r="A8365">
            <v>1474</v>
          </cell>
          <cell r="G8365">
            <v>7446488</v>
          </cell>
          <cell r="O8365">
            <v>198</v>
          </cell>
          <cell r="P8365" t="e">
            <v>#N/A</v>
          </cell>
          <cell r="R8365" t="str">
            <v/>
          </cell>
          <cell r="BL8365" t="str">
            <v>Sec Méca</v>
          </cell>
          <cell r="BP8365">
            <v>0</v>
          </cell>
          <cell r="BU8365">
            <v>1</v>
          </cell>
          <cell r="CD8365">
            <v>0</v>
          </cell>
          <cell r="CE8365">
            <v>0</v>
          </cell>
          <cell r="CK8365">
            <v>0</v>
          </cell>
        </row>
        <row r="8366">
          <cell r="A8366">
            <v>1474</v>
          </cell>
          <cell r="G8366">
            <v>7446490</v>
          </cell>
          <cell r="O8366">
            <v>36</v>
          </cell>
          <cell r="P8366" t="e">
            <v>#N/A</v>
          </cell>
          <cell r="R8366" t="str">
            <v/>
          </cell>
          <cell r="BL8366" t="str">
            <v>Sec Méca</v>
          </cell>
          <cell r="BP8366">
            <v>0</v>
          </cell>
          <cell r="BU8366">
            <v>1</v>
          </cell>
          <cell r="CD8366">
            <v>0</v>
          </cell>
          <cell r="CE8366">
            <v>0</v>
          </cell>
          <cell r="CK8366">
            <v>0</v>
          </cell>
        </row>
        <row r="8367">
          <cell r="A8367">
            <v>1474</v>
          </cell>
          <cell r="G8367">
            <v>7446498</v>
          </cell>
          <cell r="O8367">
            <v>131</v>
          </cell>
          <cell r="P8367" t="e">
            <v>#N/A</v>
          </cell>
          <cell r="R8367" t="str">
            <v/>
          </cell>
          <cell r="BL8367" t="str">
            <v>Sec Méca</v>
          </cell>
          <cell r="BP8367">
            <v>0</v>
          </cell>
          <cell r="BU8367">
            <v>1</v>
          </cell>
          <cell r="CD8367">
            <v>0</v>
          </cell>
          <cell r="CE8367">
            <v>0</v>
          </cell>
          <cell r="CK8367">
            <v>0</v>
          </cell>
        </row>
        <row r="8368">
          <cell r="A8368">
            <v>1474</v>
          </cell>
          <cell r="G8368">
            <v>7446499</v>
          </cell>
          <cell r="O8368">
            <v>28</v>
          </cell>
          <cell r="P8368" t="e">
            <v>#N/A</v>
          </cell>
          <cell r="R8368" t="str">
            <v/>
          </cell>
          <cell r="BL8368" t="str">
            <v>Sec Méca</v>
          </cell>
          <cell r="BP8368">
            <v>0</v>
          </cell>
          <cell r="BU8368">
            <v>1</v>
          </cell>
          <cell r="CD8368">
            <v>0</v>
          </cell>
          <cell r="CE8368">
            <v>0</v>
          </cell>
          <cell r="CK8368">
            <v>0</v>
          </cell>
        </row>
        <row r="8369">
          <cell r="A8369">
            <v>2586</v>
          </cell>
          <cell r="G8369">
            <v>7446587</v>
          </cell>
          <cell r="O8369">
            <v>20</v>
          </cell>
          <cell r="P8369">
            <v>18728</v>
          </cell>
          <cell r="R8369">
            <v>45799</v>
          </cell>
          <cell r="BL8369" t="str">
            <v>Surgelés</v>
          </cell>
          <cell r="BP8369">
            <v>10</v>
          </cell>
          <cell r="BU8369">
            <v>1</v>
          </cell>
          <cell r="CD8369">
            <v>0.31850000000000023</v>
          </cell>
          <cell r="CE8369">
            <v>0</v>
          </cell>
          <cell r="CK8369">
            <v>25</v>
          </cell>
        </row>
        <row r="8370">
          <cell r="A8370">
            <v>1484</v>
          </cell>
          <cell r="G8370">
            <v>7446837</v>
          </cell>
          <cell r="O8370">
            <v>11</v>
          </cell>
          <cell r="P8370">
            <v>18729</v>
          </cell>
          <cell r="R8370">
            <v>45798</v>
          </cell>
          <cell r="BL8370" t="str">
            <v>Sec Méca</v>
          </cell>
          <cell r="BP8370">
            <v>0</v>
          </cell>
          <cell r="BU8370">
            <v>1</v>
          </cell>
          <cell r="CD8370">
            <v>0</v>
          </cell>
          <cell r="CE8370">
            <v>0</v>
          </cell>
          <cell r="CK8370">
            <v>0</v>
          </cell>
        </row>
        <row r="8371">
          <cell r="A8371">
            <v>1484</v>
          </cell>
          <cell r="G8371">
            <v>7446843</v>
          </cell>
          <cell r="O8371">
            <v>69</v>
          </cell>
          <cell r="P8371">
            <v>18730</v>
          </cell>
          <cell r="R8371">
            <v>45798</v>
          </cell>
          <cell r="BL8371" t="str">
            <v>Sec Méca</v>
          </cell>
          <cell r="BP8371">
            <v>0</v>
          </cell>
          <cell r="BU8371">
            <v>1</v>
          </cell>
          <cell r="CD8371">
            <v>0</v>
          </cell>
          <cell r="CE8371">
            <v>0</v>
          </cell>
          <cell r="CK8371">
            <v>0</v>
          </cell>
        </row>
        <row r="8372">
          <cell r="A8372">
            <v>1484</v>
          </cell>
          <cell r="G8372">
            <v>7446844</v>
          </cell>
          <cell r="O8372">
            <v>51</v>
          </cell>
          <cell r="P8372">
            <v>18731</v>
          </cell>
          <cell r="R8372">
            <v>45798</v>
          </cell>
          <cell r="BL8372" t="str">
            <v>Sec Méca</v>
          </cell>
          <cell r="BP8372">
            <v>0</v>
          </cell>
          <cell r="BU8372">
            <v>1</v>
          </cell>
          <cell r="CD8372">
            <v>5.3320000000000078</v>
          </cell>
          <cell r="CE8372">
            <v>15</v>
          </cell>
          <cell r="CK8372">
            <v>62</v>
          </cell>
        </row>
        <row r="8373">
          <cell r="A8373">
            <v>1484</v>
          </cell>
          <cell r="G8373">
            <v>7446845</v>
          </cell>
          <cell r="O8373">
            <v>28</v>
          </cell>
          <cell r="P8373">
            <v>18732</v>
          </cell>
          <cell r="R8373">
            <v>45798</v>
          </cell>
          <cell r="BL8373" t="str">
            <v>Sec Méca</v>
          </cell>
          <cell r="BP8373">
            <v>0</v>
          </cell>
          <cell r="BU8373">
            <v>1</v>
          </cell>
          <cell r="CD8373">
            <v>0</v>
          </cell>
          <cell r="CE8373">
            <v>0</v>
          </cell>
          <cell r="CK8373">
            <v>0</v>
          </cell>
        </row>
        <row r="8374">
          <cell r="A8374">
            <v>1484</v>
          </cell>
          <cell r="G8374">
            <v>7446846</v>
          </cell>
          <cell r="O8374">
            <v>141</v>
          </cell>
          <cell r="P8374">
            <v>18733</v>
          </cell>
          <cell r="R8374">
            <v>45798</v>
          </cell>
          <cell r="BL8374" t="str">
            <v>Sec Méca</v>
          </cell>
          <cell r="BP8374">
            <v>28</v>
          </cell>
          <cell r="BU8374">
            <v>1</v>
          </cell>
          <cell r="CD8374">
            <v>38.937099999999987</v>
          </cell>
          <cell r="CE8374">
            <v>42</v>
          </cell>
          <cell r="CK8374">
            <v>144</v>
          </cell>
        </row>
        <row r="8375">
          <cell r="A8375">
            <v>1484</v>
          </cell>
          <cell r="G8375">
            <v>7446848</v>
          </cell>
          <cell r="O8375">
            <v>107</v>
          </cell>
          <cell r="P8375">
            <v>18734</v>
          </cell>
          <cell r="R8375">
            <v>45798</v>
          </cell>
          <cell r="BL8375" t="str">
            <v>Sec Méca</v>
          </cell>
          <cell r="BP8375">
            <v>40</v>
          </cell>
          <cell r="BU8375">
            <v>1</v>
          </cell>
          <cell r="CD8375">
            <v>46.313999999999993</v>
          </cell>
          <cell r="CE8375">
            <v>60</v>
          </cell>
          <cell r="CK8375">
            <v>119</v>
          </cell>
        </row>
        <row r="8376">
          <cell r="A8376">
            <v>1484</v>
          </cell>
          <cell r="G8376">
            <v>7446855</v>
          </cell>
          <cell r="O8376">
            <v>81</v>
          </cell>
          <cell r="P8376">
            <v>18735</v>
          </cell>
          <cell r="R8376">
            <v>45798</v>
          </cell>
          <cell r="BL8376" t="str">
            <v>Sec Méca</v>
          </cell>
          <cell r="BP8376">
            <v>0</v>
          </cell>
          <cell r="BU8376">
            <v>1</v>
          </cell>
          <cell r="CD8376">
            <v>0</v>
          </cell>
          <cell r="CE8376">
            <v>0</v>
          </cell>
          <cell r="CK8376">
            <v>0</v>
          </cell>
        </row>
        <row r="8377">
          <cell r="A8377">
            <v>1484</v>
          </cell>
          <cell r="G8377">
            <v>7446857</v>
          </cell>
          <cell r="O8377">
            <v>42</v>
          </cell>
          <cell r="P8377">
            <v>18736</v>
          </cell>
          <cell r="R8377">
            <v>45798</v>
          </cell>
          <cell r="BL8377" t="str">
            <v>Sec Méca</v>
          </cell>
          <cell r="BP8377">
            <v>12</v>
          </cell>
          <cell r="BU8377">
            <v>1</v>
          </cell>
          <cell r="CD8377">
            <v>17.200000000000003</v>
          </cell>
          <cell r="CE8377">
            <v>24</v>
          </cell>
          <cell r="CK8377">
            <v>54</v>
          </cell>
        </row>
        <row r="8378">
          <cell r="A8378">
            <v>2571</v>
          </cell>
          <cell r="G8378">
            <v>7447048</v>
          </cell>
          <cell r="O8378">
            <v>85</v>
          </cell>
          <cell r="P8378">
            <v>18738</v>
          </cell>
          <cell r="R8378">
            <v>45799</v>
          </cell>
          <cell r="BL8378" t="str">
            <v>Sec Méca</v>
          </cell>
          <cell r="BP8378">
            <v>40</v>
          </cell>
          <cell r="BU8378">
            <v>1</v>
          </cell>
          <cell r="CD8378">
            <v>21.189999999999998</v>
          </cell>
          <cell r="CE8378">
            <v>40</v>
          </cell>
          <cell r="CK8378">
            <v>192</v>
          </cell>
        </row>
        <row r="8379">
          <cell r="A8379">
            <v>2571</v>
          </cell>
          <cell r="G8379">
            <v>7447050</v>
          </cell>
          <cell r="O8379">
            <v>85</v>
          </cell>
          <cell r="P8379">
            <v>18739</v>
          </cell>
          <cell r="R8379">
            <v>45799</v>
          </cell>
          <cell r="BL8379" t="str">
            <v>Sec Méca</v>
          </cell>
          <cell r="BP8379">
            <v>48</v>
          </cell>
          <cell r="BU8379">
            <v>1</v>
          </cell>
          <cell r="CD8379">
            <v>44.389999999999986</v>
          </cell>
          <cell r="CE8379">
            <v>48</v>
          </cell>
          <cell r="CK8379">
            <v>195</v>
          </cell>
        </row>
        <row r="8380">
          <cell r="A8380">
            <v>2571</v>
          </cell>
          <cell r="G8380">
            <v>7447051</v>
          </cell>
          <cell r="O8380">
            <v>55</v>
          </cell>
          <cell r="P8380">
            <v>18740</v>
          </cell>
          <cell r="R8380">
            <v>45799</v>
          </cell>
          <cell r="BL8380" t="str">
            <v>Sec Méca</v>
          </cell>
          <cell r="BP8380">
            <v>40</v>
          </cell>
          <cell r="BU8380">
            <v>1</v>
          </cell>
          <cell r="CD8380">
            <v>39.740000000000009</v>
          </cell>
          <cell r="CE8380">
            <v>40</v>
          </cell>
          <cell r="CK8380">
            <v>127</v>
          </cell>
        </row>
        <row r="8381">
          <cell r="A8381">
            <v>2571</v>
          </cell>
          <cell r="G8381">
            <v>7447055</v>
          </cell>
          <cell r="O8381">
            <v>48</v>
          </cell>
          <cell r="P8381">
            <v>18741</v>
          </cell>
          <cell r="R8381">
            <v>45799</v>
          </cell>
          <cell r="BL8381" t="str">
            <v>Sec Méca</v>
          </cell>
          <cell r="BP8381">
            <v>20</v>
          </cell>
          <cell r="BU8381">
            <v>1</v>
          </cell>
          <cell r="CD8381">
            <v>19.549999999999997</v>
          </cell>
          <cell r="CE8381">
            <v>20</v>
          </cell>
          <cell r="CK8381">
            <v>112</v>
          </cell>
        </row>
        <row r="8382">
          <cell r="A8382">
            <v>2571</v>
          </cell>
          <cell r="G8382">
            <v>7447071</v>
          </cell>
          <cell r="O8382">
            <v>38</v>
          </cell>
          <cell r="P8382">
            <v>18742</v>
          </cell>
          <cell r="R8382">
            <v>45799</v>
          </cell>
          <cell r="BL8382" t="str">
            <v>Sec Méca</v>
          </cell>
          <cell r="BP8382">
            <v>32</v>
          </cell>
          <cell r="BU8382">
            <v>1</v>
          </cell>
          <cell r="CD8382">
            <v>16.939999999999998</v>
          </cell>
          <cell r="CE8382">
            <v>32</v>
          </cell>
          <cell r="CK8382">
            <v>103</v>
          </cell>
        </row>
        <row r="8383">
          <cell r="A8383">
            <v>2571</v>
          </cell>
          <cell r="G8383">
            <v>7447073</v>
          </cell>
          <cell r="O8383">
            <v>9</v>
          </cell>
          <cell r="P8383">
            <v>18743</v>
          </cell>
          <cell r="R8383">
            <v>45799</v>
          </cell>
          <cell r="BL8383" t="str">
            <v>Sec Méca</v>
          </cell>
          <cell r="BP8383">
            <v>8</v>
          </cell>
          <cell r="BU8383">
            <v>1</v>
          </cell>
          <cell r="CD8383">
            <v>4.490000000000002</v>
          </cell>
          <cell r="CE8383">
            <v>8</v>
          </cell>
          <cell r="CK8383">
            <v>19</v>
          </cell>
        </row>
        <row r="8384">
          <cell r="A8384">
            <v>2571</v>
          </cell>
          <cell r="G8384">
            <v>7447094</v>
          </cell>
          <cell r="O8384">
            <v>100</v>
          </cell>
          <cell r="P8384">
            <v>18744</v>
          </cell>
          <cell r="R8384">
            <v>45799</v>
          </cell>
          <cell r="BL8384" t="str">
            <v>Sec Méca</v>
          </cell>
          <cell r="BP8384">
            <v>64</v>
          </cell>
          <cell r="BU8384">
            <v>1</v>
          </cell>
          <cell r="CD8384">
            <v>64.019999999999982</v>
          </cell>
          <cell r="CE8384">
            <v>64</v>
          </cell>
          <cell r="CK8384">
            <v>255</v>
          </cell>
        </row>
        <row r="8385">
          <cell r="A8385">
            <v>2571</v>
          </cell>
          <cell r="G8385">
            <v>7447099</v>
          </cell>
          <cell r="O8385">
            <v>10</v>
          </cell>
          <cell r="P8385">
            <v>18745</v>
          </cell>
          <cell r="R8385">
            <v>45799</v>
          </cell>
          <cell r="BL8385" t="str">
            <v>Sec Méca</v>
          </cell>
          <cell r="BP8385">
            <v>8</v>
          </cell>
          <cell r="BU8385">
            <v>1</v>
          </cell>
          <cell r="CD8385">
            <v>0.96000000000000085</v>
          </cell>
          <cell r="CE8385">
            <v>8</v>
          </cell>
          <cell r="CK8385">
            <v>26</v>
          </cell>
        </row>
        <row r="8386">
          <cell r="A8386">
            <v>2571</v>
          </cell>
          <cell r="G8386">
            <v>7447109</v>
          </cell>
          <cell r="O8386">
            <v>37</v>
          </cell>
          <cell r="P8386">
            <v>18746</v>
          </cell>
          <cell r="R8386">
            <v>45799</v>
          </cell>
          <cell r="BL8386" t="str">
            <v>Sec Méca</v>
          </cell>
          <cell r="BP8386">
            <v>24</v>
          </cell>
          <cell r="BU8386">
            <v>1</v>
          </cell>
          <cell r="CD8386">
            <v>17.97</v>
          </cell>
          <cell r="CE8386">
            <v>24</v>
          </cell>
          <cell r="CK8386">
            <v>86</v>
          </cell>
        </row>
        <row r="8387">
          <cell r="A8387">
            <v>2586</v>
          </cell>
          <cell r="G8387">
            <v>7447203</v>
          </cell>
          <cell r="O8387">
            <v>26</v>
          </cell>
          <cell r="P8387">
            <v>18748</v>
          </cell>
          <cell r="R8387">
            <v>45799</v>
          </cell>
          <cell r="BL8387" t="str">
            <v>Surgelés</v>
          </cell>
          <cell r="BP8387">
            <v>10</v>
          </cell>
          <cell r="BU8387">
            <v>1</v>
          </cell>
          <cell r="CD8387">
            <v>1.9533000000000058</v>
          </cell>
          <cell r="CE8387">
            <v>10</v>
          </cell>
          <cell r="CK8387">
            <v>43</v>
          </cell>
        </row>
        <row r="8388">
          <cell r="A8388">
            <v>1106</v>
          </cell>
          <cell r="G8388">
            <v>7447462</v>
          </cell>
          <cell r="O8388">
            <v>218</v>
          </cell>
          <cell r="P8388">
            <v>18750</v>
          </cell>
          <cell r="R8388">
            <v>45798</v>
          </cell>
          <cell r="BL8388" t="str">
            <v>Sec Méca</v>
          </cell>
          <cell r="BP8388">
            <v>0</v>
          </cell>
          <cell r="BU8388">
            <v>1</v>
          </cell>
          <cell r="CD8388">
            <v>12.017300000000034</v>
          </cell>
          <cell r="CE8388">
            <v>12</v>
          </cell>
          <cell r="CK8388">
            <v>343</v>
          </cell>
        </row>
        <row r="8389">
          <cell r="A8389">
            <v>2512</v>
          </cell>
          <cell r="G8389">
            <v>7447989</v>
          </cell>
          <cell r="O8389">
            <v>12</v>
          </cell>
          <cell r="P8389">
            <v>18753</v>
          </cell>
          <cell r="R8389">
            <v>45799</v>
          </cell>
          <cell r="BL8389" t="str">
            <v>Frais Méca</v>
          </cell>
          <cell r="BP8389">
            <v>0</v>
          </cell>
          <cell r="BU8389">
            <v>1</v>
          </cell>
          <cell r="CD8389">
            <v>0</v>
          </cell>
          <cell r="CE8389">
            <v>0</v>
          </cell>
          <cell r="CK8389">
            <v>0</v>
          </cell>
        </row>
        <row r="8390">
          <cell r="A8390">
            <v>2038</v>
          </cell>
          <cell r="G8390">
            <v>7448361</v>
          </cell>
          <cell r="O8390">
            <v>6</v>
          </cell>
          <cell r="P8390">
            <v>18755</v>
          </cell>
          <cell r="R8390">
            <v>45800</v>
          </cell>
          <cell r="BL8390" t="str">
            <v>Frais Méca</v>
          </cell>
          <cell r="BP8390">
            <v>0</v>
          </cell>
          <cell r="BU8390">
            <v>1</v>
          </cell>
          <cell r="CD8390">
            <v>0</v>
          </cell>
          <cell r="CE8390">
            <v>0</v>
          </cell>
          <cell r="CK8390">
            <v>0</v>
          </cell>
        </row>
        <row r="8391">
          <cell r="A8391">
            <v>2571</v>
          </cell>
          <cell r="G8391">
            <v>7448399</v>
          </cell>
          <cell r="O8391">
            <v>7</v>
          </cell>
          <cell r="P8391">
            <v>18756</v>
          </cell>
          <cell r="R8391">
            <v>45799</v>
          </cell>
          <cell r="BL8391" t="str">
            <v>Sec Méca</v>
          </cell>
          <cell r="BP8391">
            <v>0</v>
          </cell>
          <cell r="BU8391">
            <v>1</v>
          </cell>
          <cell r="CD8391">
            <v>0</v>
          </cell>
          <cell r="CE8391">
            <v>0</v>
          </cell>
          <cell r="CK8391">
            <v>0</v>
          </cell>
        </row>
        <row r="8392">
          <cell r="A8392">
            <v>2571</v>
          </cell>
          <cell r="G8392">
            <v>7448400</v>
          </cell>
          <cell r="O8392">
            <v>21</v>
          </cell>
          <cell r="P8392">
            <v>18757</v>
          </cell>
          <cell r="R8392">
            <v>45799</v>
          </cell>
          <cell r="BL8392" t="str">
            <v>Sec Méca</v>
          </cell>
          <cell r="BP8392">
            <v>16</v>
          </cell>
          <cell r="BU8392">
            <v>1</v>
          </cell>
          <cell r="CD8392">
            <v>9.3999999999999986</v>
          </cell>
          <cell r="CE8392">
            <v>16</v>
          </cell>
          <cell r="CK8392">
            <v>48</v>
          </cell>
        </row>
        <row r="8393">
          <cell r="A8393">
            <v>2552</v>
          </cell>
          <cell r="G8393">
            <v>7448921</v>
          </cell>
          <cell r="O8393">
            <v>43</v>
          </cell>
          <cell r="P8393">
            <v>18761</v>
          </cell>
          <cell r="R8393">
            <v>45799</v>
          </cell>
          <cell r="BL8393" t="str">
            <v>Frais Méca</v>
          </cell>
          <cell r="BP8393">
            <v>0</v>
          </cell>
          <cell r="BU8393">
            <v>1</v>
          </cell>
          <cell r="CD8393">
            <v>0</v>
          </cell>
          <cell r="CE8393">
            <v>0</v>
          </cell>
          <cell r="CK8393">
            <v>0</v>
          </cell>
        </row>
        <row r="8394">
          <cell r="A8394">
            <v>1415</v>
          </cell>
          <cell r="G8394">
            <v>7449442</v>
          </cell>
          <cell r="O8394">
            <v>52</v>
          </cell>
          <cell r="P8394">
            <v>18764</v>
          </cell>
          <cell r="R8394">
            <v>45798</v>
          </cell>
          <cell r="BL8394" t="str">
            <v>Sec Méca</v>
          </cell>
          <cell r="BP8394">
            <v>0</v>
          </cell>
          <cell r="BU8394">
            <v>1</v>
          </cell>
          <cell r="CD8394">
            <v>0</v>
          </cell>
          <cell r="CE8394">
            <v>0</v>
          </cell>
          <cell r="CK8394">
            <v>0</v>
          </cell>
        </row>
        <row r="8395">
          <cell r="A8395">
            <v>1415</v>
          </cell>
          <cell r="G8395">
            <v>7449444</v>
          </cell>
          <cell r="O8395">
            <v>49</v>
          </cell>
          <cell r="P8395">
            <v>18765</v>
          </cell>
          <cell r="R8395">
            <v>45798</v>
          </cell>
          <cell r="BL8395" t="str">
            <v>Sec Méca</v>
          </cell>
          <cell r="BP8395">
            <v>0</v>
          </cell>
          <cell r="BU8395">
            <v>1</v>
          </cell>
          <cell r="CD8395">
            <v>0</v>
          </cell>
          <cell r="CE8395">
            <v>0</v>
          </cell>
          <cell r="CK8395">
            <v>0</v>
          </cell>
        </row>
        <row r="8396">
          <cell r="A8396">
            <v>2514</v>
          </cell>
          <cell r="G8396">
            <v>7450251</v>
          </cell>
          <cell r="O8396">
            <v>79</v>
          </cell>
          <cell r="P8396" t="e">
            <v>#N/A</v>
          </cell>
          <cell r="R8396" t="str">
            <v/>
          </cell>
          <cell r="BL8396" t="str">
            <v>Frais Méca</v>
          </cell>
          <cell r="BP8396">
            <v>0</v>
          </cell>
          <cell r="BU8396">
            <v>1</v>
          </cell>
          <cell r="CD8396">
            <v>0</v>
          </cell>
          <cell r="CE8396">
            <v>0</v>
          </cell>
          <cell r="CK8396">
            <v>0</v>
          </cell>
        </row>
        <row r="8397">
          <cell r="A8397">
            <v>2586</v>
          </cell>
          <cell r="G8397">
            <v>7450677</v>
          </cell>
          <cell r="O8397">
            <v>39</v>
          </cell>
          <cell r="P8397">
            <v>18770</v>
          </cell>
          <cell r="R8397">
            <v>45799</v>
          </cell>
          <cell r="BL8397" t="str">
            <v>Surgelés</v>
          </cell>
          <cell r="BP8397">
            <v>10</v>
          </cell>
          <cell r="BU8397">
            <v>1</v>
          </cell>
          <cell r="CD8397">
            <v>0.81810000000000116</v>
          </cell>
          <cell r="CE8397">
            <v>10</v>
          </cell>
          <cell r="CK8397">
            <v>64</v>
          </cell>
        </row>
        <row r="8398">
          <cell r="A8398">
            <v>1122</v>
          </cell>
          <cell r="G8398">
            <v>7450973</v>
          </cell>
          <cell r="O8398">
            <v>20</v>
          </cell>
          <cell r="P8398">
            <v>18771</v>
          </cell>
          <cell r="R8398">
            <v>45798</v>
          </cell>
          <cell r="BL8398" t="str">
            <v>Sec Méca</v>
          </cell>
          <cell r="BP8398">
            <v>0</v>
          </cell>
          <cell r="BU8398">
            <v>1</v>
          </cell>
          <cell r="CD8398">
            <v>0</v>
          </cell>
          <cell r="CE8398">
            <v>0</v>
          </cell>
          <cell r="CK8398">
            <v>0</v>
          </cell>
        </row>
        <row r="8399">
          <cell r="A8399">
            <v>1214</v>
          </cell>
          <cell r="G8399">
            <v>7451026</v>
          </cell>
          <cell r="O8399">
            <v>22</v>
          </cell>
          <cell r="P8399">
            <v>18772</v>
          </cell>
          <cell r="R8399">
            <v>45799</v>
          </cell>
          <cell r="BL8399" t="str">
            <v>Sec Méca</v>
          </cell>
          <cell r="BP8399">
            <v>0</v>
          </cell>
          <cell r="BU8399">
            <v>1</v>
          </cell>
          <cell r="CD8399">
            <v>0</v>
          </cell>
          <cell r="CE8399">
            <v>0</v>
          </cell>
          <cell r="CK8399">
            <v>0</v>
          </cell>
        </row>
        <row r="8400">
          <cell r="A8400">
            <v>1109</v>
          </cell>
          <cell r="G8400">
            <v>7451163</v>
          </cell>
          <cell r="O8400">
            <v>20</v>
          </cell>
          <cell r="P8400">
            <v>18775</v>
          </cell>
          <cell r="R8400">
            <v>45799</v>
          </cell>
          <cell r="BL8400" t="str">
            <v>Sec Méca</v>
          </cell>
          <cell r="BP8400">
            <v>60</v>
          </cell>
          <cell r="BU8400">
            <v>5</v>
          </cell>
          <cell r="CD8400">
            <v>6</v>
          </cell>
          <cell r="CE8400">
            <v>60</v>
          </cell>
          <cell r="CK8400">
            <v>172</v>
          </cell>
        </row>
        <row r="8401">
          <cell r="A8401">
            <v>2586</v>
          </cell>
          <cell r="G8401">
            <v>7451433</v>
          </cell>
          <cell r="O8401">
            <v>29</v>
          </cell>
          <cell r="P8401">
            <v>18776</v>
          </cell>
          <cell r="R8401">
            <v>45799</v>
          </cell>
          <cell r="BL8401" t="str">
            <v>Surgelés</v>
          </cell>
          <cell r="BP8401">
            <v>10</v>
          </cell>
          <cell r="BU8401">
            <v>1</v>
          </cell>
          <cell r="CD8401">
            <v>2.2024000000000044</v>
          </cell>
          <cell r="CE8401">
            <v>10</v>
          </cell>
          <cell r="CK8401">
            <v>51</v>
          </cell>
        </row>
        <row r="8402">
          <cell r="A8402">
            <v>1470</v>
          </cell>
          <cell r="G8402">
            <v>7451570</v>
          </cell>
          <cell r="O8402">
            <v>40</v>
          </cell>
          <cell r="P8402">
            <v>18778</v>
          </cell>
          <cell r="R8402">
            <v>45798</v>
          </cell>
          <cell r="BL8402" t="str">
            <v>Sec Méca</v>
          </cell>
          <cell r="BP8402">
            <v>0</v>
          </cell>
          <cell r="BU8402">
            <v>1</v>
          </cell>
          <cell r="CD8402">
            <v>0</v>
          </cell>
          <cell r="CE8402">
            <v>0</v>
          </cell>
          <cell r="CK8402">
            <v>0</v>
          </cell>
        </row>
        <row r="8403">
          <cell r="A8403">
            <v>2407</v>
          </cell>
          <cell r="G8403">
            <v>7452058</v>
          </cell>
          <cell r="O8403">
            <v>6</v>
          </cell>
          <cell r="P8403">
            <v>18784</v>
          </cell>
          <cell r="R8403">
            <v>45799</v>
          </cell>
          <cell r="BL8403" t="str">
            <v>Frais Manuel</v>
          </cell>
          <cell r="BP8403">
            <v>0</v>
          </cell>
          <cell r="BU8403">
            <v>1</v>
          </cell>
          <cell r="CD8403">
            <v>0</v>
          </cell>
          <cell r="CE8403">
            <v>0</v>
          </cell>
          <cell r="CK8403">
            <v>0</v>
          </cell>
        </row>
        <row r="8404">
          <cell r="A8404">
            <v>1433</v>
          </cell>
          <cell r="G8404">
            <v>7452094</v>
          </cell>
          <cell r="O8404">
            <v>15</v>
          </cell>
          <cell r="P8404">
            <v>18785</v>
          </cell>
          <cell r="R8404">
            <v>45799</v>
          </cell>
          <cell r="BL8404" t="str">
            <v>Sec Méca</v>
          </cell>
          <cell r="BP8404">
            <v>0</v>
          </cell>
          <cell r="BU8404">
            <v>1</v>
          </cell>
          <cell r="CD8404">
            <v>0</v>
          </cell>
          <cell r="CE8404">
            <v>0</v>
          </cell>
          <cell r="CK8404">
            <v>0</v>
          </cell>
        </row>
        <row r="8405">
          <cell r="A8405">
            <v>1475</v>
          </cell>
          <cell r="G8405">
            <v>7452552</v>
          </cell>
          <cell r="O8405">
            <v>34</v>
          </cell>
          <cell r="P8405">
            <v>18787</v>
          </cell>
          <cell r="R8405">
            <v>45798</v>
          </cell>
          <cell r="BL8405" t="str">
            <v>Sec Méca</v>
          </cell>
          <cell r="BP8405">
            <v>228</v>
          </cell>
          <cell r="BU8405">
            <v>1</v>
          </cell>
          <cell r="CD8405">
            <v>27.777000000000001</v>
          </cell>
          <cell r="CE8405">
            <v>228</v>
          </cell>
          <cell r="CK8405">
            <v>225</v>
          </cell>
        </row>
        <row r="8406">
          <cell r="A8406">
            <v>2593</v>
          </cell>
          <cell r="G8406">
            <v>7452709</v>
          </cell>
          <cell r="O8406">
            <v>17</v>
          </cell>
          <cell r="P8406">
            <v>18788</v>
          </cell>
          <cell r="R8406">
            <v>45799</v>
          </cell>
          <cell r="BL8406" t="str">
            <v>Surgelés</v>
          </cell>
          <cell r="BP8406">
            <v>0</v>
          </cell>
          <cell r="BU8406">
            <v>1</v>
          </cell>
          <cell r="CD8406">
            <v>0</v>
          </cell>
          <cell r="CE8406">
            <v>0</v>
          </cell>
          <cell r="CK8406">
            <v>0</v>
          </cell>
        </row>
        <row r="8407">
          <cell r="A8407">
            <v>2586</v>
          </cell>
          <cell r="G8407">
            <v>7453071</v>
          </cell>
          <cell r="O8407">
            <v>130</v>
          </cell>
          <cell r="P8407">
            <v>18795</v>
          </cell>
          <cell r="R8407">
            <v>45799</v>
          </cell>
          <cell r="BL8407" t="str">
            <v>Surgelés</v>
          </cell>
          <cell r="BP8407">
            <v>0</v>
          </cell>
          <cell r="BU8407">
            <v>1</v>
          </cell>
          <cell r="CD8407">
            <v>0</v>
          </cell>
          <cell r="CE8407">
            <v>0</v>
          </cell>
          <cell r="CK8407">
            <v>0</v>
          </cell>
        </row>
        <row r="8408">
          <cell r="A8408">
            <v>1204</v>
          </cell>
          <cell r="G8408">
            <v>7454247</v>
          </cell>
          <cell r="O8408">
            <v>37</v>
          </cell>
          <cell r="P8408">
            <v>18796</v>
          </cell>
          <cell r="R8408">
            <v>45798</v>
          </cell>
          <cell r="BL8408" t="str">
            <v>Sec Méca</v>
          </cell>
          <cell r="BP8408">
            <v>0</v>
          </cell>
          <cell r="BU8408">
            <v>1</v>
          </cell>
          <cell r="CD8408">
            <v>3.3980000000000032</v>
          </cell>
          <cell r="CE8408">
            <v>12</v>
          </cell>
          <cell r="CK8408">
            <v>63</v>
          </cell>
        </row>
        <row r="8409">
          <cell r="A8409">
            <v>1411</v>
          </cell>
          <cell r="G8409">
            <v>7455261</v>
          </cell>
          <cell r="O8409">
            <v>67</v>
          </cell>
          <cell r="P8409">
            <v>18797</v>
          </cell>
          <cell r="R8409">
            <v>45798</v>
          </cell>
          <cell r="BL8409" t="str">
            <v>Sec Méca</v>
          </cell>
          <cell r="BP8409">
            <v>0</v>
          </cell>
          <cell r="BU8409">
            <v>1</v>
          </cell>
          <cell r="CD8409">
            <v>0</v>
          </cell>
          <cell r="CE8409">
            <v>0</v>
          </cell>
          <cell r="CK8409">
            <v>0</v>
          </cell>
        </row>
        <row r="8410">
          <cell r="A8410">
            <v>1010</v>
          </cell>
          <cell r="G8410">
            <v>7456437</v>
          </cell>
          <cell r="O8410">
            <v>10</v>
          </cell>
          <cell r="P8410">
            <v>18798</v>
          </cell>
          <cell r="R8410">
            <v>45799</v>
          </cell>
          <cell r="BL8410" t="str">
            <v>Sec Méca</v>
          </cell>
          <cell r="BP8410">
            <v>0</v>
          </cell>
          <cell r="BU8410">
            <v>1</v>
          </cell>
          <cell r="CD8410">
            <v>0</v>
          </cell>
          <cell r="CE8410">
            <v>0</v>
          </cell>
          <cell r="CK8410">
            <v>0</v>
          </cell>
        </row>
        <row r="8411">
          <cell r="A8411">
            <v>1204</v>
          </cell>
          <cell r="G8411">
            <v>7456845</v>
          </cell>
          <cell r="O8411">
            <v>25</v>
          </cell>
          <cell r="P8411">
            <v>18800</v>
          </cell>
          <cell r="R8411">
            <v>45798</v>
          </cell>
          <cell r="BL8411" t="str">
            <v>Sec Méca</v>
          </cell>
          <cell r="BP8411">
            <v>0</v>
          </cell>
          <cell r="BU8411">
            <v>1</v>
          </cell>
          <cell r="CD8411">
            <v>0</v>
          </cell>
          <cell r="CE8411">
            <v>0</v>
          </cell>
          <cell r="CK8411">
            <v>0</v>
          </cell>
        </row>
        <row r="8412">
          <cell r="A8412">
            <v>1204</v>
          </cell>
          <cell r="G8412">
            <v>7456846</v>
          </cell>
          <cell r="O8412">
            <v>59</v>
          </cell>
          <cell r="P8412">
            <v>18801</v>
          </cell>
          <cell r="R8412">
            <v>45798</v>
          </cell>
          <cell r="BL8412" t="str">
            <v>Sec Méca</v>
          </cell>
          <cell r="BP8412">
            <v>0</v>
          </cell>
          <cell r="BU8412">
            <v>1</v>
          </cell>
          <cell r="CD8412">
            <v>5.2082999999999799</v>
          </cell>
          <cell r="CE8412">
            <v>24</v>
          </cell>
          <cell r="CK8412">
            <v>115</v>
          </cell>
        </row>
        <row r="8413">
          <cell r="A8413">
            <v>1204</v>
          </cell>
          <cell r="G8413">
            <v>7456856</v>
          </cell>
          <cell r="O8413">
            <v>50</v>
          </cell>
          <cell r="P8413">
            <v>18802</v>
          </cell>
          <cell r="R8413">
            <v>45798</v>
          </cell>
          <cell r="BL8413" t="str">
            <v>Sec Méca</v>
          </cell>
          <cell r="BP8413">
            <v>0</v>
          </cell>
          <cell r="BU8413">
            <v>1</v>
          </cell>
          <cell r="CD8413">
            <v>0</v>
          </cell>
          <cell r="CE8413">
            <v>0</v>
          </cell>
          <cell r="CK8413">
            <v>0</v>
          </cell>
        </row>
        <row r="8414">
          <cell r="A8414">
            <v>1482</v>
          </cell>
          <cell r="G8414">
            <v>7456914</v>
          </cell>
          <cell r="O8414">
            <v>29</v>
          </cell>
          <cell r="P8414">
            <v>18803</v>
          </cell>
          <cell r="R8414">
            <v>45798</v>
          </cell>
          <cell r="BL8414" t="str">
            <v>Sec Méca</v>
          </cell>
          <cell r="BP8414">
            <v>0</v>
          </cell>
          <cell r="BU8414">
            <v>1</v>
          </cell>
          <cell r="CD8414">
            <v>0</v>
          </cell>
          <cell r="CE8414">
            <v>0</v>
          </cell>
          <cell r="CK8414">
            <v>0</v>
          </cell>
        </row>
        <row r="8415">
          <cell r="A8415">
            <v>1482</v>
          </cell>
          <cell r="G8415">
            <v>7456927</v>
          </cell>
          <cell r="O8415">
            <v>12</v>
          </cell>
          <cell r="P8415">
            <v>18804</v>
          </cell>
          <cell r="R8415">
            <v>45798</v>
          </cell>
          <cell r="BL8415" t="str">
            <v>Sec Méca</v>
          </cell>
          <cell r="BP8415">
            <v>0</v>
          </cell>
          <cell r="BU8415">
            <v>1</v>
          </cell>
          <cell r="CD8415">
            <v>0</v>
          </cell>
          <cell r="CE8415">
            <v>0</v>
          </cell>
          <cell r="CK8415">
            <v>0</v>
          </cell>
        </row>
        <row r="8416">
          <cell r="A8416">
            <v>1482</v>
          </cell>
          <cell r="G8416">
            <v>7456928</v>
          </cell>
          <cell r="O8416">
            <v>10</v>
          </cell>
          <cell r="P8416">
            <v>18805</v>
          </cell>
          <cell r="R8416">
            <v>45798</v>
          </cell>
          <cell r="BL8416" t="str">
            <v>Sec Méca</v>
          </cell>
          <cell r="BP8416">
            <v>0</v>
          </cell>
          <cell r="BU8416">
            <v>1</v>
          </cell>
          <cell r="CD8416">
            <v>0</v>
          </cell>
          <cell r="CE8416">
            <v>0</v>
          </cell>
          <cell r="CK8416">
            <v>0</v>
          </cell>
        </row>
        <row r="8417">
          <cell r="A8417">
            <v>1480</v>
          </cell>
          <cell r="G8417">
            <v>7457775</v>
          </cell>
          <cell r="O8417">
            <v>157</v>
          </cell>
          <cell r="P8417">
            <v>18808</v>
          </cell>
          <cell r="R8417">
            <v>45798</v>
          </cell>
          <cell r="BL8417" t="str">
            <v>Sec Méca</v>
          </cell>
          <cell r="BP8417">
            <v>126</v>
          </cell>
          <cell r="BU8417">
            <v>1</v>
          </cell>
          <cell r="CD8417">
            <v>146.37939999999998</v>
          </cell>
          <cell r="CE8417">
            <v>162</v>
          </cell>
          <cell r="CK8417">
            <v>185</v>
          </cell>
        </row>
        <row r="8418">
          <cell r="A8418">
            <v>2520</v>
          </cell>
          <cell r="G8418">
            <v>7457780</v>
          </cell>
          <cell r="O8418">
            <v>153</v>
          </cell>
          <cell r="P8418" t="e">
            <v>#N/A</v>
          </cell>
          <cell r="R8418" t="str">
            <v/>
          </cell>
          <cell r="BL8418" t="str">
            <v>Frais Méca</v>
          </cell>
          <cell r="BP8418">
            <v>0</v>
          </cell>
          <cell r="BU8418">
            <v>1</v>
          </cell>
          <cell r="CD8418">
            <v>0</v>
          </cell>
          <cell r="CE8418">
            <v>0</v>
          </cell>
          <cell r="CK8418">
            <v>0</v>
          </cell>
        </row>
        <row r="8419">
          <cell r="A8419">
            <v>2520</v>
          </cell>
          <cell r="G8419">
            <v>7460893</v>
          </cell>
          <cell r="O8419">
            <v>19</v>
          </cell>
          <cell r="P8419">
            <v>18810</v>
          </cell>
          <cell r="R8419">
            <v>45799</v>
          </cell>
          <cell r="BL8419" t="str">
            <v>Frais Méca</v>
          </cell>
          <cell r="BP8419">
            <v>12</v>
          </cell>
          <cell r="BU8419">
            <v>1</v>
          </cell>
          <cell r="CD8419">
            <v>7.5300000000000011</v>
          </cell>
          <cell r="CE8419">
            <v>12</v>
          </cell>
          <cell r="CK8419">
            <v>41</v>
          </cell>
        </row>
        <row r="8420">
          <cell r="A8420">
            <v>2544</v>
          </cell>
          <cell r="G8420">
            <v>7460897</v>
          </cell>
          <cell r="O8420">
            <v>87</v>
          </cell>
          <cell r="P8420" t="e">
            <v>#N/A</v>
          </cell>
          <cell r="R8420" t="str">
            <v/>
          </cell>
          <cell r="BL8420" t="str">
            <v>Frais Méca</v>
          </cell>
          <cell r="BP8420">
            <v>0</v>
          </cell>
          <cell r="BU8420">
            <v>1</v>
          </cell>
          <cell r="CD8420">
            <v>0</v>
          </cell>
          <cell r="CE8420">
            <v>0</v>
          </cell>
          <cell r="CK8420">
            <v>0</v>
          </cell>
        </row>
        <row r="8421">
          <cell r="A8421">
            <v>1214</v>
          </cell>
          <cell r="G8421">
            <v>7460943</v>
          </cell>
          <cell r="O8421">
            <v>21</v>
          </cell>
          <cell r="P8421">
            <v>18812</v>
          </cell>
          <cell r="R8421">
            <v>45799</v>
          </cell>
          <cell r="BL8421" t="str">
            <v>Sec Méca</v>
          </cell>
          <cell r="BP8421">
            <v>0</v>
          </cell>
          <cell r="BU8421">
            <v>1</v>
          </cell>
          <cell r="CD8421">
            <v>0</v>
          </cell>
          <cell r="CE8421">
            <v>0</v>
          </cell>
          <cell r="CK8421">
            <v>0</v>
          </cell>
        </row>
        <row r="8422">
          <cell r="A8422">
            <v>1214</v>
          </cell>
          <cell r="G8422">
            <v>7460945</v>
          </cell>
          <cell r="O8422">
            <v>20</v>
          </cell>
          <cell r="P8422">
            <v>18813</v>
          </cell>
          <cell r="R8422">
            <v>45798</v>
          </cell>
          <cell r="BL8422" t="str">
            <v>Sec Méca</v>
          </cell>
          <cell r="BP8422">
            <v>0</v>
          </cell>
          <cell r="BU8422">
            <v>1</v>
          </cell>
          <cell r="CD8422">
            <v>0</v>
          </cell>
          <cell r="CE8422">
            <v>0</v>
          </cell>
          <cell r="CK8422">
            <v>0</v>
          </cell>
        </row>
        <row r="8423">
          <cell r="A8423">
            <v>1214</v>
          </cell>
          <cell r="G8423">
            <v>7460955</v>
          </cell>
          <cell r="O8423">
            <v>32</v>
          </cell>
          <cell r="P8423">
            <v>18814</v>
          </cell>
          <cell r="R8423">
            <v>45799</v>
          </cell>
          <cell r="BL8423" t="str">
            <v>Sec Méca</v>
          </cell>
          <cell r="BP8423">
            <v>0</v>
          </cell>
          <cell r="BU8423">
            <v>1</v>
          </cell>
          <cell r="CD8423">
            <v>0</v>
          </cell>
          <cell r="CE8423">
            <v>0</v>
          </cell>
          <cell r="CK8423">
            <v>0</v>
          </cell>
        </row>
        <row r="8424">
          <cell r="A8424">
            <v>1214</v>
          </cell>
          <cell r="G8424">
            <v>7460957</v>
          </cell>
          <cell r="O8424">
            <v>10</v>
          </cell>
          <cell r="P8424">
            <v>18815</v>
          </cell>
          <cell r="R8424">
            <v>45799</v>
          </cell>
          <cell r="BL8424" t="str">
            <v>Sec Méca</v>
          </cell>
          <cell r="BP8424">
            <v>0</v>
          </cell>
          <cell r="BU8424">
            <v>1</v>
          </cell>
          <cell r="CD8424">
            <v>0</v>
          </cell>
          <cell r="CE8424">
            <v>0</v>
          </cell>
          <cell r="CK8424">
            <v>0</v>
          </cell>
        </row>
        <row r="8425">
          <cell r="A8425">
            <v>1214</v>
          </cell>
          <cell r="G8425">
            <v>7460958</v>
          </cell>
          <cell r="O8425">
            <v>15</v>
          </cell>
          <cell r="P8425">
            <v>18816</v>
          </cell>
          <cell r="R8425">
            <v>45799</v>
          </cell>
          <cell r="BL8425" t="str">
            <v>Sec Méca</v>
          </cell>
          <cell r="BP8425">
            <v>0</v>
          </cell>
          <cell r="BU8425">
            <v>1</v>
          </cell>
          <cell r="CD8425">
            <v>0</v>
          </cell>
          <cell r="CE8425">
            <v>0</v>
          </cell>
          <cell r="CK8425">
            <v>0</v>
          </cell>
        </row>
        <row r="8426">
          <cell r="A8426">
            <v>1214</v>
          </cell>
          <cell r="G8426">
            <v>7460971</v>
          </cell>
          <cell r="O8426">
            <v>20</v>
          </cell>
          <cell r="P8426">
            <v>18817</v>
          </cell>
          <cell r="R8426">
            <v>45799</v>
          </cell>
          <cell r="BL8426" t="str">
            <v>Sec Méca</v>
          </cell>
          <cell r="BP8426">
            <v>0</v>
          </cell>
          <cell r="BU8426">
            <v>1</v>
          </cell>
          <cell r="CD8426">
            <v>0</v>
          </cell>
          <cell r="CE8426">
            <v>0</v>
          </cell>
          <cell r="CK8426">
            <v>0</v>
          </cell>
        </row>
        <row r="8427">
          <cell r="A8427">
            <v>1214</v>
          </cell>
          <cell r="G8427">
            <v>7460976</v>
          </cell>
          <cell r="O8427">
            <v>20</v>
          </cell>
          <cell r="P8427">
            <v>18818</v>
          </cell>
          <cell r="R8427">
            <v>45799</v>
          </cell>
          <cell r="BL8427" t="str">
            <v>Sec Méca</v>
          </cell>
          <cell r="BP8427">
            <v>0</v>
          </cell>
          <cell r="BU8427">
            <v>1</v>
          </cell>
          <cell r="CD8427">
            <v>0</v>
          </cell>
          <cell r="CE8427">
            <v>0</v>
          </cell>
          <cell r="CK8427">
            <v>0</v>
          </cell>
        </row>
        <row r="8428">
          <cell r="A8428">
            <v>1437</v>
          </cell>
          <cell r="G8428">
            <v>7461153</v>
          </cell>
          <cell r="O8428">
            <v>11</v>
          </cell>
          <cell r="P8428">
            <v>18819</v>
          </cell>
          <cell r="R8428">
            <v>45799</v>
          </cell>
          <cell r="BL8428" t="str">
            <v>Sec Méca</v>
          </cell>
          <cell r="BP8428">
            <v>0</v>
          </cell>
          <cell r="BU8428">
            <v>1</v>
          </cell>
          <cell r="CD8428">
            <v>0</v>
          </cell>
          <cell r="CE8428">
            <v>0</v>
          </cell>
          <cell r="CK8428">
            <v>0</v>
          </cell>
        </row>
        <row r="8429">
          <cell r="A8429">
            <v>1452</v>
          </cell>
          <cell r="G8429">
            <v>7461226</v>
          </cell>
          <cell r="O8429">
            <v>36</v>
          </cell>
          <cell r="P8429">
            <v>18820</v>
          </cell>
          <cell r="R8429">
            <v>45798</v>
          </cell>
          <cell r="BL8429" t="str">
            <v>Sec Méca</v>
          </cell>
          <cell r="BP8429">
            <v>0</v>
          </cell>
          <cell r="BU8429">
            <v>1</v>
          </cell>
          <cell r="CD8429">
            <v>0</v>
          </cell>
          <cell r="CE8429">
            <v>0</v>
          </cell>
          <cell r="CK8429">
            <v>0</v>
          </cell>
        </row>
        <row r="8430">
          <cell r="A8430">
            <v>2260</v>
          </cell>
          <cell r="G8430">
            <v>7463001</v>
          </cell>
          <cell r="O8430">
            <v>11</v>
          </cell>
          <cell r="P8430">
            <v>18822</v>
          </cell>
          <cell r="R8430">
            <v>45800</v>
          </cell>
          <cell r="BL8430" t="str">
            <v>Frais Méca</v>
          </cell>
          <cell r="BP8430">
            <v>10</v>
          </cell>
          <cell r="BU8430">
            <v>1</v>
          </cell>
          <cell r="CD8430">
            <v>5.6700000000000017</v>
          </cell>
          <cell r="CE8430">
            <v>10</v>
          </cell>
          <cell r="CK8430">
            <v>22</v>
          </cell>
        </row>
        <row r="8431">
          <cell r="A8431">
            <v>2587</v>
          </cell>
          <cell r="G8431">
            <v>7464046</v>
          </cell>
          <cell r="O8431">
            <v>16</v>
          </cell>
          <cell r="P8431">
            <v>18823</v>
          </cell>
          <cell r="R8431">
            <v>45799</v>
          </cell>
          <cell r="BL8431" t="str">
            <v>Surgelés</v>
          </cell>
          <cell r="BP8431">
            <v>0</v>
          </cell>
          <cell r="BU8431">
            <v>1</v>
          </cell>
          <cell r="CD8431">
            <v>0</v>
          </cell>
          <cell r="CE8431">
            <v>0</v>
          </cell>
          <cell r="CK8431">
            <v>0</v>
          </cell>
        </row>
        <row r="8432">
          <cell r="A8432">
            <v>2587</v>
          </cell>
          <cell r="G8432">
            <v>7464048</v>
          </cell>
          <cell r="O8432">
            <v>26</v>
          </cell>
          <cell r="P8432">
            <v>18824</v>
          </cell>
          <cell r="R8432">
            <v>45799</v>
          </cell>
          <cell r="BL8432" t="str">
            <v>Surgelés</v>
          </cell>
          <cell r="BP8432">
            <v>16</v>
          </cell>
          <cell r="BU8432">
            <v>1</v>
          </cell>
          <cell r="CD8432">
            <v>0</v>
          </cell>
          <cell r="CE8432">
            <v>0</v>
          </cell>
          <cell r="CK8432">
            <v>0</v>
          </cell>
        </row>
        <row r="8433">
          <cell r="A8433">
            <v>1036</v>
          </cell>
          <cell r="G8433">
            <v>7464587</v>
          </cell>
          <cell r="O8433">
            <v>10</v>
          </cell>
          <cell r="P8433">
            <v>18825</v>
          </cell>
          <cell r="R8433">
            <v>45799</v>
          </cell>
          <cell r="BL8433" t="str">
            <v>Sec Méca</v>
          </cell>
          <cell r="BP8433">
            <v>0</v>
          </cell>
          <cell r="BU8433">
            <v>1</v>
          </cell>
          <cell r="CD8433">
            <v>0</v>
          </cell>
          <cell r="CE8433">
            <v>0</v>
          </cell>
          <cell r="CK8433">
            <v>0</v>
          </cell>
        </row>
        <row r="8434">
          <cell r="A8434">
            <v>1001</v>
          </cell>
          <cell r="G8434">
            <v>7465758</v>
          </cell>
          <cell r="O8434">
            <v>28</v>
          </cell>
          <cell r="P8434">
            <v>18828</v>
          </cell>
          <cell r="R8434">
            <v>45799</v>
          </cell>
          <cell r="BL8434" t="str">
            <v>Sec Méca</v>
          </cell>
          <cell r="BP8434">
            <v>0</v>
          </cell>
          <cell r="BU8434">
            <v>1</v>
          </cell>
          <cell r="CD8434">
            <v>0</v>
          </cell>
          <cell r="CE8434">
            <v>0</v>
          </cell>
          <cell r="CK8434">
            <v>0</v>
          </cell>
        </row>
        <row r="8435">
          <cell r="A8435">
            <v>2011</v>
          </cell>
          <cell r="G8435">
            <v>7466574</v>
          </cell>
          <cell r="O8435">
            <v>11</v>
          </cell>
          <cell r="P8435">
            <v>18830</v>
          </cell>
          <cell r="R8435">
            <v>45800</v>
          </cell>
          <cell r="BL8435" t="str">
            <v>Frais Méca</v>
          </cell>
          <cell r="BP8435">
            <v>0</v>
          </cell>
          <cell r="BU8435">
            <v>1</v>
          </cell>
          <cell r="CD8435">
            <v>0</v>
          </cell>
          <cell r="CE8435">
            <v>0</v>
          </cell>
          <cell r="CK8435">
            <v>0</v>
          </cell>
        </row>
        <row r="8436">
          <cell r="A8436">
            <v>1213</v>
          </cell>
          <cell r="G8436">
            <v>7467053</v>
          </cell>
          <cell r="O8436">
            <v>35</v>
          </cell>
          <cell r="P8436">
            <v>18832</v>
          </cell>
          <cell r="R8436">
            <v>45799</v>
          </cell>
          <cell r="BL8436" t="str">
            <v>Sec Méca</v>
          </cell>
          <cell r="BP8436">
            <v>60</v>
          </cell>
          <cell r="BU8436">
            <v>1</v>
          </cell>
          <cell r="CD8436">
            <v>13.61</v>
          </cell>
          <cell r="CE8436">
            <v>60</v>
          </cell>
          <cell r="CK8436">
            <v>112</v>
          </cell>
        </row>
        <row r="8437">
          <cell r="A8437">
            <v>1213</v>
          </cell>
          <cell r="G8437">
            <v>7467054</v>
          </cell>
          <cell r="O8437">
            <v>50</v>
          </cell>
          <cell r="P8437">
            <v>18833</v>
          </cell>
          <cell r="R8437">
            <v>45799</v>
          </cell>
          <cell r="BL8437" t="str">
            <v>Sec Méca</v>
          </cell>
          <cell r="BP8437">
            <v>0</v>
          </cell>
          <cell r="BU8437">
            <v>1</v>
          </cell>
          <cell r="CD8437">
            <v>0</v>
          </cell>
          <cell r="CE8437">
            <v>0</v>
          </cell>
          <cell r="CK8437">
            <v>0</v>
          </cell>
        </row>
        <row r="8438">
          <cell r="A8438">
            <v>2586</v>
          </cell>
          <cell r="G8438">
            <v>7467117</v>
          </cell>
          <cell r="O8438">
            <v>36</v>
          </cell>
          <cell r="P8438">
            <v>18834</v>
          </cell>
          <cell r="R8438">
            <v>45799</v>
          </cell>
          <cell r="BL8438" t="str">
            <v>Surgelés</v>
          </cell>
          <cell r="BP8438">
            <v>0</v>
          </cell>
          <cell r="BU8438">
            <v>1</v>
          </cell>
          <cell r="CD8438">
            <v>0</v>
          </cell>
          <cell r="CE8438">
            <v>0</v>
          </cell>
          <cell r="CK8438">
            <v>0</v>
          </cell>
        </row>
        <row r="8439">
          <cell r="A8439">
            <v>1214</v>
          </cell>
          <cell r="G8439">
            <v>7467120</v>
          </cell>
          <cell r="O8439">
            <v>11</v>
          </cell>
          <cell r="P8439">
            <v>18835</v>
          </cell>
          <cell r="R8439">
            <v>45798</v>
          </cell>
          <cell r="BL8439" t="str">
            <v>Sec Méca</v>
          </cell>
          <cell r="BP8439">
            <v>0</v>
          </cell>
          <cell r="BU8439">
            <v>1</v>
          </cell>
          <cell r="CD8439">
            <v>0</v>
          </cell>
          <cell r="CE8439">
            <v>0</v>
          </cell>
          <cell r="CK8439">
            <v>0</v>
          </cell>
        </row>
        <row r="8440">
          <cell r="A8440">
            <v>2586</v>
          </cell>
          <cell r="G8440">
            <v>7467124</v>
          </cell>
          <cell r="O8440">
            <v>48</v>
          </cell>
          <cell r="P8440">
            <v>18836</v>
          </cell>
          <cell r="R8440">
            <v>45799</v>
          </cell>
          <cell r="BL8440" t="str">
            <v>Surgelés</v>
          </cell>
          <cell r="BP8440">
            <v>24</v>
          </cell>
          <cell r="BU8440">
            <v>1</v>
          </cell>
          <cell r="CD8440">
            <v>11.893900000000002</v>
          </cell>
          <cell r="CE8440">
            <v>12</v>
          </cell>
          <cell r="CK8440">
            <v>68</v>
          </cell>
        </row>
        <row r="8441">
          <cell r="A8441">
            <v>1482</v>
          </cell>
          <cell r="G8441">
            <v>7467232</v>
          </cell>
          <cell r="O8441">
            <v>59</v>
          </cell>
          <cell r="P8441">
            <v>18837</v>
          </cell>
          <cell r="R8441">
            <v>45798</v>
          </cell>
          <cell r="BL8441" t="str">
            <v>Sec Méca</v>
          </cell>
          <cell r="BP8441">
            <v>0</v>
          </cell>
          <cell r="BU8441">
            <v>1</v>
          </cell>
          <cell r="CD8441">
            <v>0</v>
          </cell>
          <cell r="CE8441">
            <v>0</v>
          </cell>
          <cell r="CK8441">
            <v>0</v>
          </cell>
        </row>
        <row r="8442">
          <cell r="A8442">
            <v>2513</v>
          </cell>
          <cell r="G8442">
            <v>7467432</v>
          </cell>
          <cell r="O8442">
            <v>17</v>
          </cell>
          <cell r="P8442">
            <v>18840</v>
          </cell>
          <cell r="R8442">
            <v>45799</v>
          </cell>
          <cell r="BL8442" t="str">
            <v>Frais Méca</v>
          </cell>
          <cell r="BP8442">
            <v>0</v>
          </cell>
          <cell r="BU8442">
            <v>1</v>
          </cell>
          <cell r="CD8442">
            <v>0</v>
          </cell>
          <cell r="CE8442">
            <v>0</v>
          </cell>
          <cell r="CK8442">
            <v>0</v>
          </cell>
        </row>
        <row r="8443">
          <cell r="A8443">
            <v>1437</v>
          </cell>
          <cell r="G8443">
            <v>7467801</v>
          </cell>
          <cell r="O8443">
            <v>10</v>
          </cell>
          <cell r="P8443">
            <v>18841</v>
          </cell>
          <cell r="R8443">
            <v>45799</v>
          </cell>
          <cell r="BL8443" t="str">
            <v>Sec Méca</v>
          </cell>
          <cell r="BP8443">
            <v>0</v>
          </cell>
          <cell r="BU8443">
            <v>1</v>
          </cell>
          <cell r="CD8443">
            <v>0</v>
          </cell>
          <cell r="CE8443">
            <v>0</v>
          </cell>
          <cell r="CK8443">
            <v>0</v>
          </cell>
        </row>
        <row r="8444">
          <cell r="A8444">
            <v>2586</v>
          </cell>
          <cell r="G8444">
            <v>7468678</v>
          </cell>
          <cell r="O8444">
            <v>17</v>
          </cell>
          <cell r="P8444">
            <v>18843</v>
          </cell>
          <cell r="R8444">
            <v>45799</v>
          </cell>
          <cell r="BL8444" t="str">
            <v>Surgelés</v>
          </cell>
          <cell r="BP8444">
            <v>0</v>
          </cell>
          <cell r="BU8444">
            <v>1</v>
          </cell>
          <cell r="CD8444">
            <v>0</v>
          </cell>
          <cell r="CE8444">
            <v>0</v>
          </cell>
          <cell r="CK8444">
            <v>0</v>
          </cell>
        </row>
        <row r="8445">
          <cell r="A8445">
            <v>1490</v>
          </cell>
          <cell r="G8445">
            <v>7468812</v>
          </cell>
          <cell r="O8445">
            <v>10</v>
          </cell>
          <cell r="P8445">
            <v>18844</v>
          </cell>
          <cell r="R8445">
            <v>45798</v>
          </cell>
          <cell r="BL8445" t="str">
            <v>Sec Méca</v>
          </cell>
          <cell r="BP8445">
            <v>0</v>
          </cell>
          <cell r="BU8445">
            <v>1</v>
          </cell>
          <cell r="CD8445">
            <v>0</v>
          </cell>
          <cell r="CE8445">
            <v>0</v>
          </cell>
          <cell r="CK8445">
            <v>0</v>
          </cell>
        </row>
        <row r="8446">
          <cell r="A8446">
            <v>1490</v>
          </cell>
          <cell r="G8446">
            <v>7468816</v>
          </cell>
          <cell r="O8446">
            <v>15</v>
          </cell>
          <cell r="P8446">
            <v>18845</v>
          </cell>
          <cell r="R8446">
            <v>45798</v>
          </cell>
          <cell r="BL8446" t="str">
            <v>Sec Méca</v>
          </cell>
          <cell r="BP8446">
            <v>0</v>
          </cell>
          <cell r="BU8446">
            <v>1</v>
          </cell>
          <cell r="CD8446">
            <v>0</v>
          </cell>
          <cell r="CE8446">
            <v>0</v>
          </cell>
          <cell r="CK8446">
            <v>0</v>
          </cell>
        </row>
        <row r="8447">
          <cell r="A8447">
            <v>1490</v>
          </cell>
          <cell r="G8447">
            <v>7468817</v>
          </cell>
          <cell r="O8447">
            <v>10</v>
          </cell>
          <cell r="P8447">
            <v>18846</v>
          </cell>
          <cell r="R8447">
            <v>45798</v>
          </cell>
          <cell r="BL8447" t="str">
            <v>Sec Méca</v>
          </cell>
          <cell r="BP8447">
            <v>0</v>
          </cell>
          <cell r="BU8447">
            <v>1</v>
          </cell>
          <cell r="CD8447">
            <v>0</v>
          </cell>
          <cell r="CE8447">
            <v>0</v>
          </cell>
          <cell r="CK8447">
            <v>0</v>
          </cell>
        </row>
        <row r="8448">
          <cell r="A8448">
            <v>1490</v>
          </cell>
          <cell r="G8448">
            <v>7468818</v>
          </cell>
          <cell r="O8448">
            <v>10</v>
          </cell>
          <cell r="P8448">
            <v>18847</v>
          </cell>
          <cell r="R8448">
            <v>45798</v>
          </cell>
          <cell r="BL8448" t="str">
            <v>Sec Méca</v>
          </cell>
          <cell r="BP8448">
            <v>0</v>
          </cell>
          <cell r="BU8448">
            <v>1</v>
          </cell>
          <cell r="CD8448">
            <v>0</v>
          </cell>
          <cell r="CE8448">
            <v>0</v>
          </cell>
          <cell r="CK8448">
            <v>0</v>
          </cell>
        </row>
        <row r="8449">
          <cell r="A8449">
            <v>1490</v>
          </cell>
          <cell r="G8449">
            <v>7468821</v>
          </cell>
          <cell r="O8449">
            <v>10</v>
          </cell>
          <cell r="P8449">
            <v>18848</v>
          </cell>
          <cell r="R8449">
            <v>45798</v>
          </cell>
          <cell r="BL8449" t="str">
            <v>Sec Méca</v>
          </cell>
          <cell r="BP8449">
            <v>0</v>
          </cell>
          <cell r="BU8449">
            <v>1</v>
          </cell>
          <cell r="CD8449">
            <v>0</v>
          </cell>
          <cell r="CE8449">
            <v>0</v>
          </cell>
          <cell r="CK8449">
            <v>0</v>
          </cell>
        </row>
        <row r="8450">
          <cell r="A8450">
            <v>1491</v>
          </cell>
          <cell r="G8450">
            <v>7468828</v>
          </cell>
          <cell r="O8450">
            <v>10</v>
          </cell>
          <cell r="P8450">
            <v>18849</v>
          </cell>
          <cell r="R8450">
            <v>45798</v>
          </cell>
          <cell r="BL8450" t="str">
            <v>Sec Méca</v>
          </cell>
          <cell r="BP8450">
            <v>0</v>
          </cell>
          <cell r="BU8450">
            <v>1</v>
          </cell>
          <cell r="CD8450">
            <v>0</v>
          </cell>
          <cell r="CE8450">
            <v>0</v>
          </cell>
          <cell r="CK8450">
            <v>0</v>
          </cell>
        </row>
        <row r="8451">
          <cell r="A8451">
            <v>3150</v>
          </cell>
          <cell r="G8451">
            <v>7469436</v>
          </cell>
          <cell r="O8451">
            <v>111</v>
          </cell>
          <cell r="P8451">
            <v>18851</v>
          </cell>
          <cell r="R8451">
            <v>45799</v>
          </cell>
          <cell r="BL8451" t="str">
            <v>Sec Méca</v>
          </cell>
          <cell r="BP8451">
            <v>105</v>
          </cell>
          <cell r="BU8451">
            <v>1</v>
          </cell>
          <cell r="CD8451">
            <v>41.170000000000016</v>
          </cell>
          <cell r="CE8451">
            <v>105</v>
          </cell>
          <cell r="CK8451">
            <v>280</v>
          </cell>
        </row>
        <row r="8452">
          <cell r="A8452">
            <v>3150</v>
          </cell>
          <cell r="G8452">
            <v>7469495</v>
          </cell>
          <cell r="O8452">
            <v>108</v>
          </cell>
          <cell r="P8452">
            <v>18852</v>
          </cell>
          <cell r="R8452">
            <v>45799</v>
          </cell>
          <cell r="BL8452" t="str">
            <v>Sec Méca</v>
          </cell>
          <cell r="BP8452">
            <v>60</v>
          </cell>
          <cell r="BU8452">
            <v>1</v>
          </cell>
          <cell r="CD8452">
            <v>40.389999999999986</v>
          </cell>
          <cell r="CE8452">
            <v>60</v>
          </cell>
          <cell r="CK8452">
            <v>207</v>
          </cell>
        </row>
        <row r="8453">
          <cell r="A8453">
            <v>3150</v>
          </cell>
          <cell r="G8453">
            <v>7469496</v>
          </cell>
          <cell r="O8453">
            <v>39</v>
          </cell>
          <cell r="P8453">
            <v>18853</v>
          </cell>
          <cell r="R8453">
            <v>45799</v>
          </cell>
          <cell r="BL8453" t="str">
            <v>Sec Méca</v>
          </cell>
          <cell r="BP8453">
            <v>0</v>
          </cell>
          <cell r="BU8453">
            <v>1</v>
          </cell>
          <cell r="CD8453">
            <v>0</v>
          </cell>
          <cell r="CE8453">
            <v>0</v>
          </cell>
          <cell r="CK8453">
            <v>0</v>
          </cell>
        </row>
        <row r="8454">
          <cell r="A8454">
            <v>3150</v>
          </cell>
          <cell r="G8454">
            <v>7469503</v>
          </cell>
          <cell r="O8454">
            <v>131</v>
          </cell>
          <cell r="P8454">
            <v>18854</v>
          </cell>
          <cell r="R8454">
            <v>45799</v>
          </cell>
          <cell r="BL8454" t="str">
            <v>Sec Méca</v>
          </cell>
          <cell r="BP8454">
            <v>52</v>
          </cell>
          <cell r="BU8454">
            <v>1</v>
          </cell>
          <cell r="CD8454">
            <v>13.110000000000014</v>
          </cell>
          <cell r="CE8454">
            <v>52</v>
          </cell>
          <cell r="CK8454">
            <v>247</v>
          </cell>
        </row>
        <row r="8455">
          <cell r="A8455">
            <v>3150</v>
          </cell>
          <cell r="G8455">
            <v>7469504</v>
          </cell>
          <cell r="O8455">
            <v>46</v>
          </cell>
          <cell r="P8455">
            <v>18855</v>
          </cell>
          <cell r="R8455">
            <v>45799</v>
          </cell>
          <cell r="BL8455" t="str">
            <v>Sec Méca</v>
          </cell>
          <cell r="BP8455">
            <v>0</v>
          </cell>
          <cell r="BU8455">
            <v>1</v>
          </cell>
          <cell r="CD8455">
            <v>0</v>
          </cell>
          <cell r="CE8455">
            <v>0</v>
          </cell>
          <cell r="CK8455">
            <v>0</v>
          </cell>
        </row>
        <row r="8456">
          <cell r="A8456">
            <v>3150</v>
          </cell>
          <cell r="G8456">
            <v>7469505</v>
          </cell>
          <cell r="O8456">
            <v>539</v>
          </cell>
          <cell r="P8456">
            <v>18856</v>
          </cell>
          <cell r="R8456">
            <v>45799</v>
          </cell>
          <cell r="BL8456" t="str">
            <v>Sec Méca</v>
          </cell>
          <cell r="BP8456">
            <v>180</v>
          </cell>
          <cell r="BU8456">
            <v>1</v>
          </cell>
          <cell r="CD8456">
            <v>177.65999999999997</v>
          </cell>
          <cell r="CE8456">
            <v>180</v>
          </cell>
          <cell r="CK8456">
            <v>963</v>
          </cell>
        </row>
        <row r="8457">
          <cell r="A8457">
            <v>3150</v>
          </cell>
          <cell r="G8457">
            <v>7469506</v>
          </cell>
          <cell r="O8457">
            <v>59</v>
          </cell>
          <cell r="P8457">
            <v>18857</v>
          </cell>
          <cell r="R8457">
            <v>45799</v>
          </cell>
          <cell r="BL8457" t="str">
            <v>Sec Méca</v>
          </cell>
          <cell r="BP8457">
            <v>40</v>
          </cell>
          <cell r="BU8457">
            <v>1</v>
          </cell>
          <cell r="CD8457">
            <v>3.9000000000000057</v>
          </cell>
          <cell r="CE8457">
            <v>40</v>
          </cell>
          <cell r="CK8457">
            <v>129</v>
          </cell>
        </row>
        <row r="8458">
          <cell r="A8458">
            <v>3150</v>
          </cell>
          <cell r="G8458">
            <v>7469509</v>
          </cell>
          <cell r="O8458">
            <v>36</v>
          </cell>
          <cell r="P8458">
            <v>18858</v>
          </cell>
          <cell r="R8458">
            <v>45799</v>
          </cell>
          <cell r="BL8458" t="str">
            <v>Sec Méca</v>
          </cell>
          <cell r="BP8458">
            <v>0</v>
          </cell>
          <cell r="BU8458">
            <v>1</v>
          </cell>
          <cell r="CD8458">
            <v>0</v>
          </cell>
          <cell r="CE8458">
            <v>0</v>
          </cell>
          <cell r="CK8458">
            <v>0</v>
          </cell>
        </row>
        <row r="8459">
          <cell r="A8459">
            <v>3150</v>
          </cell>
          <cell r="G8459">
            <v>7469510</v>
          </cell>
          <cell r="O8459">
            <v>91</v>
          </cell>
          <cell r="P8459">
            <v>18859</v>
          </cell>
          <cell r="R8459">
            <v>45799</v>
          </cell>
          <cell r="BL8459" t="str">
            <v>Sec Méca</v>
          </cell>
          <cell r="BP8459">
            <v>58</v>
          </cell>
          <cell r="BU8459">
            <v>1</v>
          </cell>
          <cell r="CD8459">
            <v>8.75</v>
          </cell>
          <cell r="CE8459">
            <v>58</v>
          </cell>
          <cell r="CK8459">
            <v>215</v>
          </cell>
        </row>
        <row r="8460">
          <cell r="A8460">
            <v>3150</v>
          </cell>
          <cell r="G8460">
            <v>7469511</v>
          </cell>
          <cell r="O8460">
            <v>12</v>
          </cell>
          <cell r="P8460">
            <v>18860</v>
          </cell>
          <cell r="R8460">
            <v>45799</v>
          </cell>
          <cell r="BL8460" t="str">
            <v>Sec Méca</v>
          </cell>
          <cell r="BP8460">
            <v>24</v>
          </cell>
          <cell r="BU8460">
            <v>1</v>
          </cell>
          <cell r="CD8460">
            <v>2.759999999999998</v>
          </cell>
          <cell r="CE8460">
            <v>24</v>
          </cell>
          <cell r="CK8460">
            <v>52</v>
          </cell>
        </row>
        <row r="8461">
          <cell r="A8461">
            <v>3150</v>
          </cell>
          <cell r="G8461">
            <v>7469512</v>
          </cell>
          <cell r="O8461">
            <v>608</v>
          </cell>
          <cell r="P8461">
            <v>18861</v>
          </cell>
          <cell r="R8461">
            <v>45799</v>
          </cell>
          <cell r="BL8461" t="str">
            <v>Sec Méca</v>
          </cell>
          <cell r="BP8461">
            <v>200</v>
          </cell>
          <cell r="BU8461">
            <v>1</v>
          </cell>
          <cell r="CD8461">
            <v>182.43000000000006</v>
          </cell>
          <cell r="CE8461">
            <v>200</v>
          </cell>
          <cell r="CK8461">
            <v>1167</v>
          </cell>
        </row>
        <row r="8462">
          <cell r="A8462">
            <v>3150</v>
          </cell>
          <cell r="G8462">
            <v>7469513</v>
          </cell>
          <cell r="O8462">
            <v>164</v>
          </cell>
          <cell r="P8462">
            <v>18862</v>
          </cell>
          <cell r="R8462">
            <v>45799</v>
          </cell>
          <cell r="BL8462" t="str">
            <v>Sec Méca</v>
          </cell>
          <cell r="BP8462">
            <v>60</v>
          </cell>
          <cell r="BU8462">
            <v>1</v>
          </cell>
          <cell r="CD8462">
            <v>40.370000000000005</v>
          </cell>
          <cell r="CE8462">
            <v>60</v>
          </cell>
          <cell r="CK8462">
            <v>307</v>
          </cell>
        </row>
        <row r="8463">
          <cell r="A8463">
            <v>3150</v>
          </cell>
          <cell r="G8463">
            <v>7469522</v>
          </cell>
          <cell r="O8463">
            <v>54</v>
          </cell>
          <cell r="P8463">
            <v>18863</v>
          </cell>
          <cell r="R8463">
            <v>45799</v>
          </cell>
          <cell r="BL8463" t="str">
            <v>Sec Méca</v>
          </cell>
          <cell r="BP8463">
            <v>0</v>
          </cell>
          <cell r="BU8463">
            <v>1</v>
          </cell>
          <cell r="CD8463">
            <v>0</v>
          </cell>
          <cell r="CE8463">
            <v>0</v>
          </cell>
          <cell r="CK8463">
            <v>0</v>
          </cell>
        </row>
        <row r="8464">
          <cell r="A8464">
            <v>3150</v>
          </cell>
          <cell r="G8464">
            <v>7469523</v>
          </cell>
          <cell r="O8464">
            <v>68</v>
          </cell>
          <cell r="P8464">
            <v>18864</v>
          </cell>
          <cell r="R8464">
            <v>45799</v>
          </cell>
          <cell r="BL8464" t="str">
            <v>Sec Méca</v>
          </cell>
          <cell r="BP8464">
            <v>30</v>
          </cell>
          <cell r="BU8464">
            <v>1</v>
          </cell>
          <cell r="CD8464">
            <v>18.629999999999995</v>
          </cell>
          <cell r="CE8464">
            <v>30</v>
          </cell>
          <cell r="CK8464">
            <v>129</v>
          </cell>
        </row>
        <row r="8465">
          <cell r="A8465">
            <v>3150</v>
          </cell>
          <cell r="G8465">
            <v>7469524</v>
          </cell>
          <cell r="O8465">
            <v>45</v>
          </cell>
          <cell r="P8465">
            <v>18865</v>
          </cell>
          <cell r="R8465">
            <v>45799</v>
          </cell>
          <cell r="BL8465" t="str">
            <v>Sec Méca</v>
          </cell>
          <cell r="BP8465">
            <v>48</v>
          </cell>
          <cell r="BU8465">
            <v>1</v>
          </cell>
          <cell r="CD8465">
            <v>12.420000000000002</v>
          </cell>
          <cell r="CE8465">
            <v>48</v>
          </cell>
          <cell r="CK8465">
            <v>107</v>
          </cell>
        </row>
        <row r="8466">
          <cell r="A8466">
            <v>3150</v>
          </cell>
          <cell r="G8466">
            <v>7469525</v>
          </cell>
          <cell r="O8466">
            <v>97</v>
          </cell>
          <cell r="P8466">
            <v>18866</v>
          </cell>
          <cell r="R8466">
            <v>45799</v>
          </cell>
          <cell r="BL8466" t="str">
            <v>Sec Méca</v>
          </cell>
          <cell r="BP8466">
            <v>56</v>
          </cell>
          <cell r="BU8466">
            <v>1</v>
          </cell>
          <cell r="CD8466">
            <v>26.259999999999991</v>
          </cell>
          <cell r="CE8466">
            <v>56</v>
          </cell>
          <cell r="CK8466">
            <v>189</v>
          </cell>
        </row>
        <row r="8467">
          <cell r="A8467">
            <v>3150</v>
          </cell>
          <cell r="G8467">
            <v>7469526</v>
          </cell>
          <cell r="O8467">
            <v>26</v>
          </cell>
          <cell r="P8467">
            <v>18867</v>
          </cell>
          <cell r="R8467">
            <v>45799</v>
          </cell>
          <cell r="BL8467" t="str">
            <v>Sec Méca</v>
          </cell>
          <cell r="BP8467">
            <v>0</v>
          </cell>
          <cell r="BU8467">
            <v>1</v>
          </cell>
          <cell r="CD8467">
            <v>0</v>
          </cell>
          <cell r="CE8467">
            <v>0</v>
          </cell>
          <cell r="CK8467">
            <v>0</v>
          </cell>
        </row>
        <row r="8468">
          <cell r="A8468">
            <v>3150</v>
          </cell>
          <cell r="G8468">
            <v>7469533</v>
          </cell>
          <cell r="O8468">
            <v>10</v>
          </cell>
          <cell r="P8468">
            <v>18868</v>
          </cell>
          <cell r="R8468">
            <v>45799</v>
          </cell>
          <cell r="BL8468" t="str">
            <v>Sec Méca</v>
          </cell>
          <cell r="BP8468">
            <v>0</v>
          </cell>
          <cell r="BU8468">
            <v>1</v>
          </cell>
          <cell r="CD8468">
            <v>0</v>
          </cell>
          <cell r="CE8468">
            <v>0</v>
          </cell>
          <cell r="CK8468">
            <v>0</v>
          </cell>
        </row>
        <row r="8469">
          <cell r="A8469">
            <v>3150</v>
          </cell>
          <cell r="G8469">
            <v>7469534</v>
          </cell>
          <cell r="O8469">
            <v>10</v>
          </cell>
          <cell r="P8469">
            <v>18869</v>
          </cell>
          <cell r="R8469">
            <v>45799</v>
          </cell>
          <cell r="BL8469" t="str">
            <v>Sec Méca</v>
          </cell>
          <cell r="BP8469">
            <v>0</v>
          </cell>
          <cell r="BU8469">
            <v>1</v>
          </cell>
          <cell r="CD8469">
            <v>0</v>
          </cell>
          <cell r="CE8469">
            <v>0</v>
          </cell>
          <cell r="CK8469">
            <v>0</v>
          </cell>
        </row>
        <row r="8470">
          <cell r="A8470">
            <v>3150</v>
          </cell>
          <cell r="G8470">
            <v>7469537</v>
          </cell>
          <cell r="O8470">
            <v>10</v>
          </cell>
          <cell r="P8470">
            <v>18870</v>
          </cell>
          <cell r="R8470">
            <v>45799</v>
          </cell>
          <cell r="BL8470" t="str">
            <v>Sec Méca</v>
          </cell>
          <cell r="BP8470">
            <v>0</v>
          </cell>
          <cell r="BU8470">
            <v>1</v>
          </cell>
          <cell r="CD8470">
            <v>0</v>
          </cell>
          <cell r="CE8470">
            <v>0</v>
          </cell>
          <cell r="CK8470">
            <v>0</v>
          </cell>
        </row>
        <row r="8471">
          <cell r="A8471">
            <v>2560</v>
          </cell>
          <cell r="G8471">
            <v>7469846</v>
          </cell>
          <cell r="O8471">
            <v>27</v>
          </cell>
          <cell r="P8471">
            <v>18871</v>
          </cell>
          <cell r="R8471">
            <v>45800</v>
          </cell>
          <cell r="BL8471" t="str">
            <v>Frais Méca</v>
          </cell>
          <cell r="BP8471">
            <v>0</v>
          </cell>
          <cell r="BU8471">
            <v>1.2</v>
          </cell>
          <cell r="CD8471">
            <v>0</v>
          </cell>
          <cell r="CE8471">
            <v>0</v>
          </cell>
          <cell r="CK8471">
            <v>0</v>
          </cell>
        </row>
        <row r="8472">
          <cell r="A8472">
            <v>1490</v>
          </cell>
          <cell r="G8472">
            <v>7470447</v>
          </cell>
          <cell r="O8472">
            <v>10</v>
          </cell>
          <cell r="P8472">
            <v>18872</v>
          </cell>
          <cell r="R8472">
            <v>45798</v>
          </cell>
          <cell r="BL8472" t="str">
            <v>Sec Homogène</v>
          </cell>
          <cell r="BP8472">
            <v>0</v>
          </cell>
          <cell r="BU8472">
            <v>1</v>
          </cell>
          <cell r="CD8472">
            <v>0</v>
          </cell>
          <cell r="CE8472">
            <v>0</v>
          </cell>
          <cell r="CK8472">
            <v>0</v>
          </cell>
        </row>
        <row r="8473">
          <cell r="A8473">
            <v>2032</v>
          </cell>
          <cell r="G8473">
            <v>7470450</v>
          </cell>
          <cell r="O8473">
            <v>6</v>
          </cell>
          <cell r="P8473">
            <v>18873</v>
          </cell>
          <cell r="R8473">
            <v>45800</v>
          </cell>
          <cell r="BL8473" t="str">
            <v>Frais Méca</v>
          </cell>
          <cell r="BP8473">
            <v>0</v>
          </cell>
          <cell r="BU8473">
            <v>1</v>
          </cell>
          <cell r="CD8473">
            <v>0</v>
          </cell>
          <cell r="CE8473">
            <v>0</v>
          </cell>
          <cell r="CK8473">
            <v>0</v>
          </cell>
        </row>
        <row r="8474">
          <cell r="A8474">
            <v>3150</v>
          </cell>
          <cell r="G8474">
            <v>7471255</v>
          </cell>
          <cell r="O8474">
            <v>81</v>
          </cell>
          <cell r="P8474">
            <v>18877</v>
          </cell>
          <cell r="R8474">
            <v>45799</v>
          </cell>
          <cell r="BL8474" t="str">
            <v>Sec Méca</v>
          </cell>
          <cell r="BP8474">
            <v>70</v>
          </cell>
          <cell r="BU8474">
            <v>1</v>
          </cell>
          <cell r="CD8474">
            <v>16.04000000000002</v>
          </cell>
          <cell r="CE8474">
            <v>70</v>
          </cell>
          <cell r="CK8474">
            <v>178</v>
          </cell>
        </row>
        <row r="8475">
          <cell r="A8475">
            <v>3150</v>
          </cell>
          <cell r="G8475">
            <v>7471261</v>
          </cell>
          <cell r="O8475">
            <v>69</v>
          </cell>
          <cell r="P8475">
            <v>18878</v>
          </cell>
          <cell r="R8475">
            <v>45799</v>
          </cell>
          <cell r="BL8475" t="str">
            <v>Sec Méca</v>
          </cell>
          <cell r="BP8475">
            <v>40</v>
          </cell>
          <cell r="BU8475">
            <v>1</v>
          </cell>
          <cell r="CD8475">
            <v>25.22</v>
          </cell>
          <cell r="CE8475">
            <v>40</v>
          </cell>
          <cell r="CK8475">
            <v>121</v>
          </cell>
        </row>
        <row r="8476">
          <cell r="A8476">
            <v>3150</v>
          </cell>
          <cell r="G8476">
            <v>7471262</v>
          </cell>
          <cell r="O8476">
            <v>38</v>
          </cell>
          <cell r="P8476">
            <v>18879</v>
          </cell>
          <cell r="R8476">
            <v>45799</v>
          </cell>
          <cell r="BL8476" t="str">
            <v>Sec Méca</v>
          </cell>
          <cell r="BP8476">
            <v>0</v>
          </cell>
          <cell r="BU8476">
            <v>1</v>
          </cell>
          <cell r="CD8476">
            <v>0</v>
          </cell>
          <cell r="CE8476">
            <v>0</v>
          </cell>
          <cell r="CK8476">
            <v>0</v>
          </cell>
        </row>
        <row r="8477">
          <cell r="A8477">
            <v>3150</v>
          </cell>
          <cell r="G8477">
            <v>7471265</v>
          </cell>
          <cell r="O8477">
            <v>62</v>
          </cell>
          <cell r="P8477">
            <v>18880</v>
          </cell>
          <cell r="R8477">
            <v>45799</v>
          </cell>
          <cell r="BL8477" t="str">
            <v>Sec Méca</v>
          </cell>
          <cell r="BP8477">
            <v>0</v>
          </cell>
          <cell r="BU8477">
            <v>1</v>
          </cell>
          <cell r="CD8477">
            <v>0</v>
          </cell>
          <cell r="CE8477">
            <v>0</v>
          </cell>
          <cell r="CK8477">
            <v>0</v>
          </cell>
        </row>
        <row r="8478">
          <cell r="A8478">
            <v>3150</v>
          </cell>
          <cell r="G8478">
            <v>7471266</v>
          </cell>
          <cell r="O8478">
            <v>97</v>
          </cell>
          <cell r="P8478">
            <v>18881</v>
          </cell>
          <cell r="R8478">
            <v>45799</v>
          </cell>
          <cell r="BL8478" t="str">
            <v>Sec Méca</v>
          </cell>
          <cell r="BP8478">
            <v>0</v>
          </cell>
          <cell r="BU8478">
            <v>1</v>
          </cell>
          <cell r="CD8478">
            <v>0</v>
          </cell>
          <cell r="CE8478">
            <v>0</v>
          </cell>
          <cell r="CK8478">
            <v>0</v>
          </cell>
        </row>
        <row r="8479">
          <cell r="A8479">
            <v>1103</v>
          </cell>
          <cell r="G8479">
            <v>7471415</v>
          </cell>
          <cell r="O8479">
            <v>16</v>
          </cell>
          <cell r="P8479">
            <v>18882</v>
          </cell>
          <cell r="R8479">
            <v>45798</v>
          </cell>
          <cell r="BL8479" t="str">
            <v>Sec Méca</v>
          </cell>
          <cell r="BP8479">
            <v>0</v>
          </cell>
          <cell r="BU8479">
            <v>1</v>
          </cell>
          <cell r="CD8479">
            <v>0</v>
          </cell>
          <cell r="CE8479">
            <v>0</v>
          </cell>
          <cell r="CK8479">
            <v>0</v>
          </cell>
        </row>
        <row r="8480">
          <cell r="A8480">
            <v>2240</v>
          </cell>
          <cell r="G8480">
            <v>7471745</v>
          </cell>
          <cell r="O8480">
            <v>22</v>
          </cell>
          <cell r="P8480">
            <v>18883</v>
          </cell>
          <cell r="R8480">
            <v>45799</v>
          </cell>
          <cell r="BL8480" t="str">
            <v>Frais Méca</v>
          </cell>
          <cell r="BP8480">
            <v>0</v>
          </cell>
          <cell r="BU8480">
            <v>1</v>
          </cell>
          <cell r="CD8480">
            <v>0</v>
          </cell>
          <cell r="CE8480">
            <v>0</v>
          </cell>
          <cell r="CK8480">
            <v>0</v>
          </cell>
        </row>
        <row r="8481">
          <cell r="A8481">
            <v>1108</v>
          </cell>
          <cell r="G8481">
            <v>7472628</v>
          </cell>
          <cell r="O8481">
            <v>20</v>
          </cell>
          <cell r="P8481">
            <v>18884</v>
          </cell>
          <cell r="R8481">
            <v>45798</v>
          </cell>
          <cell r="BL8481" t="str">
            <v>Sec Méca</v>
          </cell>
          <cell r="BP8481">
            <v>0</v>
          </cell>
          <cell r="BU8481">
            <v>1</v>
          </cell>
          <cell r="CD8481">
            <v>0</v>
          </cell>
          <cell r="CE8481">
            <v>0</v>
          </cell>
          <cell r="CK8481">
            <v>0</v>
          </cell>
        </row>
        <row r="8482">
          <cell r="A8482">
            <v>1436</v>
          </cell>
          <cell r="G8482">
            <v>7473485</v>
          </cell>
          <cell r="O8482">
            <v>91</v>
          </cell>
          <cell r="P8482">
            <v>18885</v>
          </cell>
          <cell r="R8482">
            <v>45798</v>
          </cell>
          <cell r="BL8482" t="str">
            <v>Sec Méca</v>
          </cell>
          <cell r="BP8482">
            <v>0</v>
          </cell>
          <cell r="BU8482">
            <v>1</v>
          </cell>
          <cell r="CD8482">
            <v>0</v>
          </cell>
          <cell r="CE8482">
            <v>0</v>
          </cell>
          <cell r="CK8482">
            <v>0</v>
          </cell>
        </row>
        <row r="8483">
          <cell r="A8483">
            <v>2570</v>
          </cell>
          <cell r="G8483">
            <v>7473574</v>
          </cell>
          <cell r="O8483">
            <v>28</v>
          </cell>
          <cell r="P8483">
            <v>18886</v>
          </cell>
          <cell r="R8483">
            <v>45799</v>
          </cell>
          <cell r="BL8483" t="str">
            <v>Sec Méca</v>
          </cell>
          <cell r="BP8483">
            <v>42</v>
          </cell>
          <cell r="BU8483">
            <v>1</v>
          </cell>
          <cell r="CD8483">
            <v>37.590000000000003</v>
          </cell>
          <cell r="CE8483">
            <v>42</v>
          </cell>
          <cell r="CK8483">
            <v>81</v>
          </cell>
        </row>
        <row r="8484">
          <cell r="A8484">
            <v>2581</v>
          </cell>
          <cell r="G8484">
            <v>7473576</v>
          </cell>
          <cell r="O8484">
            <v>14</v>
          </cell>
          <cell r="P8484">
            <v>18887</v>
          </cell>
          <cell r="R8484">
            <v>45799</v>
          </cell>
          <cell r="BL8484" t="str">
            <v>Surgelés</v>
          </cell>
          <cell r="BP8484">
            <v>14</v>
          </cell>
          <cell r="BU8484">
            <v>1</v>
          </cell>
          <cell r="CD8484">
            <v>0.69250000000000256</v>
          </cell>
          <cell r="CE8484">
            <v>0</v>
          </cell>
          <cell r="CK8484">
            <v>18</v>
          </cell>
        </row>
        <row r="8485">
          <cell r="A8485">
            <v>2586</v>
          </cell>
          <cell r="G8485">
            <v>7473577</v>
          </cell>
          <cell r="O8485">
            <v>9</v>
          </cell>
          <cell r="P8485">
            <v>18888</v>
          </cell>
          <cell r="R8485">
            <v>45799</v>
          </cell>
          <cell r="BL8485" t="str">
            <v>Surgelés</v>
          </cell>
          <cell r="BP8485">
            <v>0</v>
          </cell>
          <cell r="BU8485">
            <v>1</v>
          </cell>
          <cell r="CD8485">
            <v>0</v>
          </cell>
          <cell r="CE8485">
            <v>0</v>
          </cell>
          <cell r="CK8485">
            <v>0</v>
          </cell>
        </row>
        <row r="8486">
          <cell r="A8486">
            <v>1437</v>
          </cell>
          <cell r="G8486">
            <v>7475360</v>
          </cell>
          <cell r="O8486">
            <v>34</v>
          </cell>
          <cell r="P8486">
            <v>18890</v>
          </cell>
          <cell r="R8486">
            <v>45798</v>
          </cell>
          <cell r="BL8486" t="str">
            <v>Sec Méca</v>
          </cell>
          <cell r="BP8486">
            <v>0</v>
          </cell>
          <cell r="BU8486">
            <v>1</v>
          </cell>
          <cell r="CD8486">
            <v>0</v>
          </cell>
          <cell r="CE8486">
            <v>0</v>
          </cell>
          <cell r="CK8486">
            <v>0</v>
          </cell>
        </row>
        <row r="8487">
          <cell r="A8487">
            <v>1437</v>
          </cell>
          <cell r="G8487">
            <v>7475376</v>
          </cell>
          <cell r="O8487">
            <v>66</v>
          </cell>
          <cell r="P8487">
            <v>18891</v>
          </cell>
          <cell r="R8487">
            <v>45798</v>
          </cell>
          <cell r="BL8487" t="str">
            <v>Sec Méca</v>
          </cell>
          <cell r="BP8487">
            <v>0</v>
          </cell>
          <cell r="BU8487">
            <v>1</v>
          </cell>
          <cell r="CD8487">
            <v>0</v>
          </cell>
          <cell r="CE8487">
            <v>0</v>
          </cell>
          <cell r="CK8487">
            <v>0</v>
          </cell>
        </row>
        <row r="8488">
          <cell r="A8488">
            <v>1401</v>
          </cell>
          <cell r="G8488">
            <v>7475395</v>
          </cell>
          <cell r="O8488">
            <v>92</v>
          </cell>
          <cell r="P8488">
            <v>18892</v>
          </cell>
          <cell r="R8488">
            <v>45798</v>
          </cell>
          <cell r="BL8488" t="str">
            <v>Sec Méca</v>
          </cell>
          <cell r="BP8488">
            <v>120</v>
          </cell>
          <cell r="BU8488">
            <v>1</v>
          </cell>
          <cell r="CD8488">
            <v>125.7238</v>
          </cell>
          <cell r="CE8488">
            <v>132</v>
          </cell>
          <cell r="CK8488">
            <v>111</v>
          </cell>
        </row>
        <row r="8489">
          <cell r="A8489">
            <v>1401</v>
          </cell>
          <cell r="G8489">
            <v>7475397</v>
          </cell>
          <cell r="O8489">
            <v>188</v>
          </cell>
          <cell r="P8489">
            <v>18893</v>
          </cell>
          <cell r="R8489">
            <v>45798</v>
          </cell>
          <cell r="BL8489" t="str">
            <v>Sec Méca</v>
          </cell>
          <cell r="BP8489">
            <v>0</v>
          </cell>
          <cell r="BU8489">
            <v>1</v>
          </cell>
          <cell r="CD8489">
            <v>15.562900000000013</v>
          </cell>
          <cell r="CE8489">
            <v>24</v>
          </cell>
          <cell r="CK8489">
            <v>182</v>
          </cell>
        </row>
        <row r="8490">
          <cell r="A8490">
            <v>1122</v>
          </cell>
          <cell r="G8490">
            <v>7475519</v>
          </cell>
          <cell r="O8490">
            <v>32</v>
          </cell>
          <cell r="P8490">
            <v>18895</v>
          </cell>
          <cell r="R8490">
            <v>45798</v>
          </cell>
          <cell r="BL8490" t="str">
            <v>Sec Méca</v>
          </cell>
          <cell r="BP8490">
            <v>0</v>
          </cell>
          <cell r="BU8490">
            <v>1</v>
          </cell>
          <cell r="CD8490">
            <v>0</v>
          </cell>
          <cell r="CE8490">
            <v>0</v>
          </cell>
          <cell r="CK8490">
            <v>0</v>
          </cell>
        </row>
        <row r="8491">
          <cell r="A8491">
            <v>1107</v>
          </cell>
          <cell r="G8491">
            <v>7475530</v>
          </cell>
          <cell r="O8491">
            <v>136</v>
          </cell>
          <cell r="P8491">
            <v>18896</v>
          </cell>
          <cell r="R8491">
            <v>45798</v>
          </cell>
          <cell r="BL8491" t="str">
            <v>Sec Méca</v>
          </cell>
          <cell r="BP8491">
            <v>0</v>
          </cell>
          <cell r="BU8491">
            <v>1.68</v>
          </cell>
          <cell r="CD8491">
            <v>0</v>
          </cell>
          <cell r="CE8491">
            <v>0</v>
          </cell>
          <cell r="CK8491">
            <v>0</v>
          </cell>
        </row>
        <row r="8492">
          <cell r="A8492">
            <v>1443</v>
          </cell>
          <cell r="G8492">
            <v>7475870</v>
          </cell>
          <cell r="O8492">
            <v>20</v>
          </cell>
          <cell r="P8492">
            <v>18898</v>
          </cell>
          <cell r="R8492">
            <v>45798</v>
          </cell>
          <cell r="BL8492" t="str">
            <v>Sec Méca</v>
          </cell>
          <cell r="BP8492">
            <v>0</v>
          </cell>
          <cell r="BU8492">
            <v>1</v>
          </cell>
          <cell r="CD8492">
            <v>0</v>
          </cell>
          <cell r="CE8492">
            <v>0</v>
          </cell>
          <cell r="CK8492">
            <v>0</v>
          </cell>
        </row>
        <row r="8493">
          <cell r="A8493">
            <v>1491</v>
          </cell>
          <cell r="G8493">
            <v>7475949</v>
          </cell>
          <cell r="O8493">
            <v>129</v>
          </cell>
          <cell r="P8493">
            <v>18899</v>
          </cell>
          <cell r="R8493">
            <v>45799</v>
          </cell>
          <cell r="BL8493" t="str">
            <v>Sec Méca</v>
          </cell>
          <cell r="BP8493">
            <v>6</v>
          </cell>
          <cell r="BU8493">
            <v>1</v>
          </cell>
          <cell r="CD8493">
            <v>3.1800000000000068</v>
          </cell>
          <cell r="CE8493">
            <v>6</v>
          </cell>
          <cell r="CK8493">
            <v>151</v>
          </cell>
        </row>
        <row r="8494">
          <cell r="A8494">
            <v>2524</v>
          </cell>
          <cell r="G8494">
            <v>7476321</v>
          </cell>
          <cell r="O8494">
            <v>20</v>
          </cell>
          <cell r="P8494">
            <v>18900</v>
          </cell>
          <cell r="R8494">
            <v>45798</v>
          </cell>
          <cell r="BL8494" t="str">
            <v>Sec Méca</v>
          </cell>
          <cell r="BP8494">
            <v>0</v>
          </cell>
          <cell r="BU8494">
            <v>1</v>
          </cell>
          <cell r="CD8494">
            <v>0</v>
          </cell>
          <cell r="CE8494">
            <v>0</v>
          </cell>
          <cell r="CK8494">
            <v>0</v>
          </cell>
        </row>
        <row r="8495">
          <cell r="A8495">
            <v>1210</v>
          </cell>
          <cell r="G8495">
            <v>7478231</v>
          </cell>
          <cell r="O8495">
            <v>20</v>
          </cell>
          <cell r="P8495">
            <v>18902</v>
          </cell>
          <cell r="R8495">
            <v>45799</v>
          </cell>
          <cell r="BL8495" t="str">
            <v>Sec Méca</v>
          </cell>
          <cell r="BP8495">
            <v>0</v>
          </cell>
          <cell r="BU8495">
            <v>1</v>
          </cell>
          <cell r="CD8495">
            <v>0</v>
          </cell>
          <cell r="CE8495">
            <v>0</v>
          </cell>
          <cell r="CK8495">
            <v>0</v>
          </cell>
        </row>
        <row r="8496">
          <cell r="A8496">
            <v>1472</v>
          </cell>
          <cell r="G8496">
            <v>7478236</v>
          </cell>
          <cell r="O8496">
            <v>95</v>
          </cell>
          <cell r="P8496">
            <v>18904</v>
          </cell>
          <cell r="R8496">
            <v>45798</v>
          </cell>
          <cell r="BL8496" t="str">
            <v>Sec Méca</v>
          </cell>
          <cell r="BP8496">
            <v>0</v>
          </cell>
          <cell r="BU8496">
            <v>1</v>
          </cell>
          <cell r="CD8496">
            <v>0</v>
          </cell>
          <cell r="CE8496">
            <v>0</v>
          </cell>
          <cell r="CK8496">
            <v>0</v>
          </cell>
        </row>
        <row r="8497">
          <cell r="A8497">
            <v>1210</v>
          </cell>
          <cell r="G8497">
            <v>7478241</v>
          </cell>
          <cell r="O8497">
            <v>23</v>
          </cell>
          <cell r="P8497">
            <v>18905</v>
          </cell>
          <cell r="R8497">
            <v>45799</v>
          </cell>
          <cell r="BL8497" t="str">
            <v>Sec Méca</v>
          </cell>
          <cell r="BP8497">
            <v>0</v>
          </cell>
          <cell r="BU8497">
            <v>1</v>
          </cell>
          <cell r="CD8497">
            <v>0</v>
          </cell>
          <cell r="CE8497">
            <v>0</v>
          </cell>
          <cell r="CK8497">
            <v>0</v>
          </cell>
        </row>
        <row r="8498">
          <cell r="A8498">
            <v>1472</v>
          </cell>
          <cell r="G8498">
            <v>7479102</v>
          </cell>
          <cell r="O8498">
            <v>49</v>
          </cell>
          <cell r="P8498">
            <v>18906</v>
          </cell>
          <cell r="R8498">
            <v>45798</v>
          </cell>
          <cell r="BL8498" t="str">
            <v>Sec Méca</v>
          </cell>
          <cell r="BP8498">
            <v>0</v>
          </cell>
          <cell r="BU8498">
            <v>3.52</v>
          </cell>
          <cell r="CD8498">
            <v>0</v>
          </cell>
          <cell r="CE8498">
            <v>0</v>
          </cell>
          <cell r="CK8498">
            <v>0</v>
          </cell>
        </row>
        <row r="8499">
          <cell r="A8499">
            <v>1107</v>
          </cell>
          <cell r="G8499">
            <v>7479512</v>
          </cell>
          <cell r="O8499">
            <v>20</v>
          </cell>
          <cell r="P8499">
            <v>18908</v>
          </cell>
          <cell r="R8499">
            <v>45798</v>
          </cell>
          <cell r="BL8499" t="str">
            <v>Sec Méca</v>
          </cell>
          <cell r="BP8499">
            <v>0</v>
          </cell>
          <cell r="BU8499">
            <v>3.21</v>
          </cell>
          <cell r="CD8499">
            <v>0</v>
          </cell>
          <cell r="CE8499">
            <v>0</v>
          </cell>
          <cell r="CK8499">
            <v>0</v>
          </cell>
        </row>
        <row r="8500">
          <cell r="A8500">
            <v>1243</v>
          </cell>
          <cell r="G8500">
            <v>7479513</v>
          </cell>
          <cell r="O8500">
            <v>2</v>
          </cell>
          <cell r="P8500">
            <v>18909</v>
          </cell>
          <cell r="R8500">
            <v>45799</v>
          </cell>
          <cell r="BL8500" t="str">
            <v>Sec Méca</v>
          </cell>
          <cell r="BP8500">
            <v>0</v>
          </cell>
          <cell r="BU8500">
            <v>1</v>
          </cell>
          <cell r="CD8500">
            <v>0</v>
          </cell>
          <cell r="CE8500">
            <v>0</v>
          </cell>
          <cell r="CK8500">
            <v>0</v>
          </cell>
        </row>
        <row r="8501">
          <cell r="A8501">
            <v>1107</v>
          </cell>
          <cell r="G8501">
            <v>7479515</v>
          </cell>
          <cell r="O8501">
            <v>20</v>
          </cell>
          <cell r="P8501">
            <v>18910</v>
          </cell>
          <cell r="R8501">
            <v>45798</v>
          </cell>
          <cell r="BL8501" t="str">
            <v>Sec Méca</v>
          </cell>
          <cell r="BP8501">
            <v>0</v>
          </cell>
          <cell r="BU8501">
            <v>3.21</v>
          </cell>
          <cell r="CD8501">
            <v>0</v>
          </cell>
          <cell r="CE8501">
            <v>0</v>
          </cell>
          <cell r="CK8501">
            <v>0</v>
          </cell>
        </row>
        <row r="8502">
          <cell r="A8502">
            <v>2038</v>
          </cell>
          <cell r="G8502">
            <v>7481148</v>
          </cell>
          <cell r="O8502">
            <v>5</v>
          </cell>
          <cell r="P8502">
            <v>18916</v>
          </cell>
          <cell r="R8502">
            <v>45800</v>
          </cell>
          <cell r="BL8502" t="str">
            <v>Frais Méca</v>
          </cell>
          <cell r="BP8502">
            <v>4</v>
          </cell>
          <cell r="BU8502">
            <v>1</v>
          </cell>
          <cell r="CD8502">
            <v>4</v>
          </cell>
          <cell r="CE8502">
            <v>4</v>
          </cell>
          <cell r="CK8502">
            <v>12</v>
          </cell>
        </row>
        <row r="8503">
          <cell r="A8503">
            <v>2038</v>
          </cell>
          <cell r="G8503">
            <v>7481155</v>
          </cell>
          <cell r="O8503">
            <v>5</v>
          </cell>
          <cell r="P8503">
            <v>18917</v>
          </cell>
          <cell r="R8503">
            <v>45800</v>
          </cell>
          <cell r="BL8503" t="str">
            <v>Frais Méca</v>
          </cell>
          <cell r="BP8503">
            <v>0</v>
          </cell>
          <cell r="BU8503">
            <v>1</v>
          </cell>
          <cell r="CD8503">
            <v>0</v>
          </cell>
          <cell r="CE8503">
            <v>0</v>
          </cell>
          <cell r="CK8503">
            <v>0</v>
          </cell>
        </row>
        <row r="8504">
          <cell r="A8504">
            <v>1472</v>
          </cell>
          <cell r="G8504">
            <v>7481160</v>
          </cell>
          <cell r="O8504">
            <v>28</v>
          </cell>
          <cell r="P8504">
            <v>18918</v>
          </cell>
          <cell r="R8504">
            <v>45798</v>
          </cell>
          <cell r="BL8504" t="str">
            <v>Sec Méca</v>
          </cell>
          <cell r="BP8504">
            <v>0</v>
          </cell>
          <cell r="BU8504">
            <v>1</v>
          </cell>
          <cell r="CD8504">
            <v>0</v>
          </cell>
          <cell r="CE8504">
            <v>0</v>
          </cell>
          <cell r="CK8504">
            <v>0</v>
          </cell>
        </row>
        <row r="8505">
          <cell r="A8505">
            <v>1472</v>
          </cell>
          <cell r="G8505">
            <v>7481170</v>
          </cell>
          <cell r="O8505">
            <v>13</v>
          </cell>
          <cell r="P8505">
            <v>18919</v>
          </cell>
          <cell r="R8505">
            <v>45798</v>
          </cell>
          <cell r="BL8505" t="str">
            <v>Sec Méca</v>
          </cell>
          <cell r="BP8505">
            <v>0</v>
          </cell>
          <cell r="BU8505">
            <v>1</v>
          </cell>
          <cell r="CD8505">
            <v>0</v>
          </cell>
          <cell r="CE8505">
            <v>0</v>
          </cell>
          <cell r="CK8505">
            <v>0</v>
          </cell>
        </row>
        <row r="8506">
          <cell r="A8506">
            <v>1472</v>
          </cell>
          <cell r="G8506">
            <v>7482113</v>
          </cell>
          <cell r="O8506">
            <v>168</v>
          </cell>
          <cell r="P8506">
            <v>18920</v>
          </cell>
          <cell r="R8506">
            <v>45798</v>
          </cell>
          <cell r="BL8506" t="str">
            <v>Sec Méca</v>
          </cell>
          <cell r="BP8506">
            <v>0</v>
          </cell>
          <cell r="BU8506">
            <v>1</v>
          </cell>
          <cell r="CD8506">
            <v>2.5267999999999802</v>
          </cell>
          <cell r="CE8506">
            <v>24</v>
          </cell>
          <cell r="CK8506">
            <v>192</v>
          </cell>
        </row>
        <row r="8507">
          <cell r="A8507">
            <v>1467</v>
          </cell>
          <cell r="G8507">
            <v>7482309</v>
          </cell>
          <cell r="O8507">
            <v>17</v>
          </cell>
          <cell r="P8507">
            <v>18921</v>
          </cell>
          <cell r="R8507">
            <v>45799</v>
          </cell>
          <cell r="BL8507" t="str">
            <v>Sec Méca</v>
          </cell>
          <cell r="BP8507">
            <v>24</v>
          </cell>
          <cell r="BU8507">
            <v>1</v>
          </cell>
          <cell r="CD8507">
            <v>6.27</v>
          </cell>
          <cell r="CE8507">
            <v>24</v>
          </cell>
          <cell r="CK8507">
            <v>30</v>
          </cell>
        </row>
        <row r="8508">
          <cell r="A8508">
            <v>1434</v>
          </cell>
          <cell r="G8508">
            <v>7482477</v>
          </cell>
          <cell r="O8508">
            <v>18</v>
          </cell>
          <cell r="P8508" t="e">
            <v>#N/A</v>
          </cell>
          <cell r="R8508" t="str">
            <v/>
          </cell>
          <cell r="BL8508" t="str">
            <v>Sec Méca</v>
          </cell>
          <cell r="BP8508">
            <v>0</v>
          </cell>
          <cell r="BU8508">
            <v>1</v>
          </cell>
          <cell r="CD8508">
            <v>0</v>
          </cell>
          <cell r="CE8508">
            <v>0</v>
          </cell>
          <cell r="CK8508">
            <v>0</v>
          </cell>
        </row>
        <row r="8509">
          <cell r="A8509">
            <v>1434</v>
          </cell>
          <cell r="G8509">
            <v>7482487</v>
          </cell>
          <cell r="O8509">
            <v>20</v>
          </cell>
          <cell r="P8509" t="e">
            <v>#N/A</v>
          </cell>
          <cell r="R8509" t="str">
            <v/>
          </cell>
          <cell r="BL8509" t="str">
            <v>Sec Méca</v>
          </cell>
          <cell r="BP8509">
            <v>0</v>
          </cell>
          <cell r="BU8509">
            <v>1</v>
          </cell>
          <cell r="CD8509">
            <v>0</v>
          </cell>
          <cell r="CE8509">
            <v>0</v>
          </cell>
          <cell r="CK8509">
            <v>0</v>
          </cell>
        </row>
        <row r="8510">
          <cell r="A8510">
            <v>1405</v>
          </cell>
          <cell r="G8510">
            <v>7482616</v>
          </cell>
          <cell r="O8510">
            <v>72</v>
          </cell>
          <cell r="P8510">
            <v>18924</v>
          </cell>
          <cell r="R8510">
            <v>45798</v>
          </cell>
          <cell r="BL8510" t="str">
            <v>Sec Méca</v>
          </cell>
          <cell r="BP8510">
            <v>0</v>
          </cell>
          <cell r="BU8510">
            <v>1</v>
          </cell>
          <cell r="CD8510">
            <v>0</v>
          </cell>
          <cell r="CE8510">
            <v>0</v>
          </cell>
          <cell r="CK8510">
            <v>0</v>
          </cell>
        </row>
        <row r="8511">
          <cell r="A8511">
            <v>1405</v>
          </cell>
          <cell r="G8511">
            <v>7482663</v>
          </cell>
          <cell r="O8511">
            <v>41</v>
          </cell>
          <cell r="P8511">
            <v>18925</v>
          </cell>
          <cell r="R8511">
            <v>45798</v>
          </cell>
          <cell r="BL8511" t="str">
            <v>Sec Méca</v>
          </cell>
          <cell r="BP8511">
            <v>0</v>
          </cell>
          <cell r="BU8511">
            <v>1</v>
          </cell>
          <cell r="CD8511">
            <v>0</v>
          </cell>
          <cell r="CE8511">
            <v>0</v>
          </cell>
          <cell r="CK8511">
            <v>0</v>
          </cell>
        </row>
        <row r="8512">
          <cell r="A8512">
            <v>1474</v>
          </cell>
          <cell r="G8512">
            <v>7484532</v>
          </cell>
          <cell r="O8512">
            <v>30</v>
          </cell>
          <cell r="P8512" t="e">
            <v>#N/A</v>
          </cell>
          <cell r="R8512" t="str">
            <v/>
          </cell>
          <cell r="BL8512" t="str">
            <v>Sec Méca</v>
          </cell>
          <cell r="BP8512">
            <v>0</v>
          </cell>
          <cell r="BU8512">
            <v>1</v>
          </cell>
          <cell r="CD8512">
            <v>0</v>
          </cell>
          <cell r="CE8512">
            <v>0</v>
          </cell>
          <cell r="CK8512">
            <v>0</v>
          </cell>
        </row>
        <row r="8513">
          <cell r="A8513">
            <v>1405</v>
          </cell>
          <cell r="G8513">
            <v>7485200</v>
          </cell>
          <cell r="O8513">
            <v>13</v>
          </cell>
          <cell r="P8513">
            <v>18929</v>
          </cell>
          <cell r="R8513">
            <v>45798</v>
          </cell>
          <cell r="BL8513" t="str">
            <v>Sec Méca</v>
          </cell>
          <cell r="BP8513">
            <v>0</v>
          </cell>
          <cell r="BU8513">
            <v>1</v>
          </cell>
          <cell r="CD8513">
            <v>0</v>
          </cell>
          <cell r="CE8513">
            <v>0</v>
          </cell>
          <cell r="CK8513">
            <v>0</v>
          </cell>
        </row>
        <row r="8514">
          <cell r="A8514">
            <v>1002</v>
          </cell>
          <cell r="G8514">
            <v>7485642</v>
          </cell>
          <cell r="O8514">
            <v>21</v>
          </cell>
          <cell r="P8514">
            <v>18930</v>
          </cell>
          <cell r="R8514">
            <v>45799</v>
          </cell>
          <cell r="BL8514" t="str">
            <v>Sec Méca</v>
          </cell>
          <cell r="BP8514">
            <v>6</v>
          </cell>
          <cell r="BU8514">
            <v>1</v>
          </cell>
          <cell r="CD8514">
            <v>2.6099999999999994</v>
          </cell>
          <cell r="CE8514">
            <v>6</v>
          </cell>
          <cell r="CK8514">
            <v>31</v>
          </cell>
        </row>
        <row r="8515">
          <cell r="A8515">
            <v>1021</v>
          </cell>
          <cell r="G8515">
            <v>7485727</v>
          </cell>
          <cell r="O8515">
            <v>16</v>
          </cell>
          <cell r="P8515">
            <v>18931</v>
          </cell>
          <cell r="R8515">
            <v>45799</v>
          </cell>
          <cell r="BL8515" t="str">
            <v>Sec Méca</v>
          </cell>
          <cell r="BP8515">
            <v>0</v>
          </cell>
          <cell r="BU8515">
            <v>1</v>
          </cell>
          <cell r="CD8515">
            <v>0</v>
          </cell>
          <cell r="CE8515">
            <v>0</v>
          </cell>
          <cell r="CK8515">
            <v>0</v>
          </cell>
        </row>
        <row r="8516">
          <cell r="A8516">
            <v>2572</v>
          </cell>
          <cell r="G8516">
            <v>7488637</v>
          </cell>
          <cell r="O8516">
            <v>10</v>
          </cell>
          <cell r="P8516" t="e">
            <v>#N/A</v>
          </cell>
          <cell r="R8516" t="str">
            <v/>
          </cell>
          <cell r="BL8516" t="str">
            <v>Sec Méca</v>
          </cell>
          <cell r="BP8516">
            <v>0</v>
          </cell>
          <cell r="BU8516">
            <v>1</v>
          </cell>
          <cell r="CD8516">
            <v>0</v>
          </cell>
          <cell r="CE8516">
            <v>0</v>
          </cell>
          <cell r="CK8516">
            <v>0</v>
          </cell>
        </row>
        <row r="8517">
          <cell r="A8517">
            <v>1241</v>
          </cell>
          <cell r="G8517">
            <v>7488759</v>
          </cell>
          <cell r="O8517">
            <v>5</v>
          </cell>
          <cell r="P8517">
            <v>18934</v>
          </cell>
          <cell r="R8517">
            <v>45799</v>
          </cell>
          <cell r="BL8517" t="str">
            <v>Sec Méca</v>
          </cell>
          <cell r="BP8517">
            <v>0</v>
          </cell>
          <cell r="BU8517">
            <v>1</v>
          </cell>
          <cell r="CD8517">
            <v>0</v>
          </cell>
          <cell r="CE8517">
            <v>0</v>
          </cell>
          <cell r="CK8517">
            <v>0</v>
          </cell>
        </row>
        <row r="8518">
          <cell r="A8518">
            <v>1241</v>
          </cell>
          <cell r="G8518">
            <v>7488760</v>
          </cell>
          <cell r="O8518">
            <v>6</v>
          </cell>
          <cell r="P8518">
            <v>18935</v>
          </cell>
          <cell r="R8518">
            <v>45799</v>
          </cell>
          <cell r="BL8518" t="str">
            <v>Sec Méca</v>
          </cell>
          <cell r="BP8518">
            <v>0</v>
          </cell>
          <cell r="BU8518">
            <v>1</v>
          </cell>
          <cell r="CD8518">
            <v>0</v>
          </cell>
          <cell r="CE8518">
            <v>0</v>
          </cell>
          <cell r="CK8518">
            <v>0</v>
          </cell>
        </row>
        <row r="8519">
          <cell r="A8519">
            <v>2070</v>
          </cell>
          <cell r="G8519">
            <v>7488833</v>
          </cell>
          <cell r="O8519">
            <v>16</v>
          </cell>
          <cell r="P8519" t="e">
            <v>#N/A</v>
          </cell>
          <cell r="R8519" t="str">
            <v/>
          </cell>
          <cell r="BL8519" t="str">
            <v>Frais Méca</v>
          </cell>
          <cell r="BP8519">
            <v>0</v>
          </cell>
          <cell r="BU8519">
            <v>1</v>
          </cell>
          <cell r="CD8519">
            <v>0</v>
          </cell>
          <cell r="CE8519">
            <v>0</v>
          </cell>
          <cell r="CK8519">
            <v>0</v>
          </cell>
        </row>
        <row r="8520">
          <cell r="A8520">
            <v>2241</v>
          </cell>
          <cell r="G8520">
            <v>7489783</v>
          </cell>
          <cell r="O8520">
            <v>8</v>
          </cell>
          <cell r="P8520">
            <v>18936</v>
          </cell>
          <cell r="R8520">
            <v>45800</v>
          </cell>
          <cell r="BL8520" t="str">
            <v>Frais Méca</v>
          </cell>
          <cell r="BP8520">
            <v>4</v>
          </cell>
          <cell r="BU8520">
            <v>1</v>
          </cell>
          <cell r="CD8520">
            <v>0.83999999999999986</v>
          </cell>
          <cell r="CE8520">
            <v>4</v>
          </cell>
          <cell r="CK8520">
            <v>19</v>
          </cell>
        </row>
        <row r="8521">
          <cell r="A8521">
            <v>2032</v>
          </cell>
          <cell r="G8521">
            <v>7489837</v>
          </cell>
          <cell r="O8521">
            <v>7</v>
          </cell>
          <cell r="P8521">
            <v>18937</v>
          </cell>
          <cell r="R8521">
            <v>45800</v>
          </cell>
          <cell r="BL8521" t="str">
            <v>Frais Méca</v>
          </cell>
          <cell r="BP8521">
            <v>6</v>
          </cell>
          <cell r="BU8521">
            <v>1</v>
          </cell>
          <cell r="CD8521">
            <v>2.259999999999998</v>
          </cell>
          <cell r="CE8521">
            <v>6</v>
          </cell>
          <cell r="CK8521">
            <v>19</v>
          </cell>
        </row>
        <row r="8522">
          <cell r="A8522">
            <v>1482</v>
          </cell>
          <cell r="G8522">
            <v>7490015</v>
          </cell>
          <cell r="O8522">
            <v>28</v>
          </cell>
          <cell r="P8522">
            <v>18938</v>
          </cell>
          <cell r="R8522">
            <v>45799</v>
          </cell>
          <cell r="BL8522" t="str">
            <v>Sec Méca</v>
          </cell>
          <cell r="BP8522">
            <v>40</v>
          </cell>
          <cell r="BU8522">
            <v>1</v>
          </cell>
          <cell r="CD8522">
            <v>39.79</v>
          </cell>
          <cell r="CE8522">
            <v>40</v>
          </cell>
          <cell r="CK8522">
            <v>25</v>
          </cell>
        </row>
        <row r="8523">
          <cell r="A8523">
            <v>2586</v>
          </cell>
          <cell r="G8523">
            <v>7490493</v>
          </cell>
          <cell r="O8523">
            <v>11</v>
          </cell>
          <cell r="P8523">
            <v>18940</v>
          </cell>
          <cell r="R8523">
            <v>45799</v>
          </cell>
          <cell r="BL8523" t="str">
            <v>Surgelés</v>
          </cell>
          <cell r="BP8523">
            <v>0</v>
          </cell>
          <cell r="BU8523">
            <v>1</v>
          </cell>
          <cell r="CD8523">
            <v>0</v>
          </cell>
          <cell r="CE8523">
            <v>0</v>
          </cell>
          <cell r="CK8523">
            <v>0</v>
          </cell>
        </row>
        <row r="8524">
          <cell r="A8524">
            <v>2591</v>
          </cell>
          <cell r="G8524">
            <v>7490648</v>
          </cell>
          <cell r="O8524">
            <v>6</v>
          </cell>
          <cell r="P8524">
            <v>18941</v>
          </cell>
          <cell r="R8524">
            <v>45799</v>
          </cell>
          <cell r="BL8524" t="str">
            <v>Surgelés</v>
          </cell>
          <cell r="BP8524">
            <v>0</v>
          </cell>
          <cell r="BU8524">
            <v>1</v>
          </cell>
          <cell r="CD8524">
            <v>0</v>
          </cell>
          <cell r="CE8524">
            <v>0</v>
          </cell>
          <cell r="CK8524">
            <v>0</v>
          </cell>
        </row>
        <row r="8525">
          <cell r="A8525">
            <v>1405</v>
          </cell>
          <cell r="G8525">
            <v>7492795</v>
          </cell>
          <cell r="O8525">
            <v>11</v>
          </cell>
          <cell r="P8525">
            <v>18943</v>
          </cell>
          <cell r="R8525">
            <v>45798</v>
          </cell>
          <cell r="BL8525" t="str">
            <v>Sec Méca</v>
          </cell>
          <cell r="BP8525">
            <v>0</v>
          </cell>
          <cell r="BU8525">
            <v>1</v>
          </cell>
          <cell r="CD8525">
            <v>0</v>
          </cell>
          <cell r="CE8525">
            <v>0</v>
          </cell>
          <cell r="CK8525">
            <v>0</v>
          </cell>
        </row>
        <row r="8526">
          <cell r="A8526">
            <v>1211</v>
          </cell>
          <cell r="G8526">
            <v>7492823</v>
          </cell>
          <cell r="O8526">
            <v>20</v>
          </cell>
          <cell r="P8526">
            <v>18944</v>
          </cell>
          <cell r="R8526">
            <v>45799</v>
          </cell>
          <cell r="BL8526" t="str">
            <v>Sec Méca</v>
          </cell>
          <cell r="BP8526">
            <v>10</v>
          </cell>
          <cell r="BU8526">
            <v>1</v>
          </cell>
          <cell r="CD8526">
            <v>1.3599999999999994</v>
          </cell>
          <cell r="CE8526">
            <v>10</v>
          </cell>
          <cell r="CK8526">
            <v>30</v>
          </cell>
        </row>
        <row r="8527">
          <cell r="A8527">
            <v>1211</v>
          </cell>
          <cell r="G8527">
            <v>7492825</v>
          </cell>
          <cell r="O8527">
            <v>20</v>
          </cell>
          <cell r="P8527">
            <v>18945</v>
          </cell>
          <cell r="R8527">
            <v>45799</v>
          </cell>
          <cell r="BL8527" t="str">
            <v>Sec Méca</v>
          </cell>
          <cell r="BP8527">
            <v>24</v>
          </cell>
          <cell r="BU8527">
            <v>1</v>
          </cell>
          <cell r="CD8527">
            <v>3.7800000000000011</v>
          </cell>
          <cell r="CE8527">
            <v>24</v>
          </cell>
          <cell r="CK8527">
            <v>49</v>
          </cell>
        </row>
        <row r="8528">
          <cell r="A8528">
            <v>1415</v>
          </cell>
          <cell r="G8528">
            <v>7492983</v>
          </cell>
          <cell r="O8528">
            <v>42</v>
          </cell>
          <cell r="P8528">
            <v>18946</v>
          </cell>
          <cell r="R8528">
            <v>45798</v>
          </cell>
          <cell r="BL8528" t="str">
            <v>Sec Méca</v>
          </cell>
          <cell r="BP8528">
            <v>0</v>
          </cell>
          <cell r="BU8528">
            <v>1</v>
          </cell>
          <cell r="CD8528">
            <v>3.2750000000000057</v>
          </cell>
          <cell r="CE8528">
            <v>12</v>
          </cell>
          <cell r="CK8528">
            <v>60</v>
          </cell>
        </row>
        <row r="8529">
          <cell r="A8529">
            <v>1415</v>
          </cell>
          <cell r="G8529">
            <v>7492984</v>
          </cell>
          <cell r="O8529">
            <v>43</v>
          </cell>
          <cell r="P8529">
            <v>18947</v>
          </cell>
          <cell r="R8529">
            <v>45798</v>
          </cell>
          <cell r="BL8529" t="str">
            <v>Sec Méca</v>
          </cell>
          <cell r="BP8529">
            <v>0</v>
          </cell>
          <cell r="BU8529">
            <v>1</v>
          </cell>
          <cell r="CD8529">
            <v>0</v>
          </cell>
          <cell r="CE8529">
            <v>0</v>
          </cell>
          <cell r="CK8529">
            <v>0</v>
          </cell>
        </row>
        <row r="8530">
          <cell r="A8530">
            <v>1211</v>
          </cell>
          <cell r="G8530">
            <v>7493828</v>
          </cell>
          <cell r="O8530">
            <v>24</v>
          </cell>
          <cell r="P8530">
            <v>18948</v>
          </cell>
          <cell r="R8530">
            <v>45799</v>
          </cell>
          <cell r="BL8530" t="str">
            <v>Sec Méca</v>
          </cell>
          <cell r="BP8530">
            <v>0</v>
          </cell>
          <cell r="BU8530">
            <v>1</v>
          </cell>
          <cell r="CD8530">
            <v>0</v>
          </cell>
          <cell r="CE8530">
            <v>0</v>
          </cell>
          <cell r="CK8530">
            <v>0</v>
          </cell>
        </row>
        <row r="8531">
          <cell r="A8531">
            <v>1491</v>
          </cell>
          <cell r="G8531">
            <v>7493916</v>
          </cell>
          <cell r="O8531">
            <v>10</v>
          </cell>
          <cell r="P8531">
            <v>18949</v>
          </cell>
          <cell r="R8531">
            <v>45798</v>
          </cell>
          <cell r="BL8531" t="str">
            <v>Sec Méca</v>
          </cell>
          <cell r="BP8531">
            <v>0</v>
          </cell>
          <cell r="BU8531">
            <v>1</v>
          </cell>
          <cell r="CD8531">
            <v>0</v>
          </cell>
          <cell r="CE8531">
            <v>0</v>
          </cell>
          <cell r="CK8531">
            <v>0</v>
          </cell>
        </row>
        <row r="8532">
          <cell r="A8532">
            <v>1401</v>
          </cell>
          <cell r="G8532">
            <v>7493943</v>
          </cell>
          <cell r="O8532">
            <v>10</v>
          </cell>
          <cell r="P8532">
            <v>18951</v>
          </cell>
          <cell r="R8532">
            <v>45798</v>
          </cell>
          <cell r="BL8532" t="str">
            <v>Sec Méca</v>
          </cell>
          <cell r="BP8532">
            <v>0</v>
          </cell>
          <cell r="BU8532">
            <v>1</v>
          </cell>
          <cell r="CD8532">
            <v>0</v>
          </cell>
          <cell r="CE8532">
            <v>0</v>
          </cell>
          <cell r="CK8532">
            <v>0</v>
          </cell>
        </row>
        <row r="8533">
          <cell r="A8533">
            <v>1202</v>
          </cell>
          <cell r="G8533">
            <v>7495187</v>
          </cell>
          <cell r="O8533">
            <v>23</v>
          </cell>
          <cell r="P8533">
            <v>18952</v>
          </cell>
          <cell r="R8533">
            <v>45798</v>
          </cell>
          <cell r="BL8533" t="str">
            <v>Sec Méca</v>
          </cell>
          <cell r="BP8533">
            <v>0</v>
          </cell>
          <cell r="BU8533">
            <v>1</v>
          </cell>
          <cell r="CD8533">
            <v>0.93800000000000239</v>
          </cell>
          <cell r="CE8533">
            <v>6</v>
          </cell>
          <cell r="CK8533">
            <v>40</v>
          </cell>
        </row>
        <row r="8534">
          <cell r="A8534">
            <v>1491</v>
          </cell>
          <cell r="G8534">
            <v>7495337</v>
          </cell>
          <cell r="O8534">
            <v>10</v>
          </cell>
          <cell r="P8534">
            <v>18953</v>
          </cell>
          <cell r="R8534">
            <v>45798</v>
          </cell>
          <cell r="BL8534" t="str">
            <v>Sec Homogène</v>
          </cell>
          <cell r="BP8534">
            <v>0</v>
          </cell>
          <cell r="BU8534">
            <v>1</v>
          </cell>
          <cell r="CD8534">
            <v>0</v>
          </cell>
          <cell r="CE8534">
            <v>0</v>
          </cell>
          <cell r="CK8534">
            <v>0</v>
          </cell>
        </row>
        <row r="8535">
          <cell r="A8535">
            <v>2563</v>
          </cell>
          <cell r="G8535">
            <v>7495477</v>
          </cell>
          <cell r="O8535">
            <v>110</v>
          </cell>
          <cell r="P8535" t="e">
            <v>#N/A</v>
          </cell>
          <cell r="R8535" t="str">
            <v/>
          </cell>
          <cell r="BL8535" t="str">
            <v>Frais Méca</v>
          </cell>
          <cell r="BP8535">
            <v>0</v>
          </cell>
          <cell r="BU8535">
            <v>1</v>
          </cell>
          <cell r="CD8535">
            <v>0</v>
          </cell>
          <cell r="CE8535">
            <v>0</v>
          </cell>
          <cell r="CK8535">
            <v>0</v>
          </cell>
        </row>
        <row r="8536">
          <cell r="A8536">
            <v>2563</v>
          </cell>
          <cell r="G8536">
            <v>7495489</v>
          </cell>
          <cell r="O8536">
            <v>31</v>
          </cell>
          <cell r="P8536">
            <v>18956</v>
          </cell>
          <cell r="R8536">
            <v>45799</v>
          </cell>
          <cell r="BL8536" t="str">
            <v>Frais Méca</v>
          </cell>
          <cell r="BP8536">
            <v>0</v>
          </cell>
          <cell r="BU8536">
            <v>1</v>
          </cell>
          <cell r="CD8536">
            <v>0</v>
          </cell>
          <cell r="CE8536">
            <v>0</v>
          </cell>
          <cell r="CK8536">
            <v>0</v>
          </cell>
        </row>
        <row r="8537">
          <cell r="A8537">
            <v>2415</v>
          </cell>
          <cell r="G8537">
            <v>7495498</v>
          </cell>
          <cell r="O8537">
            <v>9</v>
          </cell>
          <cell r="P8537">
            <v>18957</v>
          </cell>
          <cell r="R8537">
            <v>45799</v>
          </cell>
          <cell r="BL8537" t="str">
            <v>Frais Manuel</v>
          </cell>
          <cell r="BP8537">
            <v>0</v>
          </cell>
          <cell r="BU8537">
            <v>1</v>
          </cell>
          <cell r="CD8537">
            <v>0</v>
          </cell>
          <cell r="CE8537">
            <v>0</v>
          </cell>
          <cell r="CK8537">
            <v>0</v>
          </cell>
        </row>
        <row r="8538">
          <cell r="A8538">
            <v>1122</v>
          </cell>
          <cell r="G8538">
            <v>7495566</v>
          </cell>
          <cell r="O8538">
            <v>158</v>
          </cell>
          <cell r="P8538">
            <v>18958</v>
          </cell>
          <cell r="R8538">
            <v>45798</v>
          </cell>
          <cell r="BL8538" t="str">
            <v>Sec Méca</v>
          </cell>
          <cell r="BP8538">
            <v>0</v>
          </cell>
          <cell r="BU8538">
            <v>1</v>
          </cell>
          <cell r="CD8538">
            <v>0</v>
          </cell>
          <cell r="CE8538">
            <v>0</v>
          </cell>
          <cell r="CK8538">
            <v>0</v>
          </cell>
        </row>
        <row r="8539">
          <cell r="A8539">
            <v>2011</v>
          </cell>
          <cell r="G8539">
            <v>7497776</v>
          </cell>
          <cell r="O8539">
            <v>6</v>
          </cell>
          <cell r="P8539" t="e">
            <v>#N/A</v>
          </cell>
          <cell r="R8539" t="str">
            <v/>
          </cell>
          <cell r="BL8539" t="str">
            <v>Frais Méca</v>
          </cell>
          <cell r="BP8539">
            <v>0</v>
          </cell>
          <cell r="BU8539">
            <v>1</v>
          </cell>
          <cell r="CD8539">
            <v>0</v>
          </cell>
          <cell r="CE8539">
            <v>0</v>
          </cell>
          <cell r="CK8539">
            <v>0</v>
          </cell>
        </row>
        <row r="8540">
          <cell r="A8540">
            <v>1437</v>
          </cell>
          <cell r="G8540">
            <v>7498846</v>
          </cell>
          <cell r="O8540">
            <v>16</v>
          </cell>
          <cell r="P8540">
            <v>18966</v>
          </cell>
          <cell r="R8540">
            <v>45799</v>
          </cell>
          <cell r="BL8540" t="str">
            <v>Sec Méca</v>
          </cell>
          <cell r="BP8540">
            <v>12</v>
          </cell>
          <cell r="BU8540">
            <v>1</v>
          </cell>
          <cell r="CD8540">
            <v>4.6099999999999994</v>
          </cell>
          <cell r="CE8540">
            <v>12</v>
          </cell>
          <cell r="CK8540">
            <v>16</v>
          </cell>
        </row>
        <row r="8541">
          <cell r="A8541">
            <v>1421</v>
          </cell>
          <cell r="G8541">
            <v>7500877</v>
          </cell>
          <cell r="O8541">
            <v>10</v>
          </cell>
          <cell r="P8541">
            <v>18967</v>
          </cell>
          <cell r="R8541">
            <v>45799</v>
          </cell>
          <cell r="BL8541" t="str">
            <v>Sec Méca</v>
          </cell>
          <cell r="BP8541">
            <v>0</v>
          </cell>
          <cell r="BU8541">
            <v>1</v>
          </cell>
          <cell r="CD8541">
            <v>0</v>
          </cell>
          <cell r="CE8541">
            <v>0</v>
          </cell>
          <cell r="CK8541">
            <v>0</v>
          </cell>
        </row>
        <row r="8542">
          <cell r="A8542">
            <v>1122</v>
          </cell>
          <cell r="G8542">
            <v>7503149</v>
          </cell>
          <cell r="O8542">
            <v>20</v>
          </cell>
          <cell r="P8542">
            <v>18969</v>
          </cell>
          <cell r="R8542">
            <v>45798</v>
          </cell>
          <cell r="BL8542" t="str">
            <v>Sec Méca</v>
          </cell>
          <cell r="BP8542">
            <v>0</v>
          </cell>
          <cell r="BU8542">
            <v>1</v>
          </cell>
          <cell r="CD8542">
            <v>0</v>
          </cell>
          <cell r="CE8542">
            <v>0</v>
          </cell>
          <cell r="CK8542">
            <v>0</v>
          </cell>
        </row>
        <row r="8543">
          <cell r="A8543">
            <v>1122</v>
          </cell>
          <cell r="G8543">
            <v>7503155</v>
          </cell>
          <cell r="O8543">
            <v>22</v>
          </cell>
          <cell r="P8543">
            <v>18970</v>
          </cell>
          <cell r="R8543">
            <v>45798</v>
          </cell>
          <cell r="BL8543" t="str">
            <v>Sec Méca</v>
          </cell>
          <cell r="BP8543">
            <v>6</v>
          </cell>
          <cell r="BU8543">
            <v>1</v>
          </cell>
          <cell r="CD8543">
            <v>3.097999999999999</v>
          </cell>
          <cell r="CE8543">
            <v>6</v>
          </cell>
          <cell r="CK8543">
            <v>33</v>
          </cell>
        </row>
        <row r="8544">
          <cell r="A8544">
            <v>1010</v>
          </cell>
          <cell r="G8544">
            <v>7503601</v>
          </cell>
          <cell r="O8544">
            <v>55</v>
          </cell>
          <cell r="P8544">
            <v>18974</v>
          </cell>
          <cell r="R8544">
            <v>45799</v>
          </cell>
          <cell r="BL8544" t="str">
            <v>Sec Méca</v>
          </cell>
          <cell r="BP8544">
            <v>18</v>
          </cell>
          <cell r="BU8544">
            <v>1</v>
          </cell>
          <cell r="CD8544">
            <v>12.810000000000002</v>
          </cell>
          <cell r="CE8544">
            <v>18</v>
          </cell>
          <cell r="CK8544">
            <v>87</v>
          </cell>
        </row>
        <row r="8545">
          <cell r="A8545">
            <v>1434</v>
          </cell>
          <cell r="G8545">
            <v>7503956</v>
          </cell>
          <cell r="O8545">
            <v>33</v>
          </cell>
          <cell r="P8545">
            <v>18975</v>
          </cell>
          <cell r="R8545">
            <v>45799</v>
          </cell>
          <cell r="BL8545" t="str">
            <v>Sec Méca</v>
          </cell>
          <cell r="BP8545">
            <v>36</v>
          </cell>
          <cell r="BU8545">
            <v>1</v>
          </cell>
          <cell r="CD8545">
            <v>10.350000000000001</v>
          </cell>
          <cell r="CE8545">
            <v>36</v>
          </cell>
          <cell r="CK8545">
            <v>47</v>
          </cell>
        </row>
        <row r="8546">
          <cell r="A8546">
            <v>1107</v>
          </cell>
          <cell r="G8546">
            <v>7503959</v>
          </cell>
          <cell r="O8546">
            <v>81</v>
          </cell>
          <cell r="P8546">
            <v>18976</v>
          </cell>
          <cell r="R8546">
            <v>45798</v>
          </cell>
          <cell r="BL8546" t="str">
            <v>Sec Méca</v>
          </cell>
          <cell r="BP8546">
            <v>0</v>
          </cell>
          <cell r="BU8546">
            <v>1</v>
          </cell>
          <cell r="CD8546">
            <v>0</v>
          </cell>
          <cell r="CE8546">
            <v>0</v>
          </cell>
          <cell r="CK8546">
            <v>0</v>
          </cell>
        </row>
        <row r="8547">
          <cell r="A8547">
            <v>1453</v>
          </cell>
          <cell r="G8547">
            <v>7504140</v>
          </cell>
          <cell r="O8547">
            <v>12</v>
          </cell>
          <cell r="P8547">
            <v>18978</v>
          </cell>
          <cell r="R8547">
            <v>45798</v>
          </cell>
          <cell r="BL8547" t="str">
            <v>Sec Méca</v>
          </cell>
          <cell r="BP8547">
            <v>0</v>
          </cell>
          <cell r="BU8547">
            <v>1</v>
          </cell>
          <cell r="CD8547">
            <v>0</v>
          </cell>
          <cell r="CE8547">
            <v>0</v>
          </cell>
          <cell r="CK8547">
            <v>0</v>
          </cell>
        </row>
        <row r="8548">
          <cell r="A8548">
            <v>2520</v>
          </cell>
          <cell r="G8548">
            <v>7504299</v>
          </cell>
          <cell r="O8548">
            <v>107</v>
          </cell>
          <cell r="P8548" t="e">
            <v>#N/A</v>
          </cell>
          <cell r="R8548" t="str">
            <v/>
          </cell>
          <cell r="BL8548" t="str">
            <v>Frais Méca</v>
          </cell>
          <cell r="BP8548">
            <v>0</v>
          </cell>
          <cell r="BU8548">
            <v>1</v>
          </cell>
          <cell r="CD8548">
            <v>0</v>
          </cell>
          <cell r="CE8548">
            <v>0</v>
          </cell>
          <cell r="CK8548">
            <v>0</v>
          </cell>
        </row>
        <row r="8549">
          <cell r="A8549">
            <v>1437</v>
          </cell>
          <cell r="G8549">
            <v>7504628</v>
          </cell>
          <cell r="O8549">
            <v>36</v>
          </cell>
          <cell r="P8549">
            <v>18979</v>
          </cell>
          <cell r="R8549">
            <v>45799</v>
          </cell>
          <cell r="BL8549" t="str">
            <v>Sec Méca</v>
          </cell>
          <cell r="BP8549">
            <v>72</v>
          </cell>
          <cell r="BU8549">
            <v>1</v>
          </cell>
          <cell r="CD8549">
            <v>5.8699999999999974</v>
          </cell>
          <cell r="CE8549">
            <v>72</v>
          </cell>
          <cell r="CK8549">
            <v>87</v>
          </cell>
        </row>
        <row r="8550">
          <cell r="A8550">
            <v>1401</v>
          </cell>
          <cell r="G8550">
            <v>7504769</v>
          </cell>
          <cell r="O8550">
            <v>41</v>
          </cell>
          <cell r="P8550">
            <v>18980</v>
          </cell>
          <cell r="R8550">
            <v>45798</v>
          </cell>
          <cell r="BL8550" t="str">
            <v>Sec Méca</v>
          </cell>
          <cell r="BP8550">
            <v>12</v>
          </cell>
          <cell r="BU8550">
            <v>1</v>
          </cell>
          <cell r="CD8550">
            <v>14.537999999999997</v>
          </cell>
          <cell r="CE8550">
            <v>24</v>
          </cell>
          <cell r="CK8550">
            <v>39</v>
          </cell>
        </row>
        <row r="8551">
          <cell r="A8551">
            <v>1462</v>
          </cell>
          <cell r="G8551">
            <v>7504771</v>
          </cell>
          <cell r="O8551">
            <v>47</v>
          </cell>
          <cell r="P8551">
            <v>18981</v>
          </cell>
          <cell r="R8551">
            <v>45798</v>
          </cell>
          <cell r="BL8551" t="str">
            <v>Sec Méca</v>
          </cell>
          <cell r="BP8551">
            <v>0</v>
          </cell>
          <cell r="BU8551">
            <v>1</v>
          </cell>
          <cell r="CD8551">
            <v>0</v>
          </cell>
          <cell r="CE8551">
            <v>0</v>
          </cell>
          <cell r="CK8551">
            <v>0</v>
          </cell>
        </row>
        <row r="8552">
          <cell r="A8552">
            <v>1210</v>
          </cell>
          <cell r="G8552">
            <v>7505508</v>
          </cell>
          <cell r="O8552">
            <v>20</v>
          </cell>
          <cell r="P8552">
            <v>18982</v>
          </cell>
          <cell r="R8552">
            <v>45799</v>
          </cell>
          <cell r="BL8552" t="str">
            <v>Sec Méca</v>
          </cell>
          <cell r="BP8552">
            <v>24</v>
          </cell>
          <cell r="BU8552">
            <v>1</v>
          </cell>
          <cell r="CD8552">
            <v>7.9099999999999966</v>
          </cell>
          <cell r="CE8552">
            <v>24</v>
          </cell>
          <cell r="CK8552">
            <v>45</v>
          </cell>
        </row>
        <row r="8553">
          <cell r="A8553">
            <v>1474</v>
          </cell>
          <cell r="G8553">
            <v>7505868</v>
          </cell>
          <cell r="O8553">
            <v>36</v>
          </cell>
          <cell r="P8553">
            <v>18983</v>
          </cell>
          <cell r="R8553">
            <v>45799</v>
          </cell>
          <cell r="BL8553" t="str">
            <v>Sec Méca</v>
          </cell>
          <cell r="BP8553">
            <v>0</v>
          </cell>
          <cell r="BU8553">
            <v>1</v>
          </cell>
          <cell r="CD8553">
            <v>0</v>
          </cell>
          <cell r="CE8553">
            <v>0</v>
          </cell>
          <cell r="CK8553">
            <v>0</v>
          </cell>
        </row>
        <row r="8554">
          <cell r="A8554">
            <v>2586</v>
          </cell>
          <cell r="G8554">
            <v>7506425</v>
          </cell>
          <cell r="O8554">
            <v>33</v>
          </cell>
          <cell r="P8554">
            <v>18984</v>
          </cell>
          <cell r="R8554">
            <v>45799</v>
          </cell>
          <cell r="BL8554" t="str">
            <v>Surgelés</v>
          </cell>
          <cell r="BP8554">
            <v>10</v>
          </cell>
          <cell r="BU8554">
            <v>1</v>
          </cell>
          <cell r="CD8554">
            <v>0.93319999999999936</v>
          </cell>
          <cell r="CE8554">
            <v>10</v>
          </cell>
          <cell r="CK8554">
            <v>50</v>
          </cell>
        </row>
        <row r="8555">
          <cell r="A8555">
            <v>2415</v>
          </cell>
          <cell r="G8555">
            <v>7507218</v>
          </cell>
          <cell r="O8555">
            <v>7</v>
          </cell>
          <cell r="P8555">
            <v>18986</v>
          </cell>
          <cell r="R8555">
            <v>45799</v>
          </cell>
          <cell r="BL8555" t="str">
            <v>Frais Manuel</v>
          </cell>
          <cell r="BP8555">
            <v>0</v>
          </cell>
          <cell r="BU8555">
            <v>1</v>
          </cell>
          <cell r="CD8555">
            <v>0</v>
          </cell>
          <cell r="CE8555">
            <v>0</v>
          </cell>
          <cell r="CK8555">
            <v>0</v>
          </cell>
        </row>
        <row r="8556">
          <cell r="A8556">
            <v>2461</v>
          </cell>
          <cell r="G8556">
            <v>7507224</v>
          </cell>
          <cell r="O8556">
            <v>21</v>
          </cell>
          <cell r="P8556">
            <v>18987</v>
          </cell>
          <cell r="R8556">
            <v>45799</v>
          </cell>
          <cell r="BL8556" t="str">
            <v>Frais Manuel</v>
          </cell>
          <cell r="BP8556">
            <v>4</v>
          </cell>
          <cell r="BU8556">
            <v>1</v>
          </cell>
          <cell r="CD8556">
            <v>3.759999999999998</v>
          </cell>
          <cell r="CE8556">
            <v>4</v>
          </cell>
          <cell r="CK8556">
            <v>43</v>
          </cell>
        </row>
        <row r="8557">
          <cell r="A8557">
            <v>2415</v>
          </cell>
          <cell r="G8557">
            <v>7507226</v>
          </cell>
          <cell r="O8557">
            <v>7</v>
          </cell>
          <cell r="P8557">
            <v>18988</v>
          </cell>
          <cell r="R8557">
            <v>45799</v>
          </cell>
          <cell r="BL8557" t="str">
            <v>Frais Manuel</v>
          </cell>
          <cell r="BP8557">
            <v>6</v>
          </cell>
          <cell r="BU8557">
            <v>1</v>
          </cell>
          <cell r="CD8557">
            <v>2.2599999999999998</v>
          </cell>
          <cell r="CE8557">
            <v>6</v>
          </cell>
          <cell r="CK8557">
            <v>16</v>
          </cell>
        </row>
        <row r="8558">
          <cell r="A8558">
            <v>2415</v>
          </cell>
          <cell r="G8558">
            <v>7507230</v>
          </cell>
          <cell r="O8558">
            <v>25</v>
          </cell>
          <cell r="P8558">
            <v>18989</v>
          </cell>
          <cell r="R8558">
            <v>45799</v>
          </cell>
          <cell r="BL8558" t="str">
            <v>Frais Manuel</v>
          </cell>
          <cell r="BP8558">
            <v>8</v>
          </cell>
          <cell r="BU8558">
            <v>1</v>
          </cell>
          <cell r="CD8558">
            <v>6.990000000000002</v>
          </cell>
          <cell r="CE8558">
            <v>8</v>
          </cell>
          <cell r="CK8558">
            <v>58</v>
          </cell>
        </row>
        <row r="8559">
          <cell r="A8559">
            <v>1001</v>
          </cell>
          <cell r="G8559">
            <v>7507838</v>
          </cell>
          <cell r="O8559">
            <v>48</v>
          </cell>
          <cell r="P8559">
            <v>18990</v>
          </cell>
          <cell r="R8559">
            <v>45799</v>
          </cell>
          <cell r="BL8559" t="str">
            <v>Sec Méca</v>
          </cell>
          <cell r="BP8559">
            <v>12</v>
          </cell>
          <cell r="BU8559">
            <v>1</v>
          </cell>
          <cell r="CD8559">
            <v>3.4299999999999997</v>
          </cell>
          <cell r="CE8559">
            <v>12</v>
          </cell>
          <cell r="CK8559">
            <v>68</v>
          </cell>
        </row>
        <row r="8560">
          <cell r="A8560">
            <v>1001</v>
          </cell>
          <cell r="G8560">
            <v>7507844</v>
          </cell>
          <cell r="O8560">
            <v>29</v>
          </cell>
          <cell r="P8560">
            <v>18991</v>
          </cell>
          <cell r="R8560">
            <v>45799</v>
          </cell>
          <cell r="BL8560" t="str">
            <v>Sec Méca</v>
          </cell>
          <cell r="BP8560">
            <v>0</v>
          </cell>
          <cell r="BU8560">
            <v>1</v>
          </cell>
          <cell r="CD8560">
            <v>0</v>
          </cell>
          <cell r="CE8560">
            <v>0</v>
          </cell>
          <cell r="CK8560">
            <v>0</v>
          </cell>
        </row>
        <row r="8561">
          <cell r="A8561">
            <v>1402</v>
          </cell>
          <cell r="G8561">
            <v>7508066</v>
          </cell>
          <cell r="O8561">
            <v>10</v>
          </cell>
          <cell r="P8561">
            <v>18992</v>
          </cell>
          <cell r="R8561">
            <v>45798</v>
          </cell>
          <cell r="BL8561" t="str">
            <v>Sec Méca</v>
          </cell>
          <cell r="BP8561">
            <v>0</v>
          </cell>
          <cell r="BU8561">
            <v>1</v>
          </cell>
          <cell r="CD8561">
            <v>0</v>
          </cell>
          <cell r="CE8561">
            <v>0</v>
          </cell>
          <cell r="CK8561">
            <v>0</v>
          </cell>
        </row>
        <row r="8562">
          <cell r="A8562">
            <v>1407</v>
          </cell>
          <cell r="G8562">
            <v>7508882</v>
          </cell>
          <cell r="O8562">
            <v>24</v>
          </cell>
          <cell r="P8562">
            <v>18993</v>
          </cell>
          <cell r="R8562">
            <v>45798</v>
          </cell>
          <cell r="BL8562" t="str">
            <v>Sec Méca</v>
          </cell>
          <cell r="BP8562">
            <v>0</v>
          </cell>
          <cell r="BU8562">
            <v>1</v>
          </cell>
          <cell r="CD8562">
            <v>0</v>
          </cell>
          <cell r="CE8562">
            <v>0</v>
          </cell>
          <cell r="CK8562">
            <v>0</v>
          </cell>
        </row>
        <row r="8563">
          <cell r="A8563">
            <v>1407</v>
          </cell>
          <cell r="G8563">
            <v>7508911</v>
          </cell>
          <cell r="O8563">
            <v>23</v>
          </cell>
          <cell r="P8563">
            <v>18994</v>
          </cell>
          <cell r="R8563">
            <v>45798</v>
          </cell>
          <cell r="BL8563" t="str">
            <v>Sec Méca</v>
          </cell>
          <cell r="BP8563">
            <v>0</v>
          </cell>
          <cell r="BU8563">
            <v>1</v>
          </cell>
          <cell r="CD8563">
            <v>0</v>
          </cell>
          <cell r="CE8563">
            <v>0</v>
          </cell>
          <cell r="CK8563">
            <v>0</v>
          </cell>
        </row>
        <row r="8564">
          <cell r="A8564">
            <v>1407</v>
          </cell>
          <cell r="G8564">
            <v>7508915</v>
          </cell>
          <cell r="O8564">
            <v>14</v>
          </cell>
          <cell r="P8564">
            <v>18995</v>
          </cell>
          <cell r="R8564">
            <v>45798</v>
          </cell>
          <cell r="BL8564" t="str">
            <v>Sec Méca</v>
          </cell>
          <cell r="BP8564">
            <v>0</v>
          </cell>
          <cell r="BU8564">
            <v>1</v>
          </cell>
          <cell r="CD8564">
            <v>0</v>
          </cell>
          <cell r="CE8564">
            <v>0</v>
          </cell>
          <cell r="CK8564">
            <v>0</v>
          </cell>
        </row>
        <row r="8565">
          <cell r="A8565">
            <v>1107</v>
          </cell>
          <cell r="G8565">
            <v>7509201</v>
          </cell>
          <cell r="O8565">
            <v>27</v>
          </cell>
          <cell r="P8565">
            <v>18997</v>
          </cell>
          <cell r="R8565">
            <v>45798</v>
          </cell>
          <cell r="BL8565" t="str">
            <v>Sec Méca</v>
          </cell>
          <cell r="BP8565">
            <v>0</v>
          </cell>
          <cell r="BU8565">
            <v>1</v>
          </cell>
          <cell r="CD8565">
            <v>0</v>
          </cell>
          <cell r="CE8565">
            <v>0</v>
          </cell>
          <cell r="CK8565">
            <v>0</v>
          </cell>
        </row>
        <row r="8566">
          <cell r="A8566">
            <v>1107</v>
          </cell>
          <cell r="G8566">
            <v>7509233</v>
          </cell>
          <cell r="O8566">
            <v>105</v>
          </cell>
          <cell r="P8566">
            <v>18998</v>
          </cell>
          <cell r="R8566">
            <v>45798</v>
          </cell>
          <cell r="BL8566" t="str">
            <v>Sec Méca</v>
          </cell>
          <cell r="BP8566">
            <v>0</v>
          </cell>
          <cell r="BU8566">
            <v>1</v>
          </cell>
          <cell r="CD8566">
            <v>3.1436999999999955</v>
          </cell>
          <cell r="CE8566">
            <v>7</v>
          </cell>
          <cell r="CK8566">
            <v>164</v>
          </cell>
        </row>
        <row r="8567">
          <cell r="A8567">
            <v>1491</v>
          </cell>
          <cell r="G8567">
            <v>7509284</v>
          </cell>
          <cell r="O8567">
            <v>10</v>
          </cell>
          <cell r="P8567">
            <v>18999</v>
          </cell>
          <cell r="R8567">
            <v>45798</v>
          </cell>
          <cell r="BL8567" t="str">
            <v>Sec Méca</v>
          </cell>
          <cell r="BP8567">
            <v>0</v>
          </cell>
          <cell r="BU8567">
            <v>1</v>
          </cell>
          <cell r="CD8567">
            <v>0</v>
          </cell>
          <cell r="CE8567">
            <v>0</v>
          </cell>
          <cell r="CK8567">
            <v>0</v>
          </cell>
        </row>
        <row r="8568">
          <cell r="A8568">
            <v>1240</v>
          </cell>
          <cell r="G8568">
            <v>7509855</v>
          </cell>
          <cell r="O8568">
            <v>10</v>
          </cell>
          <cell r="P8568">
            <v>19001</v>
          </cell>
          <cell r="R8568">
            <v>45799</v>
          </cell>
          <cell r="BL8568" t="str">
            <v>Sec Méca</v>
          </cell>
          <cell r="BP8568">
            <v>0</v>
          </cell>
          <cell r="BU8568">
            <v>1</v>
          </cell>
          <cell r="CD8568">
            <v>0</v>
          </cell>
          <cell r="CE8568">
            <v>0</v>
          </cell>
          <cell r="CK8568">
            <v>0</v>
          </cell>
        </row>
        <row r="8569">
          <cell r="A8569">
            <v>1431</v>
          </cell>
          <cell r="G8569">
            <v>7509953</v>
          </cell>
          <cell r="O8569">
            <v>10</v>
          </cell>
          <cell r="P8569">
            <v>19003</v>
          </cell>
          <cell r="R8569">
            <v>45798</v>
          </cell>
          <cell r="BL8569" t="str">
            <v>Sec Méca</v>
          </cell>
          <cell r="BP8569">
            <v>0</v>
          </cell>
          <cell r="BU8569">
            <v>1</v>
          </cell>
          <cell r="CD8569">
            <v>0</v>
          </cell>
          <cell r="CE8569">
            <v>0</v>
          </cell>
          <cell r="CK8569">
            <v>0</v>
          </cell>
        </row>
        <row r="8570">
          <cell r="A8570">
            <v>2037</v>
          </cell>
          <cell r="G8570">
            <v>7509972</v>
          </cell>
          <cell r="O8570">
            <v>8</v>
          </cell>
          <cell r="P8570">
            <v>19004</v>
          </cell>
          <cell r="R8570">
            <v>45800</v>
          </cell>
          <cell r="BL8570" t="str">
            <v>Frais Méca</v>
          </cell>
          <cell r="BP8570">
            <v>0</v>
          </cell>
          <cell r="BU8570">
            <v>1</v>
          </cell>
          <cell r="CD8570">
            <v>0</v>
          </cell>
          <cell r="CE8570">
            <v>0</v>
          </cell>
          <cell r="CK8570">
            <v>0</v>
          </cell>
        </row>
        <row r="8571">
          <cell r="A8571">
            <v>1107</v>
          </cell>
          <cell r="G8571">
            <v>7510168</v>
          </cell>
          <cell r="O8571">
            <v>23</v>
          </cell>
          <cell r="P8571">
            <v>19008</v>
          </cell>
          <cell r="R8571">
            <v>45798</v>
          </cell>
          <cell r="BL8571" t="str">
            <v>Sec Méca</v>
          </cell>
          <cell r="BP8571">
            <v>0</v>
          </cell>
          <cell r="BU8571">
            <v>1</v>
          </cell>
          <cell r="CD8571">
            <v>1.0040000000000049</v>
          </cell>
          <cell r="CE8571">
            <v>12</v>
          </cell>
          <cell r="CK8571">
            <v>46</v>
          </cell>
        </row>
        <row r="8572">
          <cell r="A8572">
            <v>1491</v>
          </cell>
          <cell r="G8572">
            <v>7510399</v>
          </cell>
          <cell r="O8572">
            <v>10</v>
          </cell>
          <cell r="P8572">
            <v>19009</v>
          </cell>
          <cell r="R8572">
            <v>45798</v>
          </cell>
          <cell r="BL8572" t="str">
            <v>Sec Méca</v>
          </cell>
          <cell r="BP8572">
            <v>0</v>
          </cell>
          <cell r="BU8572">
            <v>1</v>
          </cell>
          <cell r="CD8572">
            <v>0</v>
          </cell>
          <cell r="CE8572">
            <v>0</v>
          </cell>
          <cell r="CK8572">
            <v>0</v>
          </cell>
        </row>
        <row r="8573">
          <cell r="A8573">
            <v>1491</v>
          </cell>
          <cell r="G8573">
            <v>7510403</v>
          </cell>
          <cell r="O8573">
            <v>10</v>
          </cell>
          <cell r="P8573">
            <v>19010</v>
          </cell>
          <cell r="R8573">
            <v>45798</v>
          </cell>
          <cell r="BL8573" t="str">
            <v>Sec Méca</v>
          </cell>
          <cell r="BP8573">
            <v>0</v>
          </cell>
          <cell r="BU8573">
            <v>1</v>
          </cell>
          <cell r="CD8573">
            <v>0</v>
          </cell>
          <cell r="CE8573">
            <v>0</v>
          </cell>
          <cell r="CK8573">
            <v>0</v>
          </cell>
        </row>
        <row r="8574">
          <cell r="A8574">
            <v>1240</v>
          </cell>
          <cell r="G8574">
            <v>7510759</v>
          </cell>
          <cell r="O8574">
            <v>10</v>
          </cell>
          <cell r="P8574">
            <v>19011</v>
          </cell>
          <cell r="R8574">
            <v>45799</v>
          </cell>
          <cell r="BL8574" t="str">
            <v>Sec Méca</v>
          </cell>
          <cell r="BP8574">
            <v>48</v>
          </cell>
          <cell r="BU8574">
            <v>1</v>
          </cell>
          <cell r="CD8574">
            <v>10.07</v>
          </cell>
          <cell r="CE8574">
            <v>48</v>
          </cell>
          <cell r="CK8574">
            <v>36</v>
          </cell>
        </row>
        <row r="8575">
          <cell r="A8575">
            <v>2545</v>
          </cell>
          <cell r="G8575">
            <v>7511054</v>
          </cell>
          <cell r="O8575">
            <v>23</v>
          </cell>
          <cell r="P8575">
            <v>19012</v>
          </cell>
          <cell r="R8575">
            <v>45799</v>
          </cell>
          <cell r="BL8575" t="str">
            <v>Frais Méca</v>
          </cell>
          <cell r="BP8575">
            <v>25</v>
          </cell>
          <cell r="BU8575">
            <v>1</v>
          </cell>
          <cell r="CD8575">
            <v>7.6700000000000017</v>
          </cell>
          <cell r="CE8575">
            <v>25</v>
          </cell>
          <cell r="CK8575">
            <v>47</v>
          </cell>
        </row>
        <row r="8576">
          <cell r="A8576">
            <v>2545</v>
          </cell>
          <cell r="G8576">
            <v>7511055</v>
          </cell>
          <cell r="O8576">
            <v>43</v>
          </cell>
          <cell r="P8576">
            <v>19013</v>
          </cell>
          <cell r="R8576">
            <v>45799</v>
          </cell>
          <cell r="BL8576" t="str">
            <v>Frais Méca</v>
          </cell>
          <cell r="BP8576">
            <v>50</v>
          </cell>
          <cell r="BU8576">
            <v>1</v>
          </cell>
          <cell r="CD8576">
            <v>8.9499999999999886</v>
          </cell>
          <cell r="CE8576">
            <v>50</v>
          </cell>
          <cell r="CK8576">
            <v>111</v>
          </cell>
        </row>
        <row r="8577">
          <cell r="A8577">
            <v>2545</v>
          </cell>
          <cell r="G8577">
            <v>7511056</v>
          </cell>
          <cell r="O8577">
            <v>14</v>
          </cell>
          <cell r="P8577">
            <v>19014</v>
          </cell>
          <cell r="R8577">
            <v>45799</v>
          </cell>
          <cell r="BL8577" t="str">
            <v>Frais Méca</v>
          </cell>
          <cell r="BP8577">
            <v>0</v>
          </cell>
          <cell r="BU8577">
            <v>1</v>
          </cell>
          <cell r="CD8577">
            <v>0</v>
          </cell>
          <cell r="CE8577">
            <v>0</v>
          </cell>
          <cell r="CK8577">
            <v>0</v>
          </cell>
        </row>
        <row r="8578">
          <cell r="A8578">
            <v>2511</v>
          </cell>
          <cell r="G8578">
            <v>7511719</v>
          </cell>
          <cell r="O8578">
            <v>83</v>
          </cell>
          <cell r="P8578">
            <v>19015</v>
          </cell>
          <cell r="R8578">
            <v>45799</v>
          </cell>
          <cell r="BL8578" t="str">
            <v>Frais Méca</v>
          </cell>
          <cell r="BP8578">
            <v>60</v>
          </cell>
          <cell r="BU8578">
            <v>1</v>
          </cell>
          <cell r="CD8578">
            <v>59.657358856640016</v>
          </cell>
          <cell r="CE8578">
            <v>60</v>
          </cell>
          <cell r="CK8578">
            <v>189</v>
          </cell>
        </row>
        <row r="8579">
          <cell r="A8579">
            <v>2584</v>
          </cell>
          <cell r="G8579">
            <v>7511798</v>
          </cell>
          <cell r="O8579">
            <v>8</v>
          </cell>
          <cell r="P8579">
            <v>19016</v>
          </cell>
          <cell r="R8579">
            <v>45799</v>
          </cell>
          <cell r="BL8579" t="str">
            <v>Surgelés</v>
          </cell>
          <cell r="BP8579">
            <v>25</v>
          </cell>
          <cell r="BU8579">
            <v>1</v>
          </cell>
          <cell r="CD8579">
            <v>9.4208999999999996</v>
          </cell>
          <cell r="CE8579">
            <v>25</v>
          </cell>
          <cell r="CK8579">
            <v>21</v>
          </cell>
        </row>
        <row r="8580">
          <cell r="A8580">
            <v>1240</v>
          </cell>
          <cell r="G8580">
            <v>7512194</v>
          </cell>
          <cell r="O8580">
            <v>22</v>
          </cell>
          <cell r="P8580">
            <v>19018</v>
          </cell>
          <cell r="R8580">
            <v>45799</v>
          </cell>
          <cell r="BL8580" t="str">
            <v>Sec Méca</v>
          </cell>
          <cell r="BP8580">
            <v>0</v>
          </cell>
          <cell r="BU8580">
            <v>1</v>
          </cell>
          <cell r="CD8580">
            <v>0</v>
          </cell>
          <cell r="CE8580">
            <v>0</v>
          </cell>
          <cell r="CK8580">
            <v>0</v>
          </cell>
        </row>
        <row r="8581">
          <cell r="A8581">
            <v>1430</v>
          </cell>
          <cell r="G8581">
            <v>7512223</v>
          </cell>
          <cell r="O8581">
            <v>26</v>
          </cell>
          <cell r="P8581">
            <v>19019</v>
          </cell>
          <cell r="R8581">
            <v>45799</v>
          </cell>
          <cell r="BL8581" t="str">
            <v>Sec Méca</v>
          </cell>
          <cell r="BP8581">
            <v>0</v>
          </cell>
          <cell r="BU8581">
            <v>1</v>
          </cell>
          <cell r="CD8581">
            <v>0</v>
          </cell>
          <cell r="CE8581">
            <v>0</v>
          </cell>
          <cell r="CK8581">
            <v>0</v>
          </cell>
        </row>
        <row r="8582">
          <cell r="A8582">
            <v>1411</v>
          </cell>
          <cell r="G8582">
            <v>7512226</v>
          </cell>
          <cell r="O8582">
            <v>14</v>
          </cell>
          <cell r="P8582">
            <v>19020</v>
          </cell>
          <cell r="R8582">
            <v>45798</v>
          </cell>
          <cell r="BL8582" t="str">
            <v>Sec Méca</v>
          </cell>
          <cell r="BP8582">
            <v>0</v>
          </cell>
          <cell r="BU8582">
            <v>1</v>
          </cell>
          <cell r="CD8582">
            <v>0</v>
          </cell>
          <cell r="CE8582">
            <v>0</v>
          </cell>
          <cell r="CK8582">
            <v>0</v>
          </cell>
        </row>
        <row r="8583">
          <cell r="A8583">
            <v>1000</v>
          </cell>
          <cell r="G8583">
            <v>7512567</v>
          </cell>
          <cell r="O8583">
            <v>25</v>
          </cell>
          <cell r="P8583">
            <v>19022</v>
          </cell>
          <cell r="R8583">
            <v>45799</v>
          </cell>
          <cell r="BL8583" t="str">
            <v>Sec Méca</v>
          </cell>
          <cell r="BP8583">
            <v>0</v>
          </cell>
          <cell r="BU8583">
            <v>1</v>
          </cell>
          <cell r="CD8583">
            <v>0</v>
          </cell>
          <cell r="CE8583">
            <v>0</v>
          </cell>
          <cell r="CK8583">
            <v>0</v>
          </cell>
        </row>
        <row r="8584">
          <cell r="A8584">
            <v>1407</v>
          </cell>
          <cell r="G8584">
            <v>7513334</v>
          </cell>
          <cell r="O8584">
            <v>37</v>
          </cell>
          <cell r="P8584">
            <v>19023</v>
          </cell>
          <cell r="R8584">
            <v>45798</v>
          </cell>
          <cell r="BL8584" t="str">
            <v>Sec Méca</v>
          </cell>
          <cell r="BP8584">
            <v>0</v>
          </cell>
          <cell r="BU8584">
            <v>1</v>
          </cell>
          <cell r="CD8584">
            <v>0</v>
          </cell>
          <cell r="CE8584">
            <v>0</v>
          </cell>
          <cell r="CK8584">
            <v>0</v>
          </cell>
        </row>
        <row r="8585">
          <cell r="A8585">
            <v>1441</v>
          </cell>
          <cell r="G8585">
            <v>7513862</v>
          </cell>
          <cell r="O8585">
            <v>20</v>
          </cell>
          <cell r="P8585">
            <v>19025</v>
          </cell>
          <cell r="R8585">
            <v>45798</v>
          </cell>
          <cell r="BL8585" t="str">
            <v>Sec Méca</v>
          </cell>
          <cell r="BP8585">
            <v>0</v>
          </cell>
          <cell r="BU8585">
            <v>1</v>
          </cell>
          <cell r="CD8585">
            <v>0</v>
          </cell>
          <cell r="CE8585">
            <v>0</v>
          </cell>
          <cell r="CK8585">
            <v>0</v>
          </cell>
        </row>
        <row r="8586">
          <cell r="A8586">
            <v>1431</v>
          </cell>
          <cell r="G8586">
            <v>7513980</v>
          </cell>
          <cell r="O8586">
            <v>113</v>
          </cell>
          <cell r="P8586">
            <v>19029</v>
          </cell>
          <cell r="R8586">
            <v>45798</v>
          </cell>
          <cell r="BL8586" t="str">
            <v>Sec Méca</v>
          </cell>
          <cell r="BP8586">
            <v>12</v>
          </cell>
          <cell r="BU8586">
            <v>1</v>
          </cell>
          <cell r="CD8586">
            <v>29.35329999999999</v>
          </cell>
          <cell r="CE8586">
            <v>32</v>
          </cell>
          <cell r="CK8586">
            <v>119</v>
          </cell>
        </row>
        <row r="8587">
          <cell r="A8587">
            <v>1106</v>
          </cell>
          <cell r="G8587">
            <v>7514770</v>
          </cell>
          <cell r="O8587">
            <v>28</v>
          </cell>
          <cell r="P8587">
            <v>19032</v>
          </cell>
          <cell r="R8587">
            <v>45798</v>
          </cell>
          <cell r="BL8587" t="str">
            <v>Sec Méca</v>
          </cell>
          <cell r="BP8587">
            <v>0</v>
          </cell>
          <cell r="BU8587">
            <v>1</v>
          </cell>
          <cell r="CD8587">
            <v>2.3080000000000069</v>
          </cell>
          <cell r="CE8587">
            <v>8</v>
          </cell>
          <cell r="CK8587">
            <v>48</v>
          </cell>
        </row>
        <row r="8588">
          <cell r="A8588">
            <v>2452</v>
          </cell>
          <cell r="G8588">
            <v>7514774</v>
          </cell>
          <cell r="O8588">
            <v>18</v>
          </cell>
          <cell r="P8588">
            <v>19033</v>
          </cell>
          <cell r="R8588">
            <v>45799</v>
          </cell>
          <cell r="BL8588" t="str">
            <v>Frais Manuel</v>
          </cell>
          <cell r="BP8588">
            <v>0</v>
          </cell>
          <cell r="BU8588">
            <v>1</v>
          </cell>
          <cell r="CD8588">
            <v>0</v>
          </cell>
          <cell r="CE8588">
            <v>0</v>
          </cell>
          <cell r="CK8588">
            <v>0</v>
          </cell>
        </row>
        <row r="8589">
          <cell r="A8589">
            <v>2452</v>
          </cell>
          <cell r="G8589">
            <v>7514777</v>
          </cell>
          <cell r="O8589">
            <v>19</v>
          </cell>
          <cell r="P8589">
            <v>19034</v>
          </cell>
          <cell r="R8589">
            <v>45799</v>
          </cell>
          <cell r="BL8589" t="str">
            <v>Frais Manuel</v>
          </cell>
          <cell r="BP8589">
            <v>8</v>
          </cell>
          <cell r="BU8589">
            <v>1</v>
          </cell>
          <cell r="CD8589">
            <v>2.5500000000000007</v>
          </cell>
          <cell r="CE8589">
            <v>8</v>
          </cell>
          <cell r="CK8589">
            <v>35</v>
          </cell>
        </row>
        <row r="8590">
          <cell r="A8590">
            <v>2450</v>
          </cell>
          <cell r="G8590">
            <v>7514780</v>
          </cell>
          <cell r="O8590">
            <v>24</v>
          </cell>
          <cell r="P8590">
            <v>19035</v>
          </cell>
          <cell r="R8590">
            <v>45799</v>
          </cell>
          <cell r="BL8590" t="str">
            <v>Frais Manuel</v>
          </cell>
          <cell r="BP8590">
            <v>0</v>
          </cell>
          <cell r="BU8590">
            <v>1</v>
          </cell>
          <cell r="CD8590">
            <v>0</v>
          </cell>
          <cell r="CE8590">
            <v>0</v>
          </cell>
          <cell r="CK8590">
            <v>0</v>
          </cell>
        </row>
        <row r="8591">
          <cell r="A8591">
            <v>1240</v>
          </cell>
          <cell r="G8591">
            <v>7515009</v>
          </cell>
          <cell r="O8591">
            <v>20</v>
          </cell>
          <cell r="P8591">
            <v>19036</v>
          </cell>
          <cell r="R8591">
            <v>45799</v>
          </cell>
          <cell r="BL8591" t="str">
            <v>Sec Méca</v>
          </cell>
          <cell r="BP8591">
            <v>0</v>
          </cell>
          <cell r="BU8591">
            <v>1</v>
          </cell>
          <cell r="CD8591">
            <v>0</v>
          </cell>
          <cell r="CE8591">
            <v>0</v>
          </cell>
          <cell r="CK8591">
            <v>0</v>
          </cell>
        </row>
        <row r="8592">
          <cell r="A8592">
            <v>2452</v>
          </cell>
          <cell r="G8592">
            <v>7515126</v>
          </cell>
          <cell r="O8592">
            <v>13</v>
          </cell>
          <cell r="P8592">
            <v>19038</v>
          </cell>
          <cell r="R8592">
            <v>45799</v>
          </cell>
          <cell r="BL8592" t="str">
            <v>Frais Manuel</v>
          </cell>
          <cell r="BP8592">
            <v>0</v>
          </cell>
          <cell r="BU8592">
            <v>1</v>
          </cell>
          <cell r="CD8592">
            <v>0</v>
          </cell>
          <cell r="CE8592">
            <v>0</v>
          </cell>
          <cell r="CK8592">
            <v>0</v>
          </cell>
        </row>
        <row r="8593">
          <cell r="A8593">
            <v>2450</v>
          </cell>
          <cell r="G8593">
            <v>7515138</v>
          </cell>
          <cell r="O8593">
            <v>14</v>
          </cell>
          <cell r="P8593">
            <v>19039</v>
          </cell>
          <cell r="R8593">
            <v>45799</v>
          </cell>
          <cell r="BL8593" t="str">
            <v>Frais Manuel</v>
          </cell>
          <cell r="BP8593">
            <v>0</v>
          </cell>
          <cell r="BU8593">
            <v>1</v>
          </cell>
          <cell r="CD8593">
            <v>0</v>
          </cell>
          <cell r="CE8593">
            <v>0</v>
          </cell>
          <cell r="CK8593">
            <v>0</v>
          </cell>
        </row>
        <row r="8594">
          <cell r="A8594">
            <v>1107</v>
          </cell>
          <cell r="G8594">
            <v>7515155</v>
          </cell>
          <cell r="O8594">
            <v>12</v>
          </cell>
          <cell r="P8594">
            <v>19040</v>
          </cell>
          <cell r="R8594">
            <v>45798</v>
          </cell>
          <cell r="BL8594" t="str">
            <v>Sec Méca</v>
          </cell>
          <cell r="BP8594">
            <v>0</v>
          </cell>
          <cell r="BU8594">
            <v>1</v>
          </cell>
          <cell r="CD8594">
            <v>0</v>
          </cell>
          <cell r="CE8594">
            <v>0</v>
          </cell>
          <cell r="CK8594">
            <v>0</v>
          </cell>
        </row>
        <row r="8595">
          <cell r="A8595">
            <v>2591</v>
          </cell>
          <cell r="G8595">
            <v>7515479</v>
          </cell>
          <cell r="O8595">
            <v>14</v>
          </cell>
          <cell r="P8595">
            <v>19041</v>
          </cell>
          <cell r="R8595">
            <v>45799</v>
          </cell>
          <cell r="BL8595" t="str">
            <v>Surgelés</v>
          </cell>
          <cell r="BP8595">
            <v>0</v>
          </cell>
          <cell r="BU8595">
            <v>1</v>
          </cell>
          <cell r="CD8595">
            <v>0</v>
          </cell>
          <cell r="CE8595">
            <v>0</v>
          </cell>
          <cell r="CK8595">
            <v>0</v>
          </cell>
        </row>
        <row r="8596">
          <cell r="A8596">
            <v>1253</v>
          </cell>
          <cell r="G8596">
            <v>7516999</v>
          </cell>
          <cell r="O8596">
            <v>20</v>
          </cell>
          <cell r="P8596">
            <v>19044</v>
          </cell>
          <cell r="R8596">
            <v>45799</v>
          </cell>
          <cell r="BL8596" t="str">
            <v>Sec Méca</v>
          </cell>
          <cell r="BP8596">
            <v>0</v>
          </cell>
          <cell r="BU8596">
            <v>1</v>
          </cell>
          <cell r="CD8596">
            <v>0</v>
          </cell>
          <cell r="CE8596">
            <v>0</v>
          </cell>
          <cell r="CK8596">
            <v>0</v>
          </cell>
        </row>
        <row r="8597">
          <cell r="A8597">
            <v>1253</v>
          </cell>
          <cell r="G8597">
            <v>7517034</v>
          </cell>
          <cell r="O8597">
            <v>20</v>
          </cell>
          <cell r="P8597">
            <v>19045</v>
          </cell>
          <cell r="R8597">
            <v>45799</v>
          </cell>
          <cell r="BL8597" t="str">
            <v>Sec Méca</v>
          </cell>
          <cell r="BP8597">
            <v>0</v>
          </cell>
          <cell r="BU8597">
            <v>1</v>
          </cell>
          <cell r="CD8597">
            <v>0</v>
          </cell>
          <cell r="CE8597">
            <v>0</v>
          </cell>
          <cell r="CK8597">
            <v>0</v>
          </cell>
        </row>
        <row r="8598">
          <cell r="A8598">
            <v>1253</v>
          </cell>
          <cell r="G8598">
            <v>7517110</v>
          </cell>
          <cell r="O8598">
            <v>30</v>
          </cell>
          <cell r="P8598">
            <v>19048</v>
          </cell>
          <cell r="R8598">
            <v>45799</v>
          </cell>
          <cell r="BL8598" t="str">
            <v>Sec Méca</v>
          </cell>
          <cell r="BP8598">
            <v>0</v>
          </cell>
          <cell r="BU8598">
            <v>1</v>
          </cell>
          <cell r="CD8598">
            <v>0</v>
          </cell>
          <cell r="CE8598">
            <v>0</v>
          </cell>
          <cell r="CK8598">
            <v>0</v>
          </cell>
        </row>
        <row r="8599">
          <cell r="A8599">
            <v>1241</v>
          </cell>
          <cell r="G8599">
            <v>7517121</v>
          </cell>
          <cell r="O8599">
            <v>18</v>
          </cell>
          <cell r="P8599">
            <v>19049</v>
          </cell>
          <cell r="R8599">
            <v>45799</v>
          </cell>
          <cell r="BL8599" t="str">
            <v>Sec Méca</v>
          </cell>
          <cell r="BP8599">
            <v>0</v>
          </cell>
          <cell r="BU8599">
            <v>1</v>
          </cell>
          <cell r="CD8599">
            <v>0</v>
          </cell>
          <cell r="CE8599">
            <v>0</v>
          </cell>
          <cell r="CK8599">
            <v>0</v>
          </cell>
        </row>
        <row r="8600">
          <cell r="A8600">
            <v>1253</v>
          </cell>
          <cell r="G8600">
            <v>7517134</v>
          </cell>
          <cell r="O8600">
            <v>34</v>
          </cell>
          <cell r="P8600">
            <v>19051</v>
          </cell>
          <cell r="R8600">
            <v>45799</v>
          </cell>
          <cell r="BL8600" t="str">
            <v>Sec Méca</v>
          </cell>
          <cell r="BP8600">
            <v>36</v>
          </cell>
          <cell r="BU8600">
            <v>1</v>
          </cell>
          <cell r="CD8600">
            <v>1.3999999999999986</v>
          </cell>
          <cell r="CE8600">
            <v>36</v>
          </cell>
          <cell r="CK8600">
            <v>96</v>
          </cell>
        </row>
        <row r="8601">
          <cell r="A8601">
            <v>1101</v>
          </cell>
          <cell r="G8601">
            <v>7517184</v>
          </cell>
          <cell r="O8601">
            <v>20</v>
          </cell>
          <cell r="P8601">
            <v>19052</v>
          </cell>
          <cell r="R8601">
            <v>45798</v>
          </cell>
          <cell r="BL8601" t="str">
            <v>Sec Méca</v>
          </cell>
          <cell r="BP8601">
            <v>0</v>
          </cell>
          <cell r="BU8601">
            <v>1</v>
          </cell>
          <cell r="CD8601">
            <v>0</v>
          </cell>
          <cell r="CE8601">
            <v>0</v>
          </cell>
          <cell r="CK8601">
            <v>0</v>
          </cell>
        </row>
        <row r="8602">
          <cell r="A8602">
            <v>1473</v>
          </cell>
          <cell r="G8602">
            <v>7517264</v>
          </cell>
          <cell r="O8602">
            <v>22</v>
          </cell>
          <cell r="P8602">
            <v>19053</v>
          </cell>
          <cell r="R8602">
            <v>45798</v>
          </cell>
          <cell r="BL8602" t="str">
            <v>Sec Méca</v>
          </cell>
          <cell r="BP8602">
            <v>36</v>
          </cell>
          <cell r="BU8602">
            <v>1</v>
          </cell>
          <cell r="CD8602">
            <v>34.133000000000003</v>
          </cell>
          <cell r="CE8602">
            <v>36</v>
          </cell>
          <cell r="CK8602">
            <v>33</v>
          </cell>
        </row>
        <row r="8603">
          <cell r="A8603">
            <v>1223</v>
          </cell>
          <cell r="G8603">
            <v>7517799</v>
          </cell>
          <cell r="O8603">
            <v>16</v>
          </cell>
          <cell r="P8603">
            <v>19054</v>
          </cell>
          <cell r="R8603">
            <v>45799</v>
          </cell>
          <cell r="BL8603" t="str">
            <v>Sec Méca</v>
          </cell>
          <cell r="BP8603">
            <v>0</v>
          </cell>
          <cell r="BU8603">
            <v>1</v>
          </cell>
          <cell r="CD8603">
            <v>0</v>
          </cell>
          <cell r="CE8603">
            <v>0</v>
          </cell>
          <cell r="CK8603">
            <v>0</v>
          </cell>
        </row>
        <row r="8604">
          <cell r="A8604">
            <v>1223</v>
          </cell>
          <cell r="G8604">
            <v>7517801</v>
          </cell>
          <cell r="O8604">
            <v>10</v>
          </cell>
          <cell r="P8604">
            <v>19055</v>
          </cell>
          <cell r="R8604">
            <v>45799</v>
          </cell>
          <cell r="BL8604" t="str">
            <v>Sec Méca</v>
          </cell>
          <cell r="BP8604">
            <v>0</v>
          </cell>
          <cell r="BU8604">
            <v>1</v>
          </cell>
          <cell r="CD8604">
            <v>0</v>
          </cell>
          <cell r="CE8604">
            <v>0</v>
          </cell>
          <cell r="CK8604">
            <v>0</v>
          </cell>
        </row>
        <row r="8605">
          <cell r="A8605">
            <v>1223</v>
          </cell>
          <cell r="G8605">
            <v>7517806</v>
          </cell>
          <cell r="O8605">
            <v>10</v>
          </cell>
          <cell r="P8605">
            <v>19056</v>
          </cell>
          <cell r="R8605">
            <v>45799</v>
          </cell>
          <cell r="BL8605" t="str">
            <v>Sec Méca</v>
          </cell>
          <cell r="BP8605">
            <v>24</v>
          </cell>
          <cell r="BU8605">
            <v>1</v>
          </cell>
          <cell r="CD8605">
            <v>3.4800000000000004</v>
          </cell>
          <cell r="CE8605">
            <v>24</v>
          </cell>
          <cell r="CK8605">
            <v>32</v>
          </cell>
        </row>
        <row r="8606">
          <cell r="A8606">
            <v>1223</v>
          </cell>
          <cell r="G8606">
            <v>7517809</v>
          </cell>
          <cell r="O8606">
            <v>14</v>
          </cell>
          <cell r="P8606">
            <v>19058</v>
          </cell>
          <cell r="R8606">
            <v>45799</v>
          </cell>
          <cell r="BL8606" t="str">
            <v>Sec Méca</v>
          </cell>
          <cell r="BP8606">
            <v>24</v>
          </cell>
          <cell r="BU8606">
            <v>1</v>
          </cell>
          <cell r="CD8606">
            <v>1.1300000000000026</v>
          </cell>
          <cell r="CE8606">
            <v>24</v>
          </cell>
          <cell r="CK8606">
            <v>44</v>
          </cell>
        </row>
        <row r="8607">
          <cell r="A8607">
            <v>1121</v>
          </cell>
          <cell r="G8607">
            <v>7517873</v>
          </cell>
          <cell r="O8607">
            <v>39</v>
          </cell>
          <cell r="P8607">
            <v>19061</v>
          </cell>
          <cell r="R8607">
            <v>45798</v>
          </cell>
          <cell r="BL8607" t="str">
            <v>Sec Méca</v>
          </cell>
          <cell r="BP8607">
            <v>0</v>
          </cell>
          <cell r="BU8607">
            <v>1</v>
          </cell>
          <cell r="CD8607">
            <v>0</v>
          </cell>
          <cell r="CE8607">
            <v>0</v>
          </cell>
          <cell r="CK8607">
            <v>0</v>
          </cell>
        </row>
        <row r="8608">
          <cell r="A8608">
            <v>1240</v>
          </cell>
          <cell r="G8608">
            <v>7517954</v>
          </cell>
          <cell r="O8608">
            <v>12</v>
          </cell>
          <cell r="P8608">
            <v>19062</v>
          </cell>
          <cell r="R8608">
            <v>45799</v>
          </cell>
          <cell r="BL8608" t="str">
            <v>Sec Méca</v>
          </cell>
          <cell r="BP8608">
            <v>0</v>
          </cell>
          <cell r="BU8608">
            <v>1</v>
          </cell>
          <cell r="CD8608">
            <v>0</v>
          </cell>
          <cell r="CE8608">
            <v>0</v>
          </cell>
          <cell r="CK8608">
            <v>0</v>
          </cell>
        </row>
        <row r="8609">
          <cell r="A8609">
            <v>1240</v>
          </cell>
          <cell r="G8609">
            <v>7518337</v>
          </cell>
          <cell r="O8609">
            <v>20</v>
          </cell>
          <cell r="P8609">
            <v>19063</v>
          </cell>
          <cell r="R8609">
            <v>45799</v>
          </cell>
          <cell r="BL8609" t="str">
            <v>Sec Méca</v>
          </cell>
          <cell r="BP8609">
            <v>0</v>
          </cell>
          <cell r="BU8609">
            <v>1</v>
          </cell>
          <cell r="CD8609">
            <v>0</v>
          </cell>
          <cell r="CE8609">
            <v>0</v>
          </cell>
          <cell r="CK8609">
            <v>0</v>
          </cell>
        </row>
        <row r="8610">
          <cell r="A8610">
            <v>2586</v>
          </cell>
          <cell r="G8610">
            <v>7518409</v>
          </cell>
          <cell r="O8610">
            <v>17</v>
          </cell>
          <cell r="P8610">
            <v>19064</v>
          </cell>
          <cell r="R8610">
            <v>45799</v>
          </cell>
          <cell r="BL8610" t="str">
            <v>Surgelés</v>
          </cell>
          <cell r="BP8610">
            <v>0</v>
          </cell>
          <cell r="BU8610">
            <v>1</v>
          </cell>
          <cell r="CD8610">
            <v>0</v>
          </cell>
          <cell r="CE8610">
            <v>0</v>
          </cell>
          <cell r="CK8610">
            <v>0</v>
          </cell>
        </row>
        <row r="8611">
          <cell r="A8611">
            <v>1121</v>
          </cell>
          <cell r="G8611">
            <v>7519339</v>
          </cell>
          <cell r="O8611">
            <v>20</v>
          </cell>
          <cell r="P8611">
            <v>19067</v>
          </cell>
          <cell r="R8611">
            <v>45798</v>
          </cell>
          <cell r="BL8611" t="str">
            <v>Sec Méca</v>
          </cell>
          <cell r="BP8611">
            <v>0</v>
          </cell>
          <cell r="BU8611">
            <v>1</v>
          </cell>
          <cell r="CD8611">
            <v>0</v>
          </cell>
          <cell r="CE8611">
            <v>0</v>
          </cell>
          <cell r="CK8611">
            <v>0</v>
          </cell>
        </row>
        <row r="8612">
          <cell r="A8612">
            <v>1122</v>
          </cell>
          <cell r="G8612">
            <v>7519492</v>
          </cell>
          <cell r="O8612">
            <v>20</v>
          </cell>
          <cell r="P8612">
            <v>19068</v>
          </cell>
          <cell r="R8612">
            <v>45798</v>
          </cell>
          <cell r="BL8612" t="str">
            <v>Sec Méca</v>
          </cell>
          <cell r="BP8612">
            <v>0</v>
          </cell>
          <cell r="BU8612">
            <v>1</v>
          </cell>
          <cell r="CD8612">
            <v>0</v>
          </cell>
          <cell r="CE8612">
            <v>0</v>
          </cell>
          <cell r="CK8612">
            <v>0</v>
          </cell>
        </row>
        <row r="8613">
          <cell r="A8613">
            <v>1122</v>
          </cell>
          <cell r="G8613">
            <v>7519495</v>
          </cell>
          <cell r="O8613">
            <v>20</v>
          </cell>
          <cell r="P8613">
            <v>19069</v>
          </cell>
          <cell r="R8613">
            <v>45798</v>
          </cell>
          <cell r="BL8613" t="str">
            <v>Sec Méca</v>
          </cell>
          <cell r="BP8613">
            <v>0</v>
          </cell>
          <cell r="BU8613">
            <v>1</v>
          </cell>
          <cell r="CD8613">
            <v>2.8000000000000043</v>
          </cell>
          <cell r="CE8613">
            <v>18</v>
          </cell>
          <cell r="CK8613">
            <v>56</v>
          </cell>
        </row>
        <row r="8614">
          <cell r="A8614">
            <v>1122</v>
          </cell>
          <cell r="G8614">
            <v>7519496</v>
          </cell>
          <cell r="O8614">
            <v>20</v>
          </cell>
          <cell r="P8614">
            <v>19070</v>
          </cell>
          <cell r="R8614">
            <v>45798</v>
          </cell>
          <cell r="BL8614" t="str">
            <v>Sec Méca</v>
          </cell>
          <cell r="BP8614">
            <v>0</v>
          </cell>
          <cell r="BU8614">
            <v>1</v>
          </cell>
          <cell r="CD8614">
            <v>0</v>
          </cell>
          <cell r="CE8614">
            <v>0</v>
          </cell>
          <cell r="CK8614">
            <v>0</v>
          </cell>
        </row>
        <row r="8615">
          <cell r="A8615">
            <v>1122</v>
          </cell>
          <cell r="G8615">
            <v>7519497</v>
          </cell>
          <cell r="O8615">
            <v>20</v>
          </cell>
          <cell r="P8615">
            <v>19071</v>
          </cell>
          <cell r="R8615">
            <v>45798</v>
          </cell>
          <cell r="BL8615" t="str">
            <v>Sec Méca</v>
          </cell>
          <cell r="BP8615">
            <v>0</v>
          </cell>
          <cell r="BU8615">
            <v>1</v>
          </cell>
          <cell r="CD8615">
            <v>0</v>
          </cell>
          <cell r="CE8615">
            <v>0</v>
          </cell>
          <cell r="CK8615">
            <v>0</v>
          </cell>
        </row>
        <row r="8616">
          <cell r="A8616">
            <v>1122</v>
          </cell>
          <cell r="G8616">
            <v>7519870</v>
          </cell>
          <cell r="O8616">
            <v>26</v>
          </cell>
          <cell r="P8616">
            <v>19073</v>
          </cell>
          <cell r="R8616">
            <v>45798</v>
          </cell>
          <cell r="BL8616" t="str">
            <v>Sec Méca</v>
          </cell>
          <cell r="BP8616">
            <v>0</v>
          </cell>
          <cell r="BU8616">
            <v>1</v>
          </cell>
          <cell r="CD8616">
            <v>0</v>
          </cell>
          <cell r="CE8616">
            <v>0</v>
          </cell>
          <cell r="CK8616">
            <v>0</v>
          </cell>
        </row>
        <row r="8617">
          <cell r="A8617">
            <v>1122</v>
          </cell>
          <cell r="G8617">
            <v>7520296</v>
          </cell>
          <cell r="O8617">
            <v>25</v>
          </cell>
          <cell r="P8617">
            <v>19074</v>
          </cell>
          <cell r="R8617">
            <v>45798</v>
          </cell>
          <cell r="BL8617" t="str">
            <v>Sec Méca</v>
          </cell>
          <cell r="BP8617">
            <v>0</v>
          </cell>
          <cell r="BU8617">
            <v>1</v>
          </cell>
          <cell r="CD8617">
            <v>0</v>
          </cell>
          <cell r="CE8617">
            <v>0</v>
          </cell>
          <cell r="CK8617">
            <v>0</v>
          </cell>
        </row>
        <row r="8618">
          <cell r="A8618">
            <v>1467</v>
          </cell>
          <cell r="G8618">
            <v>7520447</v>
          </cell>
          <cell r="O8618">
            <v>22</v>
          </cell>
          <cell r="P8618">
            <v>19075</v>
          </cell>
          <cell r="R8618">
            <v>45799</v>
          </cell>
          <cell r="BL8618" t="str">
            <v>Sec Méca</v>
          </cell>
          <cell r="BP8618">
            <v>24</v>
          </cell>
          <cell r="BU8618">
            <v>1</v>
          </cell>
          <cell r="CD8618">
            <v>2.3799999999999955</v>
          </cell>
          <cell r="CE8618">
            <v>24</v>
          </cell>
          <cell r="CK8618">
            <v>41</v>
          </cell>
        </row>
        <row r="8619">
          <cell r="A8619">
            <v>1210</v>
          </cell>
          <cell r="G8619">
            <v>7520479</v>
          </cell>
          <cell r="O8619">
            <v>20</v>
          </cell>
          <cell r="P8619">
            <v>19076</v>
          </cell>
          <cell r="R8619">
            <v>45799</v>
          </cell>
          <cell r="BL8619" t="str">
            <v>Sec Méca</v>
          </cell>
          <cell r="BP8619">
            <v>0</v>
          </cell>
          <cell r="BU8619">
            <v>1</v>
          </cell>
          <cell r="CD8619">
            <v>0</v>
          </cell>
          <cell r="CE8619">
            <v>0</v>
          </cell>
          <cell r="CK8619">
            <v>0</v>
          </cell>
        </row>
        <row r="8620">
          <cell r="A8620">
            <v>2580</v>
          </cell>
          <cell r="G8620">
            <v>7520609</v>
          </cell>
          <cell r="O8620">
            <v>6</v>
          </cell>
          <cell r="P8620">
            <v>19077</v>
          </cell>
          <cell r="R8620">
            <v>45799</v>
          </cell>
          <cell r="BL8620" t="str">
            <v>Surgelés</v>
          </cell>
          <cell r="BP8620">
            <v>0</v>
          </cell>
          <cell r="BU8620">
            <v>1</v>
          </cell>
          <cell r="CD8620">
            <v>0</v>
          </cell>
          <cell r="CE8620">
            <v>0</v>
          </cell>
          <cell r="CK8620">
            <v>0</v>
          </cell>
        </row>
        <row r="8621">
          <cell r="A8621">
            <v>2560</v>
          </cell>
          <cell r="G8621">
            <v>7521788</v>
          </cell>
          <cell r="O8621">
            <v>70</v>
          </cell>
          <cell r="P8621">
            <v>19079</v>
          </cell>
          <cell r="R8621">
            <v>45799</v>
          </cell>
          <cell r="BL8621" t="str">
            <v>Frais Méca</v>
          </cell>
          <cell r="BP8621">
            <v>50</v>
          </cell>
          <cell r="BU8621">
            <v>1</v>
          </cell>
          <cell r="CD8621">
            <v>40.94</v>
          </cell>
          <cell r="CE8621">
            <v>50</v>
          </cell>
          <cell r="CK8621">
            <v>164</v>
          </cell>
        </row>
        <row r="8622">
          <cell r="A8622">
            <v>1121</v>
          </cell>
          <cell r="G8622">
            <v>7522583</v>
          </cell>
          <cell r="O8622">
            <v>20</v>
          </cell>
          <cell r="P8622">
            <v>19090</v>
          </cell>
          <cell r="R8622">
            <v>45798</v>
          </cell>
          <cell r="BL8622" t="str">
            <v>Sec Méca</v>
          </cell>
          <cell r="BP8622">
            <v>0</v>
          </cell>
          <cell r="BU8622">
            <v>1</v>
          </cell>
          <cell r="CD8622">
            <v>0.85000000000000142</v>
          </cell>
          <cell r="CE8622">
            <v>20</v>
          </cell>
          <cell r="CK8622">
            <v>42</v>
          </cell>
        </row>
        <row r="8623">
          <cell r="A8623">
            <v>1206</v>
          </cell>
          <cell r="G8623">
            <v>7522849</v>
          </cell>
          <cell r="O8623">
            <v>20</v>
          </cell>
          <cell r="P8623">
            <v>19091</v>
          </cell>
          <cell r="R8623">
            <v>45799</v>
          </cell>
          <cell r="BL8623" t="str">
            <v>Sec Méca</v>
          </cell>
          <cell r="BP8623">
            <v>0</v>
          </cell>
          <cell r="BU8623">
            <v>1</v>
          </cell>
          <cell r="CD8623">
            <v>0</v>
          </cell>
          <cell r="CE8623">
            <v>0</v>
          </cell>
          <cell r="CK8623">
            <v>0</v>
          </cell>
        </row>
        <row r="8624">
          <cell r="A8624">
            <v>2586</v>
          </cell>
          <cell r="G8624">
            <v>7523908</v>
          </cell>
          <cell r="O8624">
            <v>57</v>
          </cell>
          <cell r="P8624">
            <v>19094</v>
          </cell>
          <cell r="R8624">
            <v>45799</v>
          </cell>
          <cell r="BL8624" t="str">
            <v>Surgelés</v>
          </cell>
          <cell r="BP8624">
            <v>10</v>
          </cell>
          <cell r="BU8624">
            <v>1</v>
          </cell>
          <cell r="CD8624">
            <v>0.38299999999999557</v>
          </cell>
          <cell r="CE8624">
            <v>0</v>
          </cell>
          <cell r="CK8624">
            <v>87</v>
          </cell>
        </row>
        <row r="8625">
          <cell r="A8625">
            <v>1241</v>
          </cell>
          <cell r="G8625">
            <v>7524196</v>
          </cell>
          <cell r="O8625">
            <v>5</v>
          </cell>
          <cell r="P8625">
            <v>19097</v>
          </cell>
          <cell r="R8625">
            <v>45799</v>
          </cell>
          <cell r="BL8625" t="str">
            <v>Sec Méca</v>
          </cell>
          <cell r="BP8625">
            <v>0</v>
          </cell>
          <cell r="BU8625">
            <v>1</v>
          </cell>
          <cell r="CD8625">
            <v>0</v>
          </cell>
          <cell r="CE8625">
            <v>0</v>
          </cell>
          <cell r="CK8625">
            <v>0</v>
          </cell>
        </row>
        <row r="8626">
          <cell r="A8626">
            <v>2591</v>
          </cell>
          <cell r="G8626">
            <v>7524203</v>
          </cell>
          <cell r="O8626">
            <v>62</v>
          </cell>
          <cell r="P8626">
            <v>19098</v>
          </cell>
          <cell r="R8626">
            <v>45799</v>
          </cell>
          <cell r="BL8626" t="str">
            <v>Surgelés</v>
          </cell>
          <cell r="BP8626">
            <v>18</v>
          </cell>
          <cell r="BU8626">
            <v>1</v>
          </cell>
          <cell r="CD8626">
            <v>10.115499999999997</v>
          </cell>
          <cell r="CE8626">
            <v>12</v>
          </cell>
          <cell r="CK8626">
            <v>102</v>
          </cell>
        </row>
        <row r="8627">
          <cell r="A8627">
            <v>1440</v>
          </cell>
          <cell r="G8627">
            <v>7524493</v>
          </cell>
          <cell r="O8627">
            <v>36</v>
          </cell>
          <cell r="P8627">
            <v>19099</v>
          </cell>
          <cell r="R8627">
            <v>45798</v>
          </cell>
          <cell r="BL8627" t="str">
            <v>Sec Méca</v>
          </cell>
          <cell r="BP8627">
            <v>0</v>
          </cell>
          <cell r="BU8627">
            <v>1</v>
          </cell>
          <cell r="CD8627">
            <v>0</v>
          </cell>
          <cell r="CE8627">
            <v>0</v>
          </cell>
          <cell r="CK8627">
            <v>0</v>
          </cell>
        </row>
        <row r="8628">
          <cell r="A8628">
            <v>1241</v>
          </cell>
          <cell r="G8628">
            <v>7524494</v>
          </cell>
          <cell r="O8628">
            <v>5</v>
          </cell>
          <cell r="P8628">
            <v>19100</v>
          </cell>
          <cell r="R8628">
            <v>45799</v>
          </cell>
          <cell r="BL8628" t="str">
            <v>Sec Méca</v>
          </cell>
          <cell r="BP8628">
            <v>0</v>
          </cell>
          <cell r="BU8628">
            <v>1</v>
          </cell>
          <cell r="CD8628">
            <v>0</v>
          </cell>
          <cell r="CE8628">
            <v>0</v>
          </cell>
          <cell r="CK8628">
            <v>0</v>
          </cell>
        </row>
        <row r="8629">
          <cell r="A8629">
            <v>1241</v>
          </cell>
          <cell r="G8629">
            <v>7524507</v>
          </cell>
          <cell r="O8629">
            <v>5</v>
          </cell>
          <cell r="P8629">
            <v>19101</v>
          </cell>
          <cell r="R8629">
            <v>45799</v>
          </cell>
          <cell r="BL8629" t="str">
            <v>Sec Méca</v>
          </cell>
          <cell r="BP8629">
            <v>0</v>
          </cell>
          <cell r="BU8629">
            <v>1</v>
          </cell>
          <cell r="CD8629">
            <v>0</v>
          </cell>
          <cell r="CE8629">
            <v>0</v>
          </cell>
          <cell r="CK8629">
            <v>0</v>
          </cell>
        </row>
        <row r="8630">
          <cell r="A8630">
            <v>1472</v>
          </cell>
          <cell r="G8630">
            <v>7524968</v>
          </cell>
          <cell r="O8630">
            <v>46</v>
          </cell>
          <cell r="P8630">
            <v>19102</v>
          </cell>
          <cell r="R8630">
            <v>45798</v>
          </cell>
          <cell r="BL8630" t="str">
            <v>Sec Méca</v>
          </cell>
          <cell r="BP8630">
            <v>0</v>
          </cell>
          <cell r="BU8630">
            <v>1</v>
          </cell>
          <cell r="CD8630">
            <v>0</v>
          </cell>
          <cell r="CE8630">
            <v>0</v>
          </cell>
          <cell r="CK8630">
            <v>0</v>
          </cell>
        </row>
        <row r="8631">
          <cell r="A8631">
            <v>1104</v>
          </cell>
          <cell r="G8631">
            <v>7525902</v>
          </cell>
          <cell r="O8631">
            <v>49</v>
          </cell>
          <cell r="P8631">
            <v>19103</v>
          </cell>
          <cell r="R8631">
            <v>45798</v>
          </cell>
          <cell r="BL8631" t="str">
            <v>Sec Méca</v>
          </cell>
          <cell r="BP8631">
            <v>0</v>
          </cell>
          <cell r="BU8631">
            <v>1</v>
          </cell>
          <cell r="CD8631">
            <v>0</v>
          </cell>
          <cell r="CE8631">
            <v>0</v>
          </cell>
          <cell r="CK8631">
            <v>0</v>
          </cell>
        </row>
        <row r="8632">
          <cell r="A8632">
            <v>1104</v>
          </cell>
          <cell r="G8632">
            <v>7525988</v>
          </cell>
          <cell r="O8632">
            <v>49</v>
          </cell>
          <cell r="P8632">
            <v>19104</v>
          </cell>
          <cell r="R8632">
            <v>45798</v>
          </cell>
          <cell r="BL8632" t="str">
            <v>Sec Méca</v>
          </cell>
          <cell r="BP8632">
            <v>0</v>
          </cell>
          <cell r="BU8632">
            <v>1</v>
          </cell>
          <cell r="CD8632">
            <v>0</v>
          </cell>
          <cell r="CE8632">
            <v>0</v>
          </cell>
          <cell r="CK8632">
            <v>0</v>
          </cell>
        </row>
        <row r="8633">
          <cell r="A8633">
            <v>2523</v>
          </cell>
          <cell r="G8633">
            <v>7526357</v>
          </cell>
          <cell r="O8633">
            <v>270</v>
          </cell>
          <cell r="P8633">
            <v>19105</v>
          </cell>
          <cell r="R8633">
            <v>45799</v>
          </cell>
          <cell r="BL8633" t="str">
            <v>Frais Méca</v>
          </cell>
          <cell r="BP8633">
            <v>176</v>
          </cell>
          <cell r="BU8633">
            <v>1</v>
          </cell>
          <cell r="CD8633">
            <v>173.5</v>
          </cell>
          <cell r="CE8633">
            <v>176</v>
          </cell>
          <cell r="CK8633">
            <v>607</v>
          </cell>
        </row>
        <row r="8634">
          <cell r="A8634">
            <v>1103</v>
          </cell>
          <cell r="G8634">
            <v>7527388</v>
          </cell>
          <cell r="O8634">
            <v>129</v>
          </cell>
          <cell r="P8634">
            <v>19106</v>
          </cell>
          <cell r="R8634">
            <v>45798</v>
          </cell>
          <cell r="BL8634" t="str">
            <v>Sec Méca</v>
          </cell>
          <cell r="BP8634">
            <v>0</v>
          </cell>
          <cell r="BU8634">
            <v>1</v>
          </cell>
          <cell r="CD8634">
            <v>0</v>
          </cell>
          <cell r="CE8634">
            <v>0</v>
          </cell>
          <cell r="CK8634">
            <v>0</v>
          </cell>
        </row>
        <row r="8635">
          <cell r="A8635">
            <v>2553</v>
          </cell>
          <cell r="G8635">
            <v>7527485</v>
          </cell>
          <cell r="O8635">
            <v>46</v>
          </cell>
          <cell r="P8635">
            <v>19107</v>
          </cell>
          <cell r="R8635">
            <v>45799</v>
          </cell>
          <cell r="BL8635" t="str">
            <v>Frais Méca</v>
          </cell>
          <cell r="BP8635">
            <v>0</v>
          </cell>
          <cell r="BU8635">
            <v>1</v>
          </cell>
          <cell r="CD8635">
            <v>0</v>
          </cell>
          <cell r="CE8635">
            <v>0</v>
          </cell>
          <cell r="CK8635">
            <v>0</v>
          </cell>
        </row>
        <row r="8636">
          <cell r="A8636">
            <v>1103</v>
          </cell>
          <cell r="G8636">
            <v>7528142</v>
          </cell>
          <cell r="O8636">
            <v>20</v>
          </cell>
          <cell r="P8636">
            <v>19109</v>
          </cell>
          <cell r="R8636">
            <v>45798</v>
          </cell>
          <cell r="BL8636" t="str">
            <v>Sec Méca</v>
          </cell>
          <cell r="BP8636">
            <v>0</v>
          </cell>
          <cell r="BU8636">
            <v>1</v>
          </cell>
          <cell r="CD8636">
            <v>0</v>
          </cell>
          <cell r="CE8636">
            <v>0</v>
          </cell>
          <cell r="CK8636">
            <v>0</v>
          </cell>
        </row>
        <row r="8637">
          <cell r="A8637">
            <v>1413</v>
          </cell>
          <cell r="G8637">
            <v>7528143</v>
          </cell>
          <cell r="O8637">
            <v>33</v>
          </cell>
          <cell r="P8637">
            <v>19110</v>
          </cell>
          <cell r="R8637">
            <v>45798</v>
          </cell>
          <cell r="BL8637" t="str">
            <v>Sec Méca</v>
          </cell>
          <cell r="BP8637">
            <v>36</v>
          </cell>
          <cell r="BU8637">
            <v>1</v>
          </cell>
          <cell r="CD8637">
            <v>5.5430000000000064</v>
          </cell>
          <cell r="CE8637">
            <v>36</v>
          </cell>
          <cell r="CK8637">
            <v>64</v>
          </cell>
        </row>
        <row r="8638">
          <cell r="A8638">
            <v>2590</v>
          </cell>
          <cell r="G8638">
            <v>7528199</v>
          </cell>
          <cell r="O8638">
            <v>7</v>
          </cell>
          <cell r="P8638">
            <v>19111</v>
          </cell>
          <cell r="R8638">
            <v>45799</v>
          </cell>
          <cell r="BL8638" t="str">
            <v>Surgelés</v>
          </cell>
          <cell r="BP8638">
            <v>0</v>
          </cell>
          <cell r="BU8638">
            <v>1</v>
          </cell>
          <cell r="CD8638">
            <v>0</v>
          </cell>
          <cell r="CE8638">
            <v>0</v>
          </cell>
          <cell r="CK8638">
            <v>0</v>
          </cell>
        </row>
        <row r="8639">
          <cell r="A8639">
            <v>1240</v>
          </cell>
          <cell r="G8639">
            <v>7528661</v>
          </cell>
          <cell r="O8639">
            <v>10</v>
          </cell>
          <cell r="P8639">
            <v>19112</v>
          </cell>
          <cell r="R8639">
            <v>45799</v>
          </cell>
          <cell r="BL8639" t="str">
            <v>Sec Méca</v>
          </cell>
          <cell r="BP8639">
            <v>0</v>
          </cell>
          <cell r="BU8639">
            <v>1</v>
          </cell>
          <cell r="CD8639">
            <v>0</v>
          </cell>
          <cell r="CE8639">
            <v>0</v>
          </cell>
          <cell r="CK8639">
            <v>0</v>
          </cell>
        </row>
        <row r="8640">
          <cell r="A8640">
            <v>1241</v>
          </cell>
          <cell r="G8640">
            <v>7528663</v>
          </cell>
          <cell r="O8640">
            <v>8</v>
          </cell>
          <cell r="P8640">
            <v>19113</v>
          </cell>
          <cell r="R8640">
            <v>45799</v>
          </cell>
          <cell r="BL8640" t="str">
            <v>Sec Méca</v>
          </cell>
          <cell r="BP8640">
            <v>0</v>
          </cell>
          <cell r="BU8640">
            <v>1</v>
          </cell>
          <cell r="CD8640">
            <v>0</v>
          </cell>
          <cell r="CE8640">
            <v>0</v>
          </cell>
          <cell r="CK8640">
            <v>0</v>
          </cell>
        </row>
        <row r="8641">
          <cell r="A8641">
            <v>1241</v>
          </cell>
          <cell r="G8641">
            <v>7528667</v>
          </cell>
          <cell r="O8641">
            <v>12</v>
          </cell>
          <cell r="P8641">
            <v>19114</v>
          </cell>
          <cell r="R8641">
            <v>45799</v>
          </cell>
          <cell r="BL8641" t="str">
            <v>Sec Méca</v>
          </cell>
          <cell r="BP8641">
            <v>0</v>
          </cell>
          <cell r="BU8641">
            <v>1</v>
          </cell>
          <cell r="CD8641">
            <v>0</v>
          </cell>
          <cell r="CE8641">
            <v>0</v>
          </cell>
          <cell r="CK8641">
            <v>0</v>
          </cell>
        </row>
        <row r="8642">
          <cell r="A8642">
            <v>1241</v>
          </cell>
          <cell r="G8642">
            <v>7528669</v>
          </cell>
          <cell r="O8642">
            <v>23</v>
          </cell>
          <cell r="P8642">
            <v>19115</v>
          </cell>
          <cell r="R8642">
            <v>45799</v>
          </cell>
          <cell r="BL8642" t="str">
            <v>Sec Méca</v>
          </cell>
          <cell r="BP8642">
            <v>12</v>
          </cell>
          <cell r="BU8642">
            <v>1</v>
          </cell>
          <cell r="CD8642">
            <v>5.4500000000000028</v>
          </cell>
          <cell r="CE8642">
            <v>12</v>
          </cell>
          <cell r="CK8642">
            <v>45</v>
          </cell>
        </row>
        <row r="8643">
          <cell r="A8643">
            <v>1241</v>
          </cell>
          <cell r="G8643">
            <v>7528670</v>
          </cell>
          <cell r="O8643">
            <v>14</v>
          </cell>
          <cell r="P8643">
            <v>19116</v>
          </cell>
          <cell r="R8643">
            <v>45799</v>
          </cell>
          <cell r="BL8643" t="str">
            <v>Sec Méca</v>
          </cell>
          <cell r="BP8643">
            <v>0</v>
          </cell>
          <cell r="BU8643">
            <v>1</v>
          </cell>
          <cell r="CD8643">
            <v>0</v>
          </cell>
          <cell r="CE8643">
            <v>0</v>
          </cell>
          <cell r="CK8643">
            <v>0</v>
          </cell>
        </row>
        <row r="8644">
          <cell r="A8644">
            <v>1241</v>
          </cell>
          <cell r="G8644">
            <v>7528674</v>
          </cell>
          <cell r="O8644">
            <v>5</v>
          </cell>
          <cell r="P8644">
            <v>19117</v>
          </cell>
          <cell r="R8644">
            <v>45799</v>
          </cell>
          <cell r="BL8644" t="str">
            <v>Sec Méca</v>
          </cell>
          <cell r="BP8644">
            <v>0</v>
          </cell>
          <cell r="BU8644">
            <v>1</v>
          </cell>
          <cell r="CD8644">
            <v>0</v>
          </cell>
          <cell r="CE8644">
            <v>0</v>
          </cell>
          <cell r="CK8644">
            <v>0</v>
          </cell>
        </row>
        <row r="8645">
          <cell r="A8645">
            <v>1203</v>
          </cell>
          <cell r="G8645">
            <v>7529320</v>
          </cell>
          <cell r="O8645">
            <v>20</v>
          </cell>
          <cell r="P8645">
            <v>19120</v>
          </cell>
          <cell r="R8645">
            <v>45798</v>
          </cell>
          <cell r="BL8645" t="str">
            <v>Sec Méca</v>
          </cell>
          <cell r="BP8645">
            <v>0</v>
          </cell>
          <cell r="BU8645">
            <v>1</v>
          </cell>
          <cell r="CD8645">
            <v>0</v>
          </cell>
          <cell r="CE8645">
            <v>0</v>
          </cell>
          <cell r="CK8645">
            <v>0</v>
          </cell>
        </row>
        <row r="8646">
          <cell r="A8646">
            <v>1104</v>
          </cell>
          <cell r="G8646">
            <v>7530353</v>
          </cell>
          <cell r="O8646">
            <v>45</v>
          </cell>
          <cell r="P8646">
            <v>19125</v>
          </cell>
          <cell r="R8646">
            <v>45798</v>
          </cell>
          <cell r="BL8646" t="str">
            <v>Sec Méca</v>
          </cell>
          <cell r="BP8646">
            <v>0</v>
          </cell>
          <cell r="BU8646">
            <v>1</v>
          </cell>
          <cell r="CD8646">
            <v>0</v>
          </cell>
          <cell r="CE8646">
            <v>0</v>
          </cell>
          <cell r="CK8646">
            <v>0</v>
          </cell>
        </row>
        <row r="8647">
          <cell r="A8647">
            <v>1033</v>
          </cell>
          <cell r="G8647">
            <v>7532364</v>
          </cell>
          <cell r="O8647">
            <v>10</v>
          </cell>
          <cell r="P8647">
            <v>19130</v>
          </cell>
          <cell r="R8647">
            <v>45799</v>
          </cell>
          <cell r="BL8647" t="str">
            <v>Sec Méca</v>
          </cell>
          <cell r="BP8647">
            <v>0</v>
          </cell>
          <cell r="BU8647">
            <v>1</v>
          </cell>
          <cell r="CD8647">
            <v>0</v>
          </cell>
          <cell r="CE8647">
            <v>0</v>
          </cell>
          <cell r="CK8647">
            <v>0</v>
          </cell>
        </row>
        <row r="8648">
          <cell r="A8648">
            <v>1467</v>
          </cell>
          <cell r="G8648">
            <v>7532764</v>
          </cell>
          <cell r="O8648">
            <v>66</v>
          </cell>
          <cell r="P8648">
            <v>19131</v>
          </cell>
          <cell r="R8648">
            <v>45799</v>
          </cell>
          <cell r="BL8648" t="str">
            <v>Sec Méca</v>
          </cell>
          <cell r="BP8648">
            <v>0</v>
          </cell>
          <cell r="BU8648">
            <v>1</v>
          </cell>
          <cell r="CD8648">
            <v>0</v>
          </cell>
          <cell r="CE8648">
            <v>0</v>
          </cell>
          <cell r="CK8648">
            <v>0</v>
          </cell>
        </row>
        <row r="8649">
          <cell r="A8649">
            <v>1252</v>
          </cell>
          <cell r="G8649">
            <v>7532766</v>
          </cell>
          <cell r="O8649">
            <v>20</v>
          </cell>
          <cell r="P8649">
            <v>19132</v>
          </cell>
          <cell r="R8649">
            <v>45799</v>
          </cell>
          <cell r="BL8649" t="str">
            <v>Sec Méca</v>
          </cell>
          <cell r="BP8649">
            <v>12</v>
          </cell>
          <cell r="BU8649">
            <v>1</v>
          </cell>
          <cell r="CD8649">
            <v>1.0599999999999987</v>
          </cell>
          <cell r="CE8649">
            <v>12</v>
          </cell>
          <cell r="CK8649">
            <v>29</v>
          </cell>
        </row>
        <row r="8650">
          <cell r="A8650">
            <v>2251</v>
          </cell>
          <cell r="G8650">
            <v>7533138</v>
          </cell>
          <cell r="O8650">
            <v>18</v>
          </cell>
          <cell r="P8650">
            <v>19135</v>
          </cell>
          <cell r="R8650">
            <v>45800</v>
          </cell>
          <cell r="BL8650" t="str">
            <v>Frais Méca</v>
          </cell>
          <cell r="BP8650">
            <v>0</v>
          </cell>
          <cell r="BU8650">
            <v>1</v>
          </cell>
          <cell r="CD8650">
            <v>0</v>
          </cell>
          <cell r="CE8650">
            <v>0</v>
          </cell>
          <cell r="CK8650">
            <v>0</v>
          </cell>
        </row>
        <row r="8651">
          <cell r="A8651">
            <v>2505</v>
          </cell>
          <cell r="G8651">
            <v>7533353</v>
          </cell>
          <cell r="O8651">
            <v>81</v>
          </cell>
          <cell r="P8651" t="e">
            <v>#N/A</v>
          </cell>
          <cell r="R8651" t="str">
            <v/>
          </cell>
          <cell r="BL8651" t="str">
            <v>Frais Méca</v>
          </cell>
          <cell r="BP8651">
            <v>0</v>
          </cell>
          <cell r="BU8651">
            <v>1</v>
          </cell>
          <cell r="CD8651">
            <v>0</v>
          </cell>
          <cell r="CE8651">
            <v>0</v>
          </cell>
          <cell r="CK8651">
            <v>0</v>
          </cell>
        </row>
        <row r="8652">
          <cell r="A8652">
            <v>2505</v>
          </cell>
          <cell r="G8652">
            <v>7533370</v>
          </cell>
          <cell r="O8652">
            <v>40</v>
          </cell>
          <cell r="P8652" t="e">
            <v>#N/A</v>
          </cell>
          <cell r="R8652" t="str">
            <v/>
          </cell>
          <cell r="BL8652" t="str">
            <v>Frais Méca</v>
          </cell>
          <cell r="BP8652">
            <v>0</v>
          </cell>
          <cell r="BU8652">
            <v>1</v>
          </cell>
          <cell r="CD8652">
            <v>0</v>
          </cell>
          <cell r="CE8652">
            <v>0</v>
          </cell>
          <cell r="CK8652">
            <v>0</v>
          </cell>
        </row>
        <row r="8653">
          <cell r="A8653">
            <v>2505</v>
          </cell>
          <cell r="G8653">
            <v>7533374</v>
          </cell>
          <cell r="O8653">
            <v>130</v>
          </cell>
          <cell r="P8653" t="e">
            <v>#N/A</v>
          </cell>
          <cell r="R8653" t="str">
            <v/>
          </cell>
          <cell r="BL8653" t="str">
            <v>Frais Méca</v>
          </cell>
          <cell r="BP8653">
            <v>0</v>
          </cell>
          <cell r="BU8653">
            <v>1</v>
          </cell>
          <cell r="CD8653">
            <v>0</v>
          </cell>
          <cell r="CE8653">
            <v>0</v>
          </cell>
          <cell r="CK8653">
            <v>0</v>
          </cell>
        </row>
        <row r="8654">
          <cell r="A8654">
            <v>2464</v>
          </cell>
          <cell r="G8654">
            <v>7534724</v>
          </cell>
          <cell r="O8654">
            <v>9</v>
          </cell>
          <cell r="P8654">
            <v>19137</v>
          </cell>
          <cell r="R8654">
            <v>45799</v>
          </cell>
          <cell r="BL8654" t="str">
            <v>Frais Manuel</v>
          </cell>
          <cell r="BP8654">
            <v>6</v>
          </cell>
          <cell r="BU8654">
            <v>1</v>
          </cell>
          <cell r="CD8654">
            <v>0.98999999999999755</v>
          </cell>
          <cell r="CE8654">
            <v>6</v>
          </cell>
          <cell r="CK8654">
            <v>27</v>
          </cell>
        </row>
        <row r="8655">
          <cell r="A8655">
            <v>2423</v>
          </cell>
          <cell r="G8655">
            <v>7534745</v>
          </cell>
          <cell r="O8655">
            <v>33</v>
          </cell>
          <cell r="P8655">
            <v>19138</v>
          </cell>
          <cell r="R8655">
            <v>45799</v>
          </cell>
          <cell r="BL8655" t="str">
            <v>Frais Manuel</v>
          </cell>
          <cell r="BP8655">
            <v>6</v>
          </cell>
          <cell r="BU8655">
            <v>1</v>
          </cell>
          <cell r="CD8655">
            <v>2.9600000000000009</v>
          </cell>
          <cell r="CE8655">
            <v>6</v>
          </cell>
          <cell r="CK8655">
            <v>73</v>
          </cell>
        </row>
        <row r="8656">
          <cell r="A8656">
            <v>2423</v>
          </cell>
          <cell r="G8656">
            <v>7534749</v>
          </cell>
          <cell r="O8656">
            <v>23</v>
          </cell>
          <cell r="P8656">
            <v>19139</v>
          </cell>
          <cell r="R8656">
            <v>45799</v>
          </cell>
          <cell r="BL8656" t="str">
            <v>Frais Manuel</v>
          </cell>
          <cell r="BP8656">
            <v>6</v>
          </cell>
          <cell r="BU8656">
            <v>1</v>
          </cell>
          <cell r="CD8656">
            <v>3.1099999999999994</v>
          </cell>
          <cell r="CE8656">
            <v>6</v>
          </cell>
          <cell r="CK8656">
            <v>49</v>
          </cell>
        </row>
        <row r="8657">
          <cell r="A8657">
            <v>2423</v>
          </cell>
          <cell r="G8657">
            <v>7534753</v>
          </cell>
          <cell r="O8657">
            <v>46</v>
          </cell>
          <cell r="P8657">
            <v>19140</v>
          </cell>
          <cell r="R8657">
            <v>45799</v>
          </cell>
          <cell r="BL8657" t="str">
            <v>Frais Manuel</v>
          </cell>
          <cell r="BP8657">
            <v>6</v>
          </cell>
          <cell r="BU8657">
            <v>1</v>
          </cell>
          <cell r="CD8657">
            <v>2.7999999999999972</v>
          </cell>
          <cell r="CE8657">
            <v>6</v>
          </cell>
          <cell r="CK8657">
            <v>97</v>
          </cell>
        </row>
        <row r="8658">
          <cell r="A8658">
            <v>2423</v>
          </cell>
          <cell r="G8658">
            <v>7534761</v>
          </cell>
          <cell r="O8658">
            <v>21</v>
          </cell>
          <cell r="P8658">
            <v>19141</v>
          </cell>
          <cell r="R8658">
            <v>45799</v>
          </cell>
          <cell r="BL8658" t="str">
            <v>Frais Manuel</v>
          </cell>
          <cell r="BP8658">
            <v>0</v>
          </cell>
          <cell r="BU8658">
            <v>1</v>
          </cell>
          <cell r="CD8658">
            <v>0</v>
          </cell>
          <cell r="CE8658">
            <v>0</v>
          </cell>
          <cell r="CK8658">
            <v>0</v>
          </cell>
        </row>
        <row r="8659">
          <cell r="A8659">
            <v>1405</v>
          </cell>
          <cell r="G8659">
            <v>7535046</v>
          </cell>
          <cell r="O8659">
            <v>53</v>
          </cell>
          <cell r="P8659">
            <v>19143</v>
          </cell>
          <cell r="R8659">
            <v>45798</v>
          </cell>
          <cell r="BL8659" t="str">
            <v>Sec Méca</v>
          </cell>
          <cell r="BP8659">
            <v>0</v>
          </cell>
          <cell r="BU8659">
            <v>1</v>
          </cell>
          <cell r="CD8659">
            <v>7.4130000000000109</v>
          </cell>
          <cell r="CE8659">
            <v>12</v>
          </cell>
          <cell r="CK8659">
            <v>0</v>
          </cell>
        </row>
        <row r="8660">
          <cell r="A8660">
            <v>1420</v>
          </cell>
          <cell r="G8660">
            <v>7535474</v>
          </cell>
          <cell r="O8660">
            <v>18</v>
          </cell>
          <cell r="P8660">
            <v>19144</v>
          </cell>
          <cell r="R8660">
            <v>45799</v>
          </cell>
          <cell r="BL8660" t="str">
            <v>Sec Méca</v>
          </cell>
          <cell r="BP8660">
            <v>48</v>
          </cell>
          <cell r="BU8660">
            <v>1</v>
          </cell>
          <cell r="CD8660">
            <v>5.4399999999999977</v>
          </cell>
          <cell r="CE8660">
            <v>48</v>
          </cell>
          <cell r="CK8660">
            <v>41</v>
          </cell>
        </row>
        <row r="8661">
          <cell r="A8661">
            <v>1420</v>
          </cell>
          <cell r="G8661">
            <v>7535475</v>
          </cell>
          <cell r="O8661">
            <v>92</v>
          </cell>
          <cell r="P8661">
            <v>19145</v>
          </cell>
          <cell r="R8661">
            <v>45799</v>
          </cell>
          <cell r="BL8661" t="str">
            <v>Sec Méca</v>
          </cell>
          <cell r="BP8661">
            <v>64</v>
          </cell>
          <cell r="BU8661">
            <v>1</v>
          </cell>
          <cell r="CD8661">
            <v>32.629999999999995</v>
          </cell>
          <cell r="CE8661">
            <v>64</v>
          </cell>
          <cell r="CK8661">
            <v>89</v>
          </cell>
        </row>
        <row r="8662">
          <cell r="A8662">
            <v>1420</v>
          </cell>
          <cell r="G8662">
            <v>7535491</v>
          </cell>
          <cell r="O8662">
            <v>16</v>
          </cell>
          <cell r="P8662">
            <v>19146</v>
          </cell>
          <cell r="R8662">
            <v>45799</v>
          </cell>
          <cell r="BL8662" t="str">
            <v>Sec Méca</v>
          </cell>
          <cell r="BP8662">
            <v>0</v>
          </cell>
          <cell r="BU8662">
            <v>1</v>
          </cell>
          <cell r="CD8662">
            <v>0</v>
          </cell>
          <cell r="CE8662">
            <v>0</v>
          </cell>
          <cell r="CK8662">
            <v>0</v>
          </cell>
        </row>
        <row r="8663">
          <cell r="A8663">
            <v>1106</v>
          </cell>
          <cell r="G8663">
            <v>7535975</v>
          </cell>
          <cell r="O8663">
            <v>10</v>
          </cell>
          <cell r="P8663">
            <v>19147</v>
          </cell>
          <cell r="R8663">
            <v>45798</v>
          </cell>
          <cell r="BL8663" t="str">
            <v>Sec Méca</v>
          </cell>
          <cell r="BP8663">
            <v>0</v>
          </cell>
          <cell r="BU8663">
            <v>1</v>
          </cell>
          <cell r="CD8663">
            <v>0</v>
          </cell>
          <cell r="CE8663">
            <v>0</v>
          </cell>
          <cell r="CK8663">
            <v>0</v>
          </cell>
        </row>
        <row r="8664">
          <cell r="A8664">
            <v>1106</v>
          </cell>
          <cell r="G8664">
            <v>7535978</v>
          </cell>
          <cell r="O8664">
            <v>42</v>
          </cell>
          <cell r="P8664">
            <v>19148</v>
          </cell>
          <cell r="R8664">
            <v>45798</v>
          </cell>
          <cell r="BL8664" t="str">
            <v>Sec Méca</v>
          </cell>
          <cell r="BP8664">
            <v>0</v>
          </cell>
          <cell r="BU8664">
            <v>1</v>
          </cell>
          <cell r="CD8664">
            <v>0</v>
          </cell>
          <cell r="CE8664">
            <v>0</v>
          </cell>
          <cell r="CK8664">
            <v>0</v>
          </cell>
        </row>
        <row r="8665">
          <cell r="A8665">
            <v>1450</v>
          </cell>
          <cell r="G8665">
            <v>7536719</v>
          </cell>
          <cell r="O8665">
            <v>10</v>
          </cell>
          <cell r="P8665">
            <v>19149</v>
          </cell>
          <cell r="R8665">
            <v>45798</v>
          </cell>
          <cell r="BL8665" t="str">
            <v>Sec Méca</v>
          </cell>
          <cell r="BP8665">
            <v>0</v>
          </cell>
          <cell r="BU8665">
            <v>1</v>
          </cell>
          <cell r="CD8665">
            <v>0</v>
          </cell>
          <cell r="CE8665">
            <v>0</v>
          </cell>
          <cell r="CK8665">
            <v>0</v>
          </cell>
        </row>
        <row r="8666">
          <cell r="A8666">
            <v>1450</v>
          </cell>
          <cell r="G8666">
            <v>7536720</v>
          </cell>
          <cell r="O8666">
            <v>12</v>
          </cell>
          <cell r="P8666">
            <v>19150</v>
          </cell>
          <cell r="R8666">
            <v>45798</v>
          </cell>
          <cell r="BL8666" t="str">
            <v>Sec Méca</v>
          </cell>
          <cell r="BP8666">
            <v>0</v>
          </cell>
          <cell r="BU8666">
            <v>1</v>
          </cell>
          <cell r="CD8666">
            <v>0</v>
          </cell>
          <cell r="CE8666">
            <v>0</v>
          </cell>
          <cell r="CK8666">
            <v>0</v>
          </cell>
        </row>
        <row r="8667">
          <cell r="A8667">
            <v>1211</v>
          </cell>
          <cell r="G8667">
            <v>7536728</v>
          </cell>
          <cell r="O8667">
            <v>18</v>
          </cell>
          <cell r="P8667">
            <v>19151</v>
          </cell>
          <cell r="R8667">
            <v>45799</v>
          </cell>
          <cell r="BL8667" t="str">
            <v>Sec Méca</v>
          </cell>
          <cell r="BP8667">
            <v>24</v>
          </cell>
          <cell r="BU8667">
            <v>1</v>
          </cell>
          <cell r="CD8667">
            <v>7.1599999999999966</v>
          </cell>
          <cell r="CE8667">
            <v>24</v>
          </cell>
          <cell r="CK8667">
            <v>50</v>
          </cell>
        </row>
        <row r="8668">
          <cell r="A8668">
            <v>2540</v>
          </cell>
          <cell r="G8668">
            <v>7536888</v>
          </cell>
          <cell r="O8668">
            <v>63</v>
          </cell>
          <cell r="P8668">
            <v>19152</v>
          </cell>
          <cell r="R8668">
            <v>45799</v>
          </cell>
          <cell r="BL8668" t="str">
            <v>Frais Méca</v>
          </cell>
          <cell r="BP8668">
            <v>0</v>
          </cell>
          <cell r="BU8668">
            <v>1</v>
          </cell>
          <cell r="CD8668">
            <v>0</v>
          </cell>
          <cell r="CE8668">
            <v>0</v>
          </cell>
          <cell r="CK8668">
            <v>0</v>
          </cell>
        </row>
        <row r="8669">
          <cell r="A8669">
            <v>2540</v>
          </cell>
          <cell r="G8669">
            <v>7536890</v>
          </cell>
          <cell r="O8669">
            <v>34</v>
          </cell>
          <cell r="P8669">
            <v>19153</v>
          </cell>
          <cell r="R8669">
            <v>45799</v>
          </cell>
          <cell r="BL8669" t="str">
            <v>Frais Méca</v>
          </cell>
          <cell r="BP8669">
            <v>0</v>
          </cell>
          <cell r="BU8669">
            <v>1</v>
          </cell>
          <cell r="CD8669">
            <v>0</v>
          </cell>
          <cell r="CE8669">
            <v>0</v>
          </cell>
          <cell r="CK8669">
            <v>0</v>
          </cell>
        </row>
        <row r="8670">
          <cell r="A8670">
            <v>2540</v>
          </cell>
          <cell r="G8670">
            <v>7536907</v>
          </cell>
          <cell r="O8670">
            <v>355</v>
          </cell>
          <cell r="P8670">
            <v>19154</v>
          </cell>
          <cell r="R8670">
            <v>45799</v>
          </cell>
          <cell r="BL8670" t="str">
            <v>Frais Méca</v>
          </cell>
          <cell r="BP8670">
            <v>40</v>
          </cell>
          <cell r="BU8670">
            <v>1</v>
          </cell>
          <cell r="CD8670">
            <v>39.549999999999955</v>
          </cell>
          <cell r="CE8670">
            <v>40</v>
          </cell>
          <cell r="CK8670">
            <v>691</v>
          </cell>
        </row>
        <row r="8671">
          <cell r="A8671">
            <v>2540</v>
          </cell>
          <cell r="G8671">
            <v>7536909</v>
          </cell>
          <cell r="O8671">
            <v>181</v>
          </cell>
          <cell r="P8671">
            <v>19155</v>
          </cell>
          <cell r="R8671">
            <v>45799</v>
          </cell>
          <cell r="BL8671" t="str">
            <v>Frais Méca</v>
          </cell>
          <cell r="BP8671">
            <v>24</v>
          </cell>
          <cell r="BU8671">
            <v>1</v>
          </cell>
          <cell r="CD8671">
            <v>14.629999999999995</v>
          </cell>
          <cell r="CE8671">
            <v>24</v>
          </cell>
          <cell r="CK8671">
            <v>359</v>
          </cell>
        </row>
        <row r="8672">
          <cell r="A8672">
            <v>2540</v>
          </cell>
          <cell r="G8672">
            <v>7536910</v>
          </cell>
          <cell r="O8672">
            <v>134</v>
          </cell>
          <cell r="P8672">
            <v>19156</v>
          </cell>
          <cell r="R8672">
            <v>45799</v>
          </cell>
          <cell r="BL8672" t="str">
            <v>Frais Méca</v>
          </cell>
          <cell r="BP8672">
            <v>12</v>
          </cell>
          <cell r="BU8672">
            <v>1</v>
          </cell>
          <cell r="CD8672">
            <v>11.689999999999998</v>
          </cell>
          <cell r="CE8672">
            <v>12</v>
          </cell>
          <cell r="CK8672">
            <v>263</v>
          </cell>
        </row>
        <row r="8673">
          <cell r="A8673">
            <v>2540</v>
          </cell>
          <cell r="G8673">
            <v>7536911</v>
          </cell>
          <cell r="O8673">
            <v>156</v>
          </cell>
          <cell r="P8673">
            <v>19157</v>
          </cell>
          <cell r="R8673">
            <v>45799</v>
          </cell>
          <cell r="BL8673" t="str">
            <v>Frais Méca</v>
          </cell>
          <cell r="BP8673">
            <v>20</v>
          </cell>
          <cell r="BU8673">
            <v>1</v>
          </cell>
          <cell r="CD8673">
            <v>6.8300000000000409</v>
          </cell>
          <cell r="CE8673">
            <v>20</v>
          </cell>
          <cell r="CK8673">
            <v>322</v>
          </cell>
        </row>
        <row r="8674">
          <cell r="A8674">
            <v>2540</v>
          </cell>
          <cell r="G8674">
            <v>7536912</v>
          </cell>
          <cell r="O8674">
            <v>50</v>
          </cell>
          <cell r="P8674">
            <v>19158</v>
          </cell>
          <cell r="R8674">
            <v>45799</v>
          </cell>
          <cell r="BL8674" t="str">
            <v>Frais Méca</v>
          </cell>
          <cell r="BP8674">
            <v>0</v>
          </cell>
          <cell r="BU8674">
            <v>1</v>
          </cell>
          <cell r="CD8674">
            <v>0</v>
          </cell>
          <cell r="CE8674">
            <v>0</v>
          </cell>
          <cell r="CK8674">
            <v>0</v>
          </cell>
        </row>
        <row r="8675">
          <cell r="A8675">
            <v>2540</v>
          </cell>
          <cell r="G8675">
            <v>7536913</v>
          </cell>
          <cell r="O8675">
            <v>51</v>
          </cell>
          <cell r="P8675">
            <v>19159</v>
          </cell>
          <cell r="R8675">
            <v>45799</v>
          </cell>
          <cell r="BL8675" t="str">
            <v>Frais Méca</v>
          </cell>
          <cell r="BP8675">
            <v>0</v>
          </cell>
          <cell r="BU8675">
            <v>1</v>
          </cell>
          <cell r="CD8675">
            <v>0</v>
          </cell>
          <cell r="CE8675">
            <v>0</v>
          </cell>
          <cell r="CK8675">
            <v>0</v>
          </cell>
        </row>
        <row r="8676">
          <cell r="A8676">
            <v>2540</v>
          </cell>
          <cell r="G8676">
            <v>7536914</v>
          </cell>
          <cell r="O8676">
            <v>122</v>
          </cell>
          <cell r="P8676">
            <v>19160</v>
          </cell>
          <cell r="R8676">
            <v>45799</v>
          </cell>
          <cell r="BL8676" t="str">
            <v>Frais Méca</v>
          </cell>
          <cell r="BP8676">
            <v>32</v>
          </cell>
          <cell r="BU8676">
            <v>1</v>
          </cell>
          <cell r="CD8676">
            <v>24.310000000000002</v>
          </cell>
          <cell r="CE8676">
            <v>32</v>
          </cell>
          <cell r="CK8676">
            <v>216</v>
          </cell>
        </row>
        <row r="8677">
          <cell r="A8677">
            <v>2540</v>
          </cell>
          <cell r="G8677">
            <v>7536917</v>
          </cell>
          <cell r="O8677">
            <v>95</v>
          </cell>
          <cell r="P8677">
            <v>19161</v>
          </cell>
          <cell r="R8677">
            <v>45799</v>
          </cell>
          <cell r="BL8677" t="str">
            <v>Frais Méca</v>
          </cell>
          <cell r="BP8677">
            <v>30</v>
          </cell>
          <cell r="BU8677">
            <v>1</v>
          </cell>
          <cell r="CD8677">
            <v>15.069999999999993</v>
          </cell>
          <cell r="CE8677">
            <v>30</v>
          </cell>
          <cell r="CK8677">
            <v>202</v>
          </cell>
        </row>
        <row r="8678">
          <cell r="A8678">
            <v>2540</v>
          </cell>
          <cell r="G8678">
            <v>7536920</v>
          </cell>
          <cell r="O8678">
            <v>23</v>
          </cell>
          <cell r="P8678">
            <v>19162</v>
          </cell>
          <cell r="R8678">
            <v>45799</v>
          </cell>
          <cell r="BL8678" t="str">
            <v>Frais Méca</v>
          </cell>
          <cell r="BP8678">
            <v>0</v>
          </cell>
          <cell r="BU8678">
            <v>1</v>
          </cell>
          <cell r="CD8678">
            <v>0</v>
          </cell>
          <cell r="CE8678">
            <v>0</v>
          </cell>
          <cell r="CK8678">
            <v>0</v>
          </cell>
        </row>
        <row r="8679">
          <cell r="A8679">
            <v>2540</v>
          </cell>
          <cell r="G8679">
            <v>7536922</v>
          </cell>
          <cell r="O8679">
            <v>35</v>
          </cell>
          <cell r="P8679">
            <v>19163</v>
          </cell>
          <cell r="R8679">
            <v>45799</v>
          </cell>
          <cell r="BL8679" t="str">
            <v>Frais Méca</v>
          </cell>
          <cell r="BP8679">
            <v>0</v>
          </cell>
          <cell r="BU8679">
            <v>1</v>
          </cell>
          <cell r="CD8679">
            <v>0</v>
          </cell>
          <cell r="CE8679">
            <v>0</v>
          </cell>
          <cell r="CK8679">
            <v>0</v>
          </cell>
        </row>
        <row r="8680">
          <cell r="A8680">
            <v>2540</v>
          </cell>
          <cell r="G8680">
            <v>7536923</v>
          </cell>
          <cell r="O8680">
            <v>93</v>
          </cell>
          <cell r="P8680">
            <v>19164</v>
          </cell>
          <cell r="R8680">
            <v>45799</v>
          </cell>
          <cell r="BL8680" t="str">
            <v>Frais Méca</v>
          </cell>
          <cell r="BP8680">
            <v>130</v>
          </cell>
          <cell r="BU8680">
            <v>1</v>
          </cell>
          <cell r="CD8680">
            <v>120.46113002880001</v>
          </cell>
          <cell r="CE8680">
            <v>130</v>
          </cell>
          <cell r="CK8680">
            <v>263</v>
          </cell>
        </row>
        <row r="8681">
          <cell r="A8681">
            <v>2540</v>
          </cell>
          <cell r="G8681">
            <v>7536924</v>
          </cell>
          <cell r="O8681">
            <v>154</v>
          </cell>
          <cell r="P8681">
            <v>19165</v>
          </cell>
          <cell r="R8681">
            <v>45799</v>
          </cell>
          <cell r="BL8681" t="str">
            <v>Frais Méca</v>
          </cell>
          <cell r="BP8681">
            <v>24</v>
          </cell>
          <cell r="BU8681">
            <v>1</v>
          </cell>
          <cell r="CD8681">
            <v>23.259999999999991</v>
          </cell>
          <cell r="CE8681">
            <v>24</v>
          </cell>
          <cell r="CK8681">
            <v>265</v>
          </cell>
        </row>
        <row r="8682">
          <cell r="A8682">
            <v>2540</v>
          </cell>
          <cell r="G8682">
            <v>7536927</v>
          </cell>
          <cell r="O8682">
            <v>21</v>
          </cell>
          <cell r="P8682">
            <v>19166</v>
          </cell>
          <cell r="R8682">
            <v>45799</v>
          </cell>
          <cell r="BL8682" t="str">
            <v>Frais Méca</v>
          </cell>
          <cell r="BP8682">
            <v>40</v>
          </cell>
          <cell r="BU8682">
            <v>1</v>
          </cell>
          <cell r="CD8682">
            <v>2.1099999999999994</v>
          </cell>
          <cell r="CE8682">
            <v>40</v>
          </cell>
          <cell r="CK8682">
            <v>74</v>
          </cell>
        </row>
        <row r="8683">
          <cell r="A8683">
            <v>2540</v>
          </cell>
          <cell r="G8683">
            <v>7536929</v>
          </cell>
          <cell r="O8683">
            <v>38</v>
          </cell>
          <cell r="P8683">
            <v>19168</v>
          </cell>
          <cell r="R8683">
            <v>45799</v>
          </cell>
          <cell r="BL8683" t="str">
            <v>Frais Méca</v>
          </cell>
          <cell r="BP8683">
            <v>32</v>
          </cell>
          <cell r="BU8683">
            <v>1</v>
          </cell>
          <cell r="CD8683">
            <v>3.6599999999999966</v>
          </cell>
          <cell r="CE8683">
            <v>32</v>
          </cell>
          <cell r="CK8683">
            <v>102</v>
          </cell>
        </row>
        <row r="8684">
          <cell r="A8684">
            <v>2540</v>
          </cell>
          <cell r="G8684">
            <v>7536936</v>
          </cell>
          <cell r="O8684">
            <v>241</v>
          </cell>
          <cell r="P8684">
            <v>19169</v>
          </cell>
          <cell r="R8684">
            <v>45799</v>
          </cell>
          <cell r="BL8684" t="str">
            <v>Frais Méca</v>
          </cell>
          <cell r="BP8684">
            <v>30</v>
          </cell>
          <cell r="BU8684">
            <v>1</v>
          </cell>
          <cell r="CD8684">
            <v>25.92999999999995</v>
          </cell>
          <cell r="CE8684">
            <v>30</v>
          </cell>
          <cell r="CK8684">
            <v>474</v>
          </cell>
        </row>
        <row r="8685">
          <cell r="A8685">
            <v>2540</v>
          </cell>
          <cell r="G8685">
            <v>7536949</v>
          </cell>
          <cell r="O8685">
            <v>38</v>
          </cell>
          <cell r="P8685">
            <v>19171</v>
          </cell>
          <cell r="R8685">
            <v>45799</v>
          </cell>
          <cell r="BL8685" t="str">
            <v>Frais Méca</v>
          </cell>
          <cell r="BP8685">
            <v>0</v>
          </cell>
          <cell r="BU8685">
            <v>1</v>
          </cell>
          <cell r="CD8685">
            <v>0</v>
          </cell>
          <cell r="CE8685">
            <v>0</v>
          </cell>
          <cell r="CK8685">
            <v>0</v>
          </cell>
        </row>
        <row r="8686">
          <cell r="A8686">
            <v>1202</v>
          </cell>
          <cell r="G8686">
            <v>7537912</v>
          </cell>
          <cell r="O8686">
            <v>20</v>
          </cell>
          <cell r="P8686">
            <v>19174</v>
          </cell>
          <cell r="R8686">
            <v>45798</v>
          </cell>
          <cell r="BL8686" t="str">
            <v>Sec Méca</v>
          </cell>
          <cell r="BP8686">
            <v>0</v>
          </cell>
          <cell r="BU8686">
            <v>1</v>
          </cell>
          <cell r="CD8686">
            <v>0</v>
          </cell>
          <cell r="CE8686">
            <v>0</v>
          </cell>
          <cell r="CK8686">
            <v>0</v>
          </cell>
        </row>
        <row r="8687">
          <cell r="A8687">
            <v>1482</v>
          </cell>
          <cell r="G8687">
            <v>7537997</v>
          </cell>
          <cell r="O8687">
            <v>10</v>
          </cell>
          <cell r="P8687">
            <v>19175</v>
          </cell>
          <cell r="R8687">
            <v>45798</v>
          </cell>
          <cell r="BL8687" t="str">
            <v>Sec Méca</v>
          </cell>
          <cell r="BP8687">
            <v>0</v>
          </cell>
          <cell r="BU8687">
            <v>1</v>
          </cell>
          <cell r="CD8687">
            <v>0</v>
          </cell>
          <cell r="CE8687">
            <v>0</v>
          </cell>
          <cell r="CK8687">
            <v>0</v>
          </cell>
        </row>
        <row r="8688">
          <cell r="A8688">
            <v>1202</v>
          </cell>
          <cell r="G8688">
            <v>7538447</v>
          </cell>
          <cell r="O8688">
            <v>20</v>
          </cell>
          <cell r="P8688">
            <v>19176</v>
          </cell>
          <cell r="R8688">
            <v>45798</v>
          </cell>
          <cell r="BL8688" t="str">
            <v>Sec Méca</v>
          </cell>
          <cell r="BP8688">
            <v>0</v>
          </cell>
          <cell r="BU8688">
            <v>1</v>
          </cell>
          <cell r="CD8688">
            <v>0</v>
          </cell>
          <cell r="CE8688">
            <v>0</v>
          </cell>
          <cell r="CK8688">
            <v>0</v>
          </cell>
        </row>
        <row r="8689">
          <cell r="A8689">
            <v>1435</v>
          </cell>
          <cell r="G8689">
            <v>7538810</v>
          </cell>
          <cell r="O8689">
            <v>116</v>
          </cell>
          <cell r="P8689">
            <v>19178</v>
          </cell>
          <cell r="R8689">
            <v>45798</v>
          </cell>
          <cell r="BL8689" t="str">
            <v>Sec Méca</v>
          </cell>
          <cell r="BP8689">
            <v>0</v>
          </cell>
          <cell r="BU8689">
            <v>1</v>
          </cell>
          <cell r="CD8689">
            <v>0</v>
          </cell>
          <cell r="CE8689">
            <v>0</v>
          </cell>
          <cell r="CK8689">
            <v>0</v>
          </cell>
        </row>
        <row r="8690">
          <cell r="A8690">
            <v>1435</v>
          </cell>
          <cell r="G8690">
            <v>7538914</v>
          </cell>
          <cell r="O8690">
            <v>216</v>
          </cell>
          <cell r="P8690">
            <v>19179</v>
          </cell>
          <cell r="R8690">
            <v>45798</v>
          </cell>
          <cell r="BL8690" t="str">
            <v>Sec Méca</v>
          </cell>
          <cell r="BP8690">
            <v>0</v>
          </cell>
          <cell r="BU8690">
            <v>1</v>
          </cell>
          <cell r="CD8690">
            <v>5.8362999999999374</v>
          </cell>
          <cell r="CE8690">
            <v>20</v>
          </cell>
          <cell r="CK8690">
            <v>252</v>
          </cell>
        </row>
        <row r="8691">
          <cell r="A8691">
            <v>2524</v>
          </cell>
          <cell r="G8691">
            <v>7539285</v>
          </cell>
          <cell r="O8691">
            <v>579</v>
          </cell>
          <cell r="P8691">
            <v>19183</v>
          </cell>
          <cell r="R8691">
            <v>45798</v>
          </cell>
          <cell r="BL8691" t="str">
            <v>Sec Méca</v>
          </cell>
          <cell r="BP8691">
            <v>96</v>
          </cell>
          <cell r="BU8691">
            <v>1</v>
          </cell>
          <cell r="CD8691">
            <v>96.009999999999991</v>
          </cell>
          <cell r="CE8691">
            <v>96</v>
          </cell>
          <cell r="CK8691">
            <v>794</v>
          </cell>
        </row>
        <row r="8692">
          <cell r="A8692">
            <v>1241</v>
          </cell>
          <cell r="G8692">
            <v>7539347</v>
          </cell>
          <cell r="O8692">
            <v>5</v>
          </cell>
          <cell r="P8692">
            <v>19184</v>
          </cell>
          <cell r="R8692">
            <v>45799</v>
          </cell>
          <cell r="BL8692" t="str">
            <v>Sec Méca</v>
          </cell>
          <cell r="BP8692">
            <v>0</v>
          </cell>
          <cell r="BU8692">
            <v>1</v>
          </cell>
          <cell r="CD8692">
            <v>0</v>
          </cell>
          <cell r="CE8692">
            <v>0</v>
          </cell>
          <cell r="CK8692">
            <v>0</v>
          </cell>
        </row>
        <row r="8693">
          <cell r="A8693">
            <v>1241</v>
          </cell>
          <cell r="G8693">
            <v>7539351</v>
          </cell>
          <cell r="O8693">
            <v>12</v>
          </cell>
          <cell r="P8693">
            <v>19185</v>
          </cell>
          <cell r="R8693">
            <v>45799</v>
          </cell>
          <cell r="BL8693" t="str">
            <v>Sec Méca</v>
          </cell>
          <cell r="BP8693">
            <v>30</v>
          </cell>
          <cell r="BU8693">
            <v>1</v>
          </cell>
          <cell r="CD8693">
            <v>16.920000000000002</v>
          </cell>
          <cell r="CE8693">
            <v>30</v>
          </cell>
          <cell r="CK8693">
            <v>28</v>
          </cell>
        </row>
        <row r="8694">
          <cell r="A8694">
            <v>1241</v>
          </cell>
          <cell r="G8694">
            <v>7539352</v>
          </cell>
          <cell r="O8694">
            <v>5</v>
          </cell>
          <cell r="P8694">
            <v>19186</v>
          </cell>
          <cell r="R8694">
            <v>45799</v>
          </cell>
          <cell r="BL8694" t="str">
            <v>Sec Méca</v>
          </cell>
          <cell r="BP8694">
            <v>18</v>
          </cell>
          <cell r="BU8694">
            <v>1</v>
          </cell>
          <cell r="CD8694">
            <v>6.95</v>
          </cell>
          <cell r="CE8694">
            <v>18</v>
          </cell>
          <cell r="CK8694">
            <v>16</v>
          </cell>
        </row>
        <row r="8695">
          <cell r="A8695">
            <v>2524</v>
          </cell>
          <cell r="G8695">
            <v>7539575</v>
          </cell>
          <cell r="O8695">
            <v>223</v>
          </cell>
          <cell r="P8695">
            <v>19187</v>
          </cell>
          <cell r="R8695">
            <v>45798</v>
          </cell>
          <cell r="BL8695" t="str">
            <v>Sec Méca</v>
          </cell>
          <cell r="BP8695">
            <v>0</v>
          </cell>
          <cell r="BU8695">
            <v>1</v>
          </cell>
          <cell r="CD8695">
            <v>27.928199999999947</v>
          </cell>
          <cell r="CE8695">
            <v>30</v>
          </cell>
          <cell r="CK8695">
            <v>370</v>
          </cell>
        </row>
        <row r="8696">
          <cell r="A8696">
            <v>1103</v>
          </cell>
          <cell r="G8696">
            <v>7539828</v>
          </cell>
          <cell r="O8696">
            <v>20</v>
          </cell>
          <cell r="P8696">
            <v>19188</v>
          </cell>
          <cell r="R8696">
            <v>45798</v>
          </cell>
          <cell r="BL8696" t="str">
            <v>Sec Méca</v>
          </cell>
          <cell r="BP8696">
            <v>0</v>
          </cell>
          <cell r="BU8696">
            <v>1</v>
          </cell>
          <cell r="CD8696">
            <v>0</v>
          </cell>
          <cell r="CE8696">
            <v>0</v>
          </cell>
          <cell r="CK8696">
            <v>0</v>
          </cell>
        </row>
        <row r="8697">
          <cell r="A8697">
            <v>1121</v>
          </cell>
          <cell r="G8697">
            <v>7540100</v>
          </cell>
          <cell r="O8697">
            <v>20</v>
          </cell>
          <cell r="P8697">
            <v>19189</v>
          </cell>
          <cell r="R8697">
            <v>45799</v>
          </cell>
          <cell r="BL8697" t="str">
            <v>Sec Méca</v>
          </cell>
          <cell r="BP8697">
            <v>0</v>
          </cell>
          <cell r="BU8697">
            <v>1</v>
          </cell>
          <cell r="CD8697">
            <v>0</v>
          </cell>
          <cell r="CE8697">
            <v>0</v>
          </cell>
          <cell r="CK8697">
            <v>0</v>
          </cell>
        </row>
        <row r="8698">
          <cell r="A8698">
            <v>2454</v>
          </cell>
          <cell r="G8698">
            <v>7540101</v>
          </cell>
          <cell r="O8698">
            <v>16</v>
          </cell>
          <cell r="P8698">
            <v>19190</v>
          </cell>
          <cell r="R8698">
            <v>45799</v>
          </cell>
          <cell r="BL8698" t="str">
            <v>Frais Manuel</v>
          </cell>
          <cell r="BP8698">
            <v>6</v>
          </cell>
          <cell r="BU8698">
            <v>1</v>
          </cell>
          <cell r="CD8698">
            <v>5.75</v>
          </cell>
          <cell r="CE8698">
            <v>6</v>
          </cell>
          <cell r="CK8698">
            <v>28</v>
          </cell>
        </row>
        <row r="8699">
          <cell r="A8699">
            <v>2038</v>
          </cell>
          <cell r="G8699">
            <v>7540472</v>
          </cell>
          <cell r="O8699">
            <v>9</v>
          </cell>
          <cell r="P8699">
            <v>19191</v>
          </cell>
          <cell r="R8699">
            <v>45800</v>
          </cell>
          <cell r="BL8699" t="str">
            <v>Frais Méca</v>
          </cell>
          <cell r="BP8699">
            <v>0</v>
          </cell>
          <cell r="BU8699">
            <v>1</v>
          </cell>
          <cell r="CD8699">
            <v>0</v>
          </cell>
          <cell r="CE8699">
            <v>0</v>
          </cell>
          <cell r="CK8699">
            <v>0</v>
          </cell>
        </row>
        <row r="8700">
          <cell r="A8700">
            <v>2038</v>
          </cell>
          <cell r="G8700">
            <v>7540473</v>
          </cell>
          <cell r="O8700">
            <v>11</v>
          </cell>
          <cell r="P8700">
            <v>19192</v>
          </cell>
          <cell r="R8700">
            <v>45800</v>
          </cell>
          <cell r="BL8700" t="str">
            <v>Frais Méca</v>
          </cell>
          <cell r="BP8700">
            <v>0</v>
          </cell>
          <cell r="BU8700">
            <v>1</v>
          </cell>
          <cell r="CD8700">
            <v>0</v>
          </cell>
          <cell r="CE8700">
            <v>0</v>
          </cell>
          <cell r="CK8700">
            <v>0</v>
          </cell>
        </row>
        <row r="8701">
          <cell r="A8701">
            <v>2511</v>
          </cell>
          <cell r="G8701">
            <v>7540551</v>
          </cell>
          <cell r="O8701">
            <v>10</v>
          </cell>
          <cell r="P8701">
            <v>19193</v>
          </cell>
          <cell r="R8701">
            <v>45799</v>
          </cell>
          <cell r="BL8701" t="str">
            <v>Frais Méca</v>
          </cell>
          <cell r="BP8701">
            <v>0</v>
          </cell>
          <cell r="BU8701">
            <v>0.3</v>
          </cell>
          <cell r="CD8701">
            <v>0</v>
          </cell>
          <cell r="CE8701">
            <v>0</v>
          </cell>
          <cell r="CK8701">
            <v>0</v>
          </cell>
        </row>
        <row r="8702">
          <cell r="A8702">
            <v>1251</v>
          </cell>
          <cell r="G8702">
            <v>7544387</v>
          </cell>
          <cell r="O8702">
            <v>20</v>
          </cell>
          <cell r="P8702">
            <v>19199</v>
          </cell>
          <cell r="R8702">
            <v>45799</v>
          </cell>
          <cell r="BL8702" t="str">
            <v>Sec Méca</v>
          </cell>
          <cell r="BP8702">
            <v>0</v>
          </cell>
          <cell r="BU8702">
            <v>1</v>
          </cell>
          <cell r="CD8702">
            <v>0</v>
          </cell>
          <cell r="CE8702">
            <v>0</v>
          </cell>
          <cell r="CK8702">
            <v>0</v>
          </cell>
        </row>
        <row r="8703">
          <cell r="A8703">
            <v>2502</v>
          </cell>
          <cell r="G8703">
            <v>7544625</v>
          </cell>
          <cell r="O8703">
            <v>92</v>
          </cell>
          <cell r="P8703" t="e">
            <v>#N/A</v>
          </cell>
          <cell r="R8703" t="str">
            <v/>
          </cell>
          <cell r="BL8703" t="str">
            <v>Frais Méca</v>
          </cell>
          <cell r="BP8703">
            <v>0</v>
          </cell>
          <cell r="BU8703">
            <v>1</v>
          </cell>
          <cell r="CD8703">
            <v>0</v>
          </cell>
          <cell r="CE8703">
            <v>0</v>
          </cell>
          <cell r="CK8703">
            <v>0</v>
          </cell>
        </row>
        <row r="8704">
          <cell r="A8704">
            <v>1212</v>
          </cell>
          <cell r="G8704">
            <v>7546139</v>
          </cell>
          <cell r="O8704">
            <v>20</v>
          </cell>
          <cell r="P8704">
            <v>19201</v>
          </cell>
          <cell r="R8704">
            <v>45799</v>
          </cell>
          <cell r="BL8704" t="str">
            <v>Sec Méca</v>
          </cell>
          <cell r="BP8704">
            <v>0</v>
          </cell>
          <cell r="BU8704">
            <v>1</v>
          </cell>
          <cell r="CD8704">
            <v>0</v>
          </cell>
          <cell r="CE8704">
            <v>0</v>
          </cell>
          <cell r="CK8704">
            <v>0</v>
          </cell>
        </row>
        <row r="8705">
          <cell r="A8705">
            <v>1212</v>
          </cell>
          <cell r="G8705">
            <v>7546159</v>
          </cell>
          <cell r="O8705">
            <v>16</v>
          </cell>
          <cell r="P8705">
            <v>19203</v>
          </cell>
          <cell r="R8705">
            <v>45799</v>
          </cell>
          <cell r="BL8705" t="str">
            <v>Sec Méca</v>
          </cell>
          <cell r="BP8705">
            <v>0</v>
          </cell>
          <cell r="BU8705">
            <v>1</v>
          </cell>
          <cell r="CD8705">
            <v>0</v>
          </cell>
          <cell r="CE8705">
            <v>0</v>
          </cell>
          <cell r="CK8705">
            <v>0</v>
          </cell>
        </row>
        <row r="8706">
          <cell r="A8706">
            <v>1204</v>
          </cell>
          <cell r="G8706">
            <v>7546162</v>
          </cell>
          <cell r="O8706">
            <v>57</v>
          </cell>
          <cell r="P8706">
            <v>19204</v>
          </cell>
          <cell r="R8706">
            <v>45798</v>
          </cell>
          <cell r="BL8706" t="str">
            <v>Sec Méca</v>
          </cell>
          <cell r="BP8706">
            <v>0</v>
          </cell>
          <cell r="BU8706">
            <v>3.33</v>
          </cell>
          <cell r="CD8706">
            <v>0</v>
          </cell>
          <cell r="CE8706">
            <v>0</v>
          </cell>
          <cell r="CK8706">
            <v>0</v>
          </cell>
        </row>
        <row r="8707">
          <cell r="A8707">
            <v>1204</v>
          </cell>
          <cell r="G8707">
            <v>7546169</v>
          </cell>
          <cell r="O8707">
            <v>24</v>
          </cell>
          <cell r="P8707">
            <v>19205</v>
          </cell>
          <cell r="R8707">
            <v>45798</v>
          </cell>
          <cell r="BL8707" t="str">
            <v>Sec Méca</v>
          </cell>
          <cell r="BP8707">
            <v>0</v>
          </cell>
          <cell r="BU8707">
            <v>2.82</v>
          </cell>
          <cell r="CD8707">
            <v>0</v>
          </cell>
          <cell r="CE8707">
            <v>0</v>
          </cell>
          <cell r="CK8707">
            <v>0</v>
          </cell>
        </row>
        <row r="8708">
          <cell r="A8708">
            <v>1204</v>
          </cell>
          <cell r="G8708">
            <v>7546183</v>
          </cell>
          <cell r="O8708">
            <v>20</v>
          </cell>
          <cell r="P8708">
            <v>19206</v>
          </cell>
          <cell r="R8708">
            <v>45798</v>
          </cell>
          <cell r="BL8708" t="str">
            <v>Sec Méca</v>
          </cell>
          <cell r="BP8708">
            <v>0</v>
          </cell>
          <cell r="BU8708">
            <v>5</v>
          </cell>
          <cell r="CD8708">
            <v>0</v>
          </cell>
          <cell r="CE8708">
            <v>0</v>
          </cell>
          <cell r="CK8708">
            <v>0</v>
          </cell>
        </row>
        <row r="8709">
          <cell r="A8709">
            <v>1212</v>
          </cell>
          <cell r="G8709">
            <v>7546184</v>
          </cell>
          <cell r="O8709">
            <v>30</v>
          </cell>
          <cell r="P8709">
            <v>19207</v>
          </cell>
          <cell r="R8709">
            <v>45799</v>
          </cell>
          <cell r="BL8709" t="str">
            <v>Sec Méca</v>
          </cell>
          <cell r="BP8709">
            <v>0</v>
          </cell>
          <cell r="BU8709">
            <v>1</v>
          </cell>
          <cell r="CD8709">
            <v>0</v>
          </cell>
          <cell r="CE8709">
            <v>0</v>
          </cell>
          <cell r="CK8709">
            <v>0</v>
          </cell>
        </row>
        <row r="8710">
          <cell r="A8710">
            <v>1212</v>
          </cell>
          <cell r="G8710">
            <v>7546187</v>
          </cell>
          <cell r="O8710">
            <v>64</v>
          </cell>
          <cell r="P8710">
            <v>19208</v>
          </cell>
          <cell r="R8710">
            <v>45799</v>
          </cell>
          <cell r="BL8710" t="str">
            <v>Sec Méca</v>
          </cell>
          <cell r="BP8710">
            <v>0</v>
          </cell>
          <cell r="BU8710">
            <v>1</v>
          </cell>
          <cell r="CD8710">
            <v>0</v>
          </cell>
          <cell r="CE8710">
            <v>0</v>
          </cell>
          <cell r="CK8710">
            <v>0</v>
          </cell>
        </row>
        <row r="8711">
          <cell r="A8711">
            <v>1212</v>
          </cell>
          <cell r="G8711">
            <v>7546189</v>
          </cell>
          <cell r="O8711">
            <v>27</v>
          </cell>
          <cell r="P8711">
            <v>19209</v>
          </cell>
          <cell r="R8711">
            <v>45799</v>
          </cell>
          <cell r="BL8711" t="str">
            <v>Sec Méca</v>
          </cell>
          <cell r="BP8711">
            <v>0</v>
          </cell>
          <cell r="BU8711">
            <v>1</v>
          </cell>
          <cell r="CD8711">
            <v>0</v>
          </cell>
          <cell r="CE8711">
            <v>0</v>
          </cell>
          <cell r="CK8711">
            <v>0</v>
          </cell>
        </row>
        <row r="8712">
          <cell r="A8712">
            <v>1212</v>
          </cell>
          <cell r="G8712">
            <v>7546190</v>
          </cell>
          <cell r="O8712">
            <v>60</v>
          </cell>
          <cell r="P8712">
            <v>19210</v>
          </cell>
          <cell r="R8712">
            <v>45799</v>
          </cell>
          <cell r="BL8712" t="str">
            <v>Sec Méca</v>
          </cell>
          <cell r="BP8712">
            <v>0</v>
          </cell>
          <cell r="BU8712">
            <v>1</v>
          </cell>
          <cell r="CD8712">
            <v>0</v>
          </cell>
          <cell r="CE8712">
            <v>0</v>
          </cell>
          <cell r="CK8712">
            <v>0</v>
          </cell>
        </row>
        <row r="8713">
          <cell r="A8713">
            <v>1212</v>
          </cell>
          <cell r="G8713">
            <v>7546210</v>
          </cell>
          <cell r="O8713">
            <v>20</v>
          </cell>
          <cell r="P8713">
            <v>19211</v>
          </cell>
          <cell r="R8713">
            <v>45799</v>
          </cell>
          <cell r="BL8713" t="str">
            <v>Sec Méca</v>
          </cell>
          <cell r="BP8713">
            <v>0</v>
          </cell>
          <cell r="BU8713">
            <v>1</v>
          </cell>
          <cell r="CD8713">
            <v>0</v>
          </cell>
          <cell r="CE8713">
            <v>0</v>
          </cell>
          <cell r="CK8713">
            <v>0</v>
          </cell>
        </row>
        <row r="8714">
          <cell r="A8714">
            <v>1202</v>
          </cell>
          <cell r="G8714">
            <v>7547334</v>
          </cell>
          <cell r="O8714">
            <v>20</v>
          </cell>
          <cell r="P8714">
            <v>19215</v>
          </cell>
          <cell r="R8714">
            <v>45798</v>
          </cell>
          <cell r="BL8714" t="str">
            <v>Sec Méca</v>
          </cell>
          <cell r="BP8714">
            <v>0</v>
          </cell>
          <cell r="BU8714">
            <v>1</v>
          </cell>
          <cell r="CD8714">
            <v>0</v>
          </cell>
          <cell r="CE8714">
            <v>0</v>
          </cell>
          <cell r="CK8714">
            <v>0</v>
          </cell>
        </row>
        <row r="8715">
          <cell r="A8715">
            <v>1202</v>
          </cell>
          <cell r="G8715">
            <v>7547389</v>
          </cell>
          <cell r="O8715">
            <v>20</v>
          </cell>
          <cell r="P8715">
            <v>19216</v>
          </cell>
          <cell r="R8715">
            <v>45798</v>
          </cell>
          <cell r="BL8715" t="str">
            <v>Sec Méca</v>
          </cell>
          <cell r="BP8715">
            <v>0</v>
          </cell>
          <cell r="BU8715">
            <v>1</v>
          </cell>
          <cell r="CD8715">
            <v>0</v>
          </cell>
          <cell r="CE8715">
            <v>0</v>
          </cell>
          <cell r="CK8715">
            <v>0</v>
          </cell>
        </row>
        <row r="8716">
          <cell r="A8716">
            <v>1202</v>
          </cell>
          <cell r="G8716">
            <v>7547390</v>
          </cell>
          <cell r="O8716">
            <v>20</v>
          </cell>
          <cell r="P8716">
            <v>19217</v>
          </cell>
          <cell r="R8716">
            <v>45798</v>
          </cell>
          <cell r="BL8716" t="str">
            <v>Sec Méca</v>
          </cell>
          <cell r="BP8716">
            <v>0</v>
          </cell>
          <cell r="BU8716">
            <v>1</v>
          </cell>
          <cell r="CD8716">
            <v>0</v>
          </cell>
          <cell r="CE8716">
            <v>0</v>
          </cell>
          <cell r="CK8716">
            <v>0</v>
          </cell>
        </row>
        <row r="8717">
          <cell r="A8717">
            <v>1202</v>
          </cell>
          <cell r="G8717">
            <v>7547412</v>
          </cell>
          <cell r="O8717">
            <v>20</v>
          </cell>
          <cell r="P8717">
            <v>19218</v>
          </cell>
          <cell r="R8717">
            <v>45798</v>
          </cell>
          <cell r="BL8717" t="str">
            <v>Sec Méca</v>
          </cell>
          <cell r="BP8717">
            <v>0</v>
          </cell>
          <cell r="BU8717">
            <v>1</v>
          </cell>
          <cell r="CD8717">
            <v>0</v>
          </cell>
          <cell r="CE8717">
            <v>0</v>
          </cell>
          <cell r="CK8717">
            <v>0</v>
          </cell>
        </row>
        <row r="8718">
          <cell r="A8718">
            <v>1441</v>
          </cell>
          <cell r="G8718">
            <v>7547449</v>
          </cell>
          <cell r="O8718">
            <v>11</v>
          </cell>
          <cell r="P8718">
            <v>19219</v>
          </cell>
          <cell r="R8718">
            <v>45798</v>
          </cell>
          <cell r="BL8718" t="str">
            <v>Sec Méca</v>
          </cell>
          <cell r="BP8718">
            <v>0</v>
          </cell>
          <cell r="BU8718">
            <v>1</v>
          </cell>
          <cell r="CD8718">
            <v>0</v>
          </cell>
          <cell r="CE8718">
            <v>0</v>
          </cell>
          <cell r="CK8718">
            <v>0</v>
          </cell>
        </row>
        <row r="8719">
          <cell r="A8719">
            <v>1441</v>
          </cell>
          <cell r="G8719">
            <v>7547450</v>
          </cell>
          <cell r="O8719">
            <v>20</v>
          </cell>
          <cell r="P8719">
            <v>19220</v>
          </cell>
          <cell r="R8719">
            <v>45798</v>
          </cell>
          <cell r="BL8719" t="str">
            <v>Sec Méca</v>
          </cell>
          <cell r="BP8719">
            <v>0</v>
          </cell>
          <cell r="BU8719">
            <v>1</v>
          </cell>
          <cell r="CD8719">
            <v>0</v>
          </cell>
          <cell r="CE8719">
            <v>0</v>
          </cell>
          <cell r="CK8719">
            <v>0</v>
          </cell>
        </row>
        <row r="8720">
          <cell r="A8720">
            <v>1441</v>
          </cell>
          <cell r="G8720">
            <v>7547451</v>
          </cell>
          <cell r="O8720">
            <v>20</v>
          </cell>
          <cell r="P8720">
            <v>19221</v>
          </cell>
          <cell r="R8720">
            <v>45798</v>
          </cell>
          <cell r="BL8720" t="str">
            <v>Sec Méca</v>
          </cell>
          <cell r="BP8720">
            <v>0</v>
          </cell>
          <cell r="BU8720">
            <v>1</v>
          </cell>
          <cell r="CD8720">
            <v>0</v>
          </cell>
          <cell r="CE8720">
            <v>0</v>
          </cell>
          <cell r="CK8720">
            <v>0</v>
          </cell>
        </row>
        <row r="8721">
          <cell r="A8721">
            <v>1441</v>
          </cell>
          <cell r="G8721">
            <v>7547452</v>
          </cell>
          <cell r="O8721">
            <v>15</v>
          </cell>
          <cell r="P8721">
            <v>19222</v>
          </cell>
          <cell r="R8721">
            <v>45798</v>
          </cell>
          <cell r="BL8721" t="str">
            <v>Sec Méca</v>
          </cell>
          <cell r="BP8721">
            <v>0</v>
          </cell>
          <cell r="BU8721">
            <v>1</v>
          </cell>
          <cell r="CD8721">
            <v>0</v>
          </cell>
          <cell r="CE8721">
            <v>0</v>
          </cell>
          <cell r="CK8721">
            <v>0</v>
          </cell>
        </row>
        <row r="8722">
          <cell r="A8722">
            <v>1470</v>
          </cell>
          <cell r="G8722">
            <v>7547479</v>
          </cell>
          <cell r="O8722">
            <v>21</v>
          </cell>
          <cell r="P8722">
            <v>19223</v>
          </cell>
          <cell r="R8722">
            <v>45798</v>
          </cell>
          <cell r="BL8722" t="str">
            <v>Sec Méca</v>
          </cell>
          <cell r="BP8722">
            <v>0</v>
          </cell>
          <cell r="BU8722">
            <v>1</v>
          </cell>
          <cell r="CD8722">
            <v>2.2310000000000016</v>
          </cell>
          <cell r="CE8722">
            <v>12</v>
          </cell>
          <cell r="CK8722">
            <v>28</v>
          </cell>
        </row>
        <row r="8723">
          <cell r="A8723">
            <v>1437</v>
          </cell>
          <cell r="G8723">
            <v>7548500</v>
          </cell>
          <cell r="O8723">
            <v>75</v>
          </cell>
          <cell r="P8723">
            <v>19225</v>
          </cell>
          <cell r="R8723">
            <v>45799</v>
          </cell>
          <cell r="BL8723" t="str">
            <v>Sec Méca</v>
          </cell>
          <cell r="BP8723">
            <v>72</v>
          </cell>
          <cell r="BU8723">
            <v>1</v>
          </cell>
          <cell r="CD8723">
            <v>10.230000000000018</v>
          </cell>
          <cell r="CE8723">
            <v>72</v>
          </cell>
          <cell r="CK8723">
            <v>132</v>
          </cell>
        </row>
        <row r="8724">
          <cell r="A8724">
            <v>1437</v>
          </cell>
          <cell r="G8724">
            <v>7548620</v>
          </cell>
          <cell r="O8724">
            <v>128</v>
          </cell>
          <cell r="P8724">
            <v>19227</v>
          </cell>
          <cell r="R8724">
            <v>45799</v>
          </cell>
          <cell r="BL8724" t="str">
            <v>Sec Méca</v>
          </cell>
          <cell r="BP8724">
            <v>48</v>
          </cell>
          <cell r="BU8724">
            <v>1</v>
          </cell>
          <cell r="CD8724">
            <v>26.649999999999977</v>
          </cell>
          <cell r="CE8724">
            <v>48</v>
          </cell>
          <cell r="CK8724">
            <v>182</v>
          </cell>
        </row>
        <row r="8725">
          <cell r="A8725">
            <v>1103</v>
          </cell>
          <cell r="G8725">
            <v>7548637</v>
          </cell>
          <cell r="O8725">
            <v>65</v>
          </cell>
          <cell r="P8725">
            <v>19228</v>
          </cell>
          <cell r="R8725">
            <v>45798</v>
          </cell>
          <cell r="BL8725" t="str">
            <v>Sec Méca</v>
          </cell>
          <cell r="BP8725">
            <v>0</v>
          </cell>
          <cell r="BU8725">
            <v>1</v>
          </cell>
          <cell r="CD8725">
            <v>0</v>
          </cell>
          <cell r="CE8725">
            <v>0</v>
          </cell>
          <cell r="CK8725">
            <v>0</v>
          </cell>
        </row>
        <row r="8726">
          <cell r="A8726">
            <v>1103</v>
          </cell>
          <cell r="G8726">
            <v>7548638</v>
          </cell>
          <cell r="O8726">
            <v>20</v>
          </cell>
          <cell r="P8726">
            <v>19229</v>
          </cell>
          <cell r="R8726">
            <v>45798</v>
          </cell>
          <cell r="BL8726" t="str">
            <v>Sec Méca</v>
          </cell>
          <cell r="BP8726">
            <v>0</v>
          </cell>
          <cell r="BU8726">
            <v>1</v>
          </cell>
          <cell r="CD8726">
            <v>0</v>
          </cell>
          <cell r="CE8726">
            <v>0</v>
          </cell>
          <cell r="CK8726">
            <v>0</v>
          </cell>
        </row>
        <row r="8727">
          <cell r="A8727">
            <v>1212</v>
          </cell>
          <cell r="G8727">
            <v>7549352</v>
          </cell>
          <cell r="O8727">
            <v>38</v>
          </cell>
          <cell r="P8727">
            <v>19231</v>
          </cell>
          <cell r="R8727">
            <v>45799</v>
          </cell>
          <cell r="BL8727" t="str">
            <v>Sec Méca</v>
          </cell>
          <cell r="BP8727">
            <v>0</v>
          </cell>
          <cell r="BU8727">
            <v>1</v>
          </cell>
          <cell r="CD8727">
            <v>0</v>
          </cell>
          <cell r="CE8727">
            <v>0</v>
          </cell>
          <cell r="CK8727">
            <v>0</v>
          </cell>
        </row>
        <row r="8728">
          <cell r="A8728">
            <v>1204</v>
          </cell>
          <cell r="G8728">
            <v>7549373</v>
          </cell>
          <cell r="O8728">
            <v>20</v>
          </cell>
          <cell r="P8728">
            <v>19232</v>
          </cell>
          <cell r="R8728">
            <v>45798</v>
          </cell>
          <cell r="BL8728" t="str">
            <v>Sec Méca</v>
          </cell>
          <cell r="BP8728">
            <v>0</v>
          </cell>
          <cell r="BU8728">
            <v>5</v>
          </cell>
          <cell r="CD8728">
            <v>0</v>
          </cell>
          <cell r="CE8728">
            <v>0</v>
          </cell>
          <cell r="CK8728">
            <v>0</v>
          </cell>
        </row>
        <row r="8729">
          <cell r="A8729">
            <v>2586</v>
          </cell>
          <cell r="G8729">
            <v>7549391</v>
          </cell>
          <cell r="O8729">
            <v>71</v>
          </cell>
          <cell r="P8729">
            <v>19233</v>
          </cell>
          <cell r="R8729">
            <v>45799</v>
          </cell>
          <cell r="BL8729" t="str">
            <v>Surgelés</v>
          </cell>
          <cell r="BP8729">
            <v>80</v>
          </cell>
          <cell r="BU8729">
            <v>1</v>
          </cell>
          <cell r="CD8729">
            <v>71.168999999999997</v>
          </cell>
          <cell r="CE8729">
            <v>80</v>
          </cell>
          <cell r="CK8729">
            <v>117</v>
          </cell>
        </row>
        <row r="8730">
          <cell r="A8730">
            <v>1260</v>
          </cell>
          <cell r="G8730">
            <v>7550100</v>
          </cell>
          <cell r="O8730">
            <v>14</v>
          </cell>
          <cell r="P8730">
            <v>19235</v>
          </cell>
          <cell r="R8730">
            <v>45799</v>
          </cell>
          <cell r="BL8730" t="str">
            <v>Sec Méca</v>
          </cell>
          <cell r="BP8730">
            <v>0</v>
          </cell>
          <cell r="BU8730">
            <v>1</v>
          </cell>
          <cell r="CD8730">
            <v>0</v>
          </cell>
          <cell r="CE8730">
            <v>0</v>
          </cell>
          <cell r="CK8730">
            <v>0</v>
          </cell>
        </row>
        <row r="8731">
          <cell r="A8731">
            <v>1251</v>
          </cell>
          <cell r="G8731">
            <v>7550130</v>
          </cell>
          <cell r="O8731">
            <v>10</v>
          </cell>
          <cell r="P8731">
            <v>19237</v>
          </cell>
          <cell r="R8731">
            <v>45799</v>
          </cell>
          <cell r="BL8731" t="str">
            <v>Sec Méca</v>
          </cell>
          <cell r="BP8731">
            <v>0</v>
          </cell>
          <cell r="BU8731">
            <v>1</v>
          </cell>
          <cell r="CD8731">
            <v>0</v>
          </cell>
          <cell r="CE8731">
            <v>0</v>
          </cell>
          <cell r="CK8731">
            <v>0</v>
          </cell>
        </row>
        <row r="8732">
          <cell r="A8732">
            <v>1251</v>
          </cell>
          <cell r="G8732">
            <v>7550137</v>
          </cell>
          <cell r="O8732">
            <v>10</v>
          </cell>
          <cell r="P8732">
            <v>19238</v>
          </cell>
          <cell r="R8732">
            <v>45799</v>
          </cell>
          <cell r="BL8732" t="str">
            <v>Sec Méca</v>
          </cell>
          <cell r="BP8732">
            <v>0</v>
          </cell>
          <cell r="BU8732">
            <v>1</v>
          </cell>
          <cell r="CD8732">
            <v>0</v>
          </cell>
          <cell r="CE8732">
            <v>0</v>
          </cell>
          <cell r="CK8732">
            <v>0</v>
          </cell>
        </row>
        <row r="8733">
          <cell r="A8733">
            <v>1213</v>
          </cell>
          <cell r="G8733">
            <v>7550215</v>
          </cell>
          <cell r="O8733">
            <v>10</v>
          </cell>
          <cell r="P8733">
            <v>19239</v>
          </cell>
          <cell r="R8733">
            <v>45799</v>
          </cell>
          <cell r="BL8733" t="str">
            <v>Sec Méca</v>
          </cell>
          <cell r="BP8733">
            <v>0</v>
          </cell>
          <cell r="BU8733">
            <v>1</v>
          </cell>
          <cell r="CD8733">
            <v>0</v>
          </cell>
          <cell r="CE8733">
            <v>0</v>
          </cell>
          <cell r="CK8733">
            <v>0</v>
          </cell>
        </row>
        <row r="8734">
          <cell r="A8734">
            <v>1213</v>
          </cell>
          <cell r="G8734">
            <v>7550216</v>
          </cell>
          <cell r="O8734">
            <v>20</v>
          </cell>
          <cell r="P8734">
            <v>19240</v>
          </cell>
          <cell r="R8734">
            <v>45799</v>
          </cell>
          <cell r="BL8734" t="str">
            <v>Sec Méca</v>
          </cell>
          <cell r="BP8734">
            <v>0</v>
          </cell>
          <cell r="BU8734">
            <v>1</v>
          </cell>
          <cell r="CD8734">
            <v>0</v>
          </cell>
          <cell r="CE8734">
            <v>0</v>
          </cell>
          <cell r="CK8734">
            <v>0</v>
          </cell>
        </row>
        <row r="8735">
          <cell r="A8735">
            <v>2037</v>
          </cell>
          <cell r="G8735">
            <v>7550761</v>
          </cell>
          <cell r="O8735">
            <v>16</v>
          </cell>
          <cell r="P8735">
            <v>19243</v>
          </cell>
          <cell r="R8735">
            <v>45800</v>
          </cell>
          <cell r="BL8735" t="str">
            <v>Frais Méca</v>
          </cell>
          <cell r="BP8735">
            <v>0</v>
          </cell>
          <cell r="BU8735">
            <v>1</v>
          </cell>
          <cell r="CD8735">
            <v>0</v>
          </cell>
          <cell r="CE8735">
            <v>0</v>
          </cell>
          <cell r="CK8735">
            <v>0</v>
          </cell>
        </row>
        <row r="8736">
          <cell r="A8736">
            <v>2037</v>
          </cell>
          <cell r="G8736">
            <v>7550762</v>
          </cell>
          <cell r="O8736">
            <v>8</v>
          </cell>
          <cell r="P8736">
            <v>19244</v>
          </cell>
          <cell r="R8736">
            <v>45800</v>
          </cell>
          <cell r="BL8736" t="str">
            <v>Frais Méca</v>
          </cell>
          <cell r="BP8736">
            <v>0</v>
          </cell>
          <cell r="BU8736">
            <v>1</v>
          </cell>
          <cell r="CD8736">
            <v>0</v>
          </cell>
          <cell r="CE8736">
            <v>0</v>
          </cell>
          <cell r="CK8736">
            <v>0</v>
          </cell>
        </row>
        <row r="8737">
          <cell r="A8737">
            <v>2037</v>
          </cell>
          <cell r="G8737">
            <v>7550763</v>
          </cell>
          <cell r="O8737">
            <v>5</v>
          </cell>
          <cell r="P8737">
            <v>19245</v>
          </cell>
          <cell r="R8737">
            <v>45800</v>
          </cell>
          <cell r="BL8737" t="str">
            <v>Frais Méca</v>
          </cell>
          <cell r="BP8737">
            <v>0</v>
          </cell>
          <cell r="BU8737">
            <v>1</v>
          </cell>
          <cell r="CD8737">
            <v>0</v>
          </cell>
          <cell r="CE8737">
            <v>0</v>
          </cell>
          <cell r="CK8737">
            <v>0</v>
          </cell>
        </row>
        <row r="8738">
          <cell r="A8738">
            <v>2037</v>
          </cell>
          <cell r="G8738">
            <v>7550764</v>
          </cell>
          <cell r="O8738">
            <v>7</v>
          </cell>
          <cell r="P8738">
            <v>19246</v>
          </cell>
          <cell r="R8738">
            <v>45800</v>
          </cell>
          <cell r="BL8738" t="str">
            <v>Frais Méca</v>
          </cell>
          <cell r="BP8738">
            <v>0</v>
          </cell>
          <cell r="BU8738">
            <v>1</v>
          </cell>
          <cell r="CD8738">
            <v>0</v>
          </cell>
          <cell r="CE8738">
            <v>0</v>
          </cell>
          <cell r="CK8738">
            <v>0</v>
          </cell>
        </row>
        <row r="8739">
          <cell r="A8739">
            <v>2037</v>
          </cell>
          <cell r="G8739">
            <v>7550765</v>
          </cell>
          <cell r="O8739">
            <v>5</v>
          </cell>
          <cell r="P8739">
            <v>19247</v>
          </cell>
          <cell r="R8739">
            <v>45800</v>
          </cell>
          <cell r="BL8739" t="str">
            <v>Frais Méca</v>
          </cell>
          <cell r="BP8739">
            <v>0</v>
          </cell>
          <cell r="BU8739">
            <v>1</v>
          </cell>
          <cell r="CD8739">
            <v>0</v>
          </cell>
          <cell r="CE8739">
            <v>0</v>
          </cell>
          <cell r="CK8739">
            <v>0</v>
          </cell>
        </row>
        <row r="8740">
          <cell r="A8740">
            <v>2037</v>
          </cell>
          <cell r="G8740">
            <v>7550766</v>
          </cell>
          <cell r="O8740">
            <v>26</v>
          </cell>
          <cell r="P8740">
            <v>19248</v>
          </cell>
          <cell r="R8740">
            <v>45800</v>
          </cell>
          <cell r="BL8740" t="str">
            <v>Frais Méca</v>
          </cell>
          <cell r="BP8740">
            <v>0</v>
          </cell>
          <cell r="BU8740">
            <v>1</v>
          </cell>
          <cell r="CD8740">
            <v>0</v>
          </cell>
          <cell r="CE8740">
            <v>0</v>
          </cell>
          <cell r="CK8740">
            <v>0</v>
          </cell>
        </row>
        <row r="8741">
          <cell r="A8741">
            <v>2037</v>
          </cell>
          <cell r="G8741">
            <v>7550768</v>
          </cell>
          <cell r="O8741">
            <v>6</v>
          </cell>
          <cell r="P8741">
            <v>19249</v>
          </cell>
          <cell r="R8741">
            <v>45800</v>
          </cell>
          <cell r="BL8741" t="str">
            <v>Frais Méca</v>
          </cell>
          <cell r="BP8741">
            <v>0</v>
          </cell>
          <cell r="BU8741">
            <v>1</v>
          </cell>
          <cell r="CD8741">
            <v>0</v>
          </cell>
          <cell r="CE8741">
            <v>0</v>
          </cell>
          <cell r="CK8741">
            <v>0</v>
          </cell>
        </row>
        <row r="8742">
          <cell r="A8742">
            <v>2037</v>
          </cell>
          <cell r="G8742">
            <v>7550769</v>
          </cell>
          <cell r="O8742">
            <v>5</v>
          </cell>
          <cell r="P8742">
            <v>19250</v>
          </cell>
          <cell r="R8742">
            <v>45800</v>
          </cell>
          <cell r="BL8742" t="str">
            <v>Frais Méca</v>
          </cell>
          <cell r="BP8742">
            <v>0</v>
          </cell>
          <cell r="BU8742">
            <v>1</v>
          </cell>
          <cell r="CD8742">
            <v>0</v>
          </cell>
          <cell r="CE8742">
            <v>0</v>
          </cell>
          <cell r="CK8742">
            <v>0</v>
          </cell>
        </row>
        <row r="8743">
          <cell r="A8743">
            <v>2037</v>
          </cell>
          <cell r="G8743">
            <v>7550778</v>
          </cell>
          <cell r="O8743">
            <v>5</v>
          </cell>
          <cell r="P8743">
            <v>19251</v>
          </cell>
          <cell r="R8743">
            <v>45800</v>
          </cell>
          <cell r="BL8743" t="str">
            <v>Frais Méca</v>
          </cell>
          <cell r="BP8743">
            <v>0</v>
          </cell>
          <cell r="BU8743">
            <v>1</v>
          </cell>
          <cell r="CD8743">
            <v>0</v>
          </cell>
          <cell r="CE8743">
            <v>0</v>
          </cell>
          <cell r="CK8743">
            <v>0</v>
          </cell>
        </row>
        <row r="8744">
          <cell r="A8744">
            <v>2037</v>
          </cell>
          <cell r="G8744">
            <v>7550783</v>
          </cell>
          <cell r="O8744">
            <v>7</v>
          </cell>
          <cell r="P8744">
            <v>19252</v>
          </cell>
          <cell r="R8744">
            <v>45800</v>
          </cell>
          <cell r="BL8744" t="str">
            <v>Frais Méca</v>
          </cell>
          <cell r="BP8744">
            <v>0</v>
          </cell>
          <cell r="BU8744">
            <v>1</v>
          </cell>
          <cell r="CD8744">
            <v>0</v>
          </cell>
          <cell r="CE8744">
            <v>0</v>
          </cell>
          <cell r="CK8744">
            <v>0</v>
          </cell>
        </row>
        <row r="8745">
          <cell r="A8745">
            <v>2037</v>
          </cell>
          <cell r="G8745">
            <v>7550817</v>
          </cell>
          <cell r="O8745">
            <v>10</v>
          </cell>
          <cell r="P8745">
            <v>19253</v>
          </cell>
          <cell r="R8745">
            <v>45800</v>
          </cell>
          <cell r="BL8745" t="str">
            <v>Frais Méca</v>
          </cell>
          <cell r="BP8745">
            <v>0</v>
          </cell>
          <cell r="BU8745">
            <v>1</v>
          </cell>
          <cell r="CD8745">
            <v>0</v>
          </cell>
          <cell r="CE8745">
            <v>0</v>
          </cell>
          <cell r="CK8745">
            <v>0</v>
          </cell>
        </row>
        <row r="8746">
          <cell r="A8746">
            <v>2586</v>
          </cell>
          <cell r="G8746">
            <v>7550884</v>
          </cell>
          <cell r="O8746">
            <v>15</v>
          </cell>
          <cell r="P8746">
            <v>19254</v>
          </cell>
          <cell r="R8746">
            <v>45799</v>
          </cell>
          <cell r="BL8746" t="str">
            <v>Surgelés</v>
          </cell>
          <cell r="BP8746">
            <v>9</v>
          </cell>
          <cell r="BU8746">
            <v>1</v>
          </cell>
          <cell r="CD8746">
            <v>1.5760000000000005</v>
          </cell>
          <cell r="CE8746">
            <v>9</v>
          </cell>
          <cell r="CK8746">
            <v>26</v>
          </cell>
        </row>
        <row r="8747">
          <cell r="A8747">
            <v>2563</v>
          </cell>
          <cell r="G8747">
            <v>7552185</v>
          </cell>
          <cell r="O8747">
            <v>54</v>
          </cell>
          <cell r="P8747" t="e">
            <v>#N/A</v>
          </cell>
          <cell r="R8747" t="str">
            <v/>
          </cell>
          <cell r="BL8747" t="str">
            <v>Frais Méca</v>
          </cell>
          <cell r="BP8747">
            <v>0</v>
          </cell>
          <cell r="BU8747">
            <v>1</v>
          </cell>
          <cell r="CD8747">
            <v>0</v>
          </cell>
          <cell r="CE8747">
            <v>0</v>
          </cell>
          <cell r="CK8747">
            <v>0</v>
          </cell>
        </row>
        <row r="8748">
          <cell r="A8748">
            <v>1482</v>
          </cell>
          <cell r="G8748">
            <v>7552865</v>
          </cell>
          <cell r="O8748">
            <v>28</v>
          </cell>
          <cell r="P8748">
            <v>19256</v>
          </cell>
          <cell r="R8748">
            <v>45798</v>
          </cell>
          <cell r="BL8748" t="str">
            <v>Sec Méca</v>
          </cell>
          <cell r="BP8748">
            <v>0</v>
          </cell>
          <cell r="BU8748">
            <v>1</v>
          </cell>
          <cell r="CD8748">
            <v>0</v>
          </cell>
          <cell r="CE8748">
            <v>0</v>
          </cell>
          <cell r="CK8748">
            <v>0</v>
          </cell>
        </row>
        <row r="8749">
          <cell r="A8749">
            <v>1260</v>
          </cell>
          <cell r="G8749">
            <v>7552894</v>
          </cell>
          <cell r="O8749">
            <v>6</v>
          </cell>
          <cell r="P8749">
            <v>19257</v>
          </cell>
          <cell r="R8749">
            <v>45799</v>
          </cell>
          <cell r="BL8749" t="str">
            <v>Sec Méca</v>
          </cell>
          <cell r="BP8749">
            <v>0</v>
          </cell>
          <cell r="BU8749">
            <v>1</v>
          </cell>
          <cell r="CD8749">
            <v>0</v>
          </cell>
          <cell r="CE8749">
            <v>0</v>
          </cell>
          <cell r="CK8749">
            <v>0</v>
          </cell>
        </row>
        <row r="8750">
          <cell r="A8750">
            <v>1260</v>
          </cell>
          <cell r="G8750">
            <v>7552989</v>
          </cell>
          <cell r="O8750">
            <v>5</v>
          </cell>
          <cell r="P8750">
            <v>19258</v>
          </cell>
          <cell r="R8750">
            <v>45799</v>
          </cell>
          <cell r="BL8750" t="str">
            <v>Sec Méca</v>
          </cell>
          <cell r="BP8750">
            <v>0</v>
          </cell>
          <cell r="BU8750">
            <v>1</v>
          </cell>
          <cell r="CD8750">
            <v>0</v>
          </cell>
          <cell r="CE8750">
            <v>0</v>
          </cell>
          <cell r="CK8750">
            <v>0</v>
          </cell>
        </row>
        <row r="8751">
          <cell r="A8751">
            <v>1009</v>
          </cell>
          <cell r="G8751">
            <v>7554871</v>
          </cell>
          <cell r="O8751">
            <v>10</v>
          </cell>
          <cell r="P8751">
            <v>19259</v>
          </cell>
          <cell r="R8751">
            <v>45799</v>
          </cell>
          <cell r="BL8751" t="str">
            <v>Sec Méca</v>
          </cell>
          <cell r="BP8751">
            <v>0</v>
          </cell>
          <cell r="BU8751">
            <v>1</v>
          </cell>
          <cell r="CD8751">
            <v>0</v>
          </cell>
          <cell r="CE8751">
            <v>0</v>
          </cell>
          <cell r="CK8751">
            <v>0</v>
          </cell>
        </row>
        <row r="8752">
          <cell r="A8752">
            <v>1491</v>
          </cell>
          <cell r="G8752">
            <v>7554876</v>
          </cell>
          <cell r="O8752">
            <v>10</v>
          </cell>
          <cell r="P8752">
            <v>19260</v>
          </cell>
          <cell r="R8752">
            <v>45798</v>
          </cell>
          <cell r="BL8752" t="str">
            <v>Sec Méca</v>
          </cell>
          <cell r="BP8752">
            <v>0</v>
          </cell>
          <cell r="BU8752">
            <v>1</v>
          </cell>
          <cell r="CD8752">
            <v>0</v>
          </cell>
          <cell r="CE8752">
            <v>0</v>
          </cell>
          <cell r="CK8752">
            <v>0</v>
          </cell>
        </row>
        <row r="8753">
          <cell r="A8753">
            <v>1491</v>
          </cell>
          <cell r="G8753">
            <v>7554905</v>
          </cell>
          <cell r="O8753">
            <v>12</v>
          </cell>
          <cell r="P8753">
            <v>19261</v>
          </cell>
          <cell r="R8753">
            <v>45798</v>
          </cell>
          <cell r="BL8753" t="str">
            <v>Sec Méca</v>
          </cell>
          <cell r="BP8753">
            <v>0</v>
          </cell>
          <cell r="BU8753">
            <v>1</v>
          </cell>
          <cell r="CD8753">
            <v>0</v>
          </cell>
          <cell r="CE8753">
            <v>0</v>
          </cell>
          <cell r="CK8753">
            <v>0</v>
          </cell>
        </row>
        <row r="8754">
          <cell r="A8754">
            <v>1491</v>
          </cell>
          <cell r="G8754">
            <v>7554906</v>
          </cell>
          <cell r="O8754">
            <v>13</v>
          </cell>
          <cell r="P8754">
            <v>19262</v>
          </cell>
          <cell r="R8754">
            <v>45798</v>
          </cell>
          <cell r="BL8754" t="str">
            <v>Sec Méca</v>
          </cell>
          <cell r="BP8754">
            <v>0</v>
          </cell>
          <cell r="BU8754">
            <v>1</v>
          </cell>
          <cell r="CD8754">
            <v>0</v>
          </cell>
          <cell r="CE8754">
            <v>0</v>
          </cell>
          <cell r="CK8754">
            <v>0</v>
          </cell>
        </row>
        <row r="8755">
          <cell r="A8755">
            <v>1490</v>
          </cell>
          <cell r="G8755">
            <v>7554915</v>
          </cell>
          <cell r="O8755">
            <v>10</v>
          </cell>
          <cell r="P8755">
            <v>19263</v>
          </cell>
          <cell r="R8755">
            <v>45798</v>
          </cell>
          <cell r="BL8755" t="str">
            <v>Sec Méca</v>
          </cell>
          <cell r="BP8755">
            <v>0</v>
          </cell>
          <cell r="BU8755">
            <v>1</v>
          </cell>
          <cell r="CD8755">
            <v>0</v>
          </cell>
          <cell r="CE8755">
            <v>0</v>
          </cell>
          <cell r="CK8755">
            <v>0</v>
          </cell>
        </row>
        <row r="8756">
          <cell r="A8756">
            <v>1204</v>
          </cell>
          <cell r="G8756">
            <v>7554984</v>
          </cell>
          <cell r="O8756">
            <v>10</v>
          </cell>
          <cell r="P8756">
            <v>19264</v>
          </cell>
          <cell r="R8756">
            <v>45799</v>
          </cell>
          <cell r="BL8756" t="str">
            <v>Sec Méca</v>
          </cell>
          <cell r="BP8756">
            <v>36</v>
          </cell>
          <cell r="BU8756">
            <v>5</v>
          </cell>
          <cell r="CD8756">
            <v>6</v>
          </cell>
          <cell r="CE8756">
            <v>36</v>
          </cell>
          <cell r="CK8756">
            <v>63</v>
          </cell>
        </row>
        <row r="8757">
          <cell r="A8757">
            <v>1204</v>
          </cell>
          <cell r="G8757">
            <v>7555018</v>
          </cell>
          <cell r="O8757">
            <v>20</v>
          </cell>
          <cell r="P8757">
            <v>19266</v>
          </cell>
          <cell r="R8757">
            <v>45799</v>
          </cell>
          <cell r="BL8757" t="str">
            <v>Sec Méca</v>
          </cell>
          <cell r="BP8757">
            <v>12</v>
          </cell>
          <cell r="BU8757">
            <v>5</v>
          </cell>
          <cell r="CD8757">
            <v>6</v>
          </cell>
          <cell r="CE8757">
            <v>12</v>
          </cell>
          <cell r="CK8757">
            <v>61</v>
          </cell>
        </row>
        <row r="8758">
          <cell r="A8758">
            <v>1204</v>
          </cell>
          <cell r="G8758">
            <v>7555019</v>
          </cell>
          <cell r="O8758">
            <v>20</v>
          </cell>
          <cell r="P8758">
            <v>19267</v>
          </cell>
          <cell r="R8758">
            <v>45799</v>
          </cell>
          <cell r="BL8758" t="str">
            <v>Sec Méca</v>
          </cell>
          <cell r="BP8758">
            <v>12</v>
          </cell>
          <cell r="BU8758">
            <v>5</v>
          </cell>
          <cell r="CD8758">
            <v>6</v>
          </cell>
          <cell r="CE8758">
            <v>12</v>
          </cell>
          <cell r="CK8758">
            <v>96</v>
          </cell>
        </row>
        <row r="8759">
          <cell r="A8759">
            <v>1491</v>
          </cell>
          <cell r="G8759">
            <v>7555028</v>
          </cell>
          <cell r="O8759">
            <v>35</v>
          </cell>
          <cell r="P8759">
            <v>19269</v>
          </cell>
          <cell r="R8759">
            <v>45798</v>
          </cell>
          <cell r="BL8759" t="str">
            <v>Sec Méca</v>
          </cell>
          <cell r="BP8759">
            <v>5</v>
          </cell>
          <cell r="BU8759">
            <v>1</v>
          </cell>
          <cell r="CD8759">
            <v>9.0860000000000127</v>
          </cell>
          <cell r="CE8759">
            <v>10</v>
          </cell>
          <cell r="CK8759">
            <v>33</v>
          </cell>
        </row>
        <row r="8760">
          <cell r="A8760">
            <v>1490</v>
          </cell>
          <cell r="G8760">
            <v>7555030</v>
          </cell>
          <cell r="O8760">
            <v>12</v>
          </cell>
          <cell r="P8760">
            <v>19270</v>
          </cell>
          <cell r="R8760">
            <v>45798</v>
          </cell>
          <cell r="BL8760" t="str">
            <v>Sec Méca</v>
          </cell>
          <cell r="BP8760">
            <v>0</v>
          </cell>
          <cell r="BU8760">
            <v>1</v>
          </cell>
          <cell r="CD8760">
            <v>0</v>
          </cell>
          <cell r="CE8760">
            <v>0</v>
          </cell>
          <cell r="CK8760">
            <v>0</v>
          </cell>
        </row>
        <row r="8761">
          <cell r="A8761">
            <v>1491</v>
          </cell>
          <cell r="G8761">
            <v>7555031</v>
          </cell>
          <cell r="O8761">
            <v>19</v>
          </cell>
          <cell r="P8761">
            <v>19271</v>
          </cell>
          <cell r="R8761">
            <v>45798</v>
          </cell>
          <cell r="BL8761" t="str">
            <v>Sec Méca</v>
          </cell>
          <cell r="BP8761">
            <v>0</v>
          </cell>
          <cell r="BU8761">
            <v>1</v>
          </cell>
          <cell r="CD8761">
            <v>0</v>
          </cell>
          <cell r="CE8761">
            <v>0</v>
          </cell>
          <cell r="CK8761">
            <v>0</v>
          </cell>
        </row>
        <row r="8762">
          <cell r="A8762">
            <v>1491</v>
          </cell>
          <cell r="G8762">
            <v>7555033</v>
          </cell>
          <cell r="O8762">
            <v>10</v>
          </cell>
          <cell r="P8762">
            <v>19272</v>
          </cell>
          <cell r="R8762">
            <v>45798</v>
          </cell>
          <cell r="BL8762" t="str">
            <v>Sec Méca</v>
          </cell>
          <cell r="BP8762">
            <v>12</v>
          </cell>
          <cell r="BU8762">
            <v>1</v>
          </cell>
          <cell r="CD8762">
            <v>1.5530000000000008</v>
          </cell>
          <cell r="CE8762">
            <v>12</v>
          </cell>
          <cell r="CK8762">
            <v>16</v>
          </cell>
        </row>
        <row r="8763">
          <cell r="A8763">
            <v>1491</v>
          </cell>
          <cell r="G8763">
            <v>7555034</v>
          </cell>
          <cell r="O8763">
            <v>18</v>
          </cell>
          <cell r="P8763">
            <v>19273</v>
          </cell>
          <cell r="R8763">
            <v>45798</v>
          </cell>
          <cell r="BL8763" t="str">
            <v>Sec Méca</v>
          </cell>
          <cell r="BP8763">
            <v>0</v>
          </cell>
          <cell r="BU8763">
            <v>1</v>
          </cell>
          <cell r="CD8763">
            <v>0</v>
          </cell>
          <cell r="CE8763">
            <v>0</v>
          </cell>
          <cell r="CK8763">
            <v>0</v>
          </cell>
        </row>
        <row r="8764">
          <cell r="A8764">
            <v>1491</v>
          </cell>
          <cell r="G8764">
            <v>7555061</v>
          </cell>
          <cell r="O8764">
            <v>10</v>
          </cell>
          <cell r="P8764">
            <v>19274</v>
          </cell>
          <cell r="R8764">
            <v>45798</v>
          </cell>
          <cell r="BL8764" t="str">
            <v>Sec Méca</v>
          </cell>
          <cell r="BP8764">
            <v>0</v>
          </cell>
          <cell r="BU8764">
            <v>1</v>
          </cell>
          <cell r="CD8764">
            <v>1.1350000000000016</v>
          </cell>
          <cell r="CE8764">
            <v>6</v>
          </cell>
          <cell r="CK8764">
            <v>15</v>
          </cell>
        </row>
        <row r="8765">
          <cell r="A8765">
            <v>1260</v>
          </cell>
          <cell r="G8765">
            <v>7555064</v>
          </cell>
          <cell r="O8765">
            <v>6</v>
          </cell>
          <cell r="P8765">
            <v>19275</v>
          </cell>
          <cell r="R8765">
            <v>45799</v>
          </cell>
          <cell r="BL8765" t="str">
            <v>Sec Méca</v>
          </cell>
          <cell r="BP8765">
            <v>0</v>
          </cell>
          <cell r="BU8765">
            <v>1</v>
          </cell>
          <cell r="CD8765">
            <v>0</v>
          </cell>
          <cell r="CE8765">
            <v>0</v>
          </cell>
          <cell r="CK8765">
            <v>0</v>
          </cell>
        </row>
        <row r="8766">
          <cell r="A8766">
            <v>2545</v>
          </cell>
          <cell r="G8766">
            <v>7555788</v>
          </cell>
          <cell r="O8766">
            <v>27</v>
          </cell>
          <cell r="P8766">
            <v>19276</v>
          </cell>
          <cell r="R8766">
            <v>45799</v>
          </cell>
          <cell r="BL8766" t="str">
            <v>Frais Méca</v>
          </cell>
          <cell r="BP8766">
            <v>20</v>
          </cell>
          <cell r="BU8766">
            <v>1</v>
          </cell>
          <cell r="CD8766">
            <v>13.090000000000003</v>
          </cell>
          <cell r="CE8766">
            <v>20</v>
          </cell>
          <cell r="CK8766">
            <v>50</v>
          </cell>
        </row>
        <row r="8767">
          <cell r="A8767">
            <v>1467</v>
          </cell>
          <cell r="G8767">
            <v>7556354</v>
          </cell>
          <cell r="O8767">
            <v>86</v>
          </cell>
          <cell r="P8767">
            <v>19277</v>
          </cell>
          <cell r="R8767">
            <v>45799</v>
          </cell>
          <cell r="BL8767" t="str">
            <v>Sec Méca</v>
          </cell>
          <cell r="BP8767">
            <v>0</v>
          </cell>
          <cell r="BU8767">
            <v>2.38</v>
          </cell>
          <cell r="CD8767">
            <v>0</v>
          </cell>
          <cell r="CE8767">
            <v>0</v>
          </cell>
          <cell r="CK8767">
            <v>0</v>
          </cell>
        </row>
        <row r="8768">
          <cell r="A8768">
            <v>2581</v>
          </cell>
          <cell r="G8768">
            <v>7557736</v>
          </cell>
          <cell r="O8768">
            <v>15</v>
          </cell>
          <cell r="P8768">
            <v>19278</v>
          </cell>
          <cell r="R8768">
            <v>45799</v>
          </cell>
          <cell r="BL8768" t="str">
            <v>Surgelés</v>
          </cell>
          <cell r="BP8768">
            <v>0</v>
          </cell>
          <cell r="BU8768">
            <v>1</v>
          </cell>
          <cell r="CD8768">
            <v>0</v>
          </cell>
          <cell r="CE8768">
            <v>0</v>
          </cell>
          <cell r="CK8768">
            <v>0</v>
          </cell>
        </row>
        <row r="8769">
          <cell r="A8769">
            <v>1211</v>
          </cell>
          <cell r="G8769">
            <v>7557743</v>
          </cell>
          <cell r="O8769">
            <v>80</v>
          </cell>
          <cell r="P8769">
            <v>19279</v>
          </cell>
          <cell r="R8769">
            <v>45799</v>
          </cell>
          <cell r="BL8769" t="str">
            <v>Sec Méca</v>
          </cell>
          <cell r="BP8769">
            <v>0</v>
          </cell>
          <cell r="BU8769">
            <v>1</v>
          </cell>
          <cell r="CD8769">
            <v>0</v>
          </cell>
          <cell r="CE8769">
            <v>0</v>
          </cell>
          <cell r="CK8769">
            <v>0</v>
          </cell>
        </row>
        <row r="8770">
          <cell r="A8770">
            <v>1467</v>
          </cell>
          <cell r="G8770">
            <v>7559525</v>
          </cell>
          <cell r="O8770">
            <v>20</v>
          </cell>
          <cell r="P8770">
            <v>19280</v>
          </cell>
          <cell r="R8770">
            <v>45799</v>
          </cell>
          <cell r="BL8770" t="str">
            <v>Sec Méca</v>
          </cell>
          <cell r="BP8770">
            <v>6</v>
          </cell>
          <cell r="BU8770">
            <v>1</v>
          </cell>
          <cell r="CD8770">
            <v>0.53999999999999915</v>
          </cell>
          <cell r="CE8770">
            <v>6</v>
          </cell>
          <cell r="CK8770">
            <v>25</v>
          </cell>
        </row>
        <row r="8771">
          <cell r="A8771">
            <v>1405</v>
          </cell>
          <cell r="G8771">
            <v>7560427</v>
          </cell>
          <cell r="O8771">
            <v>10</v>
          </cell>
          <cell r="P8771">
            <v>19282</v>
          </cell>
          <cell r="R8771">
            <v>45798</v>
          </cell>
          <cell r="BL8771" t="str">
            <v>Sec Méca</v>
          </cell>
          <cell r="BP8771">
            <v>0</v>
          </cell>
          <cell r="BU8771">
            <v>1</v>
          </cell>
          <cell r="CD8771">
            <v>0</v>
          </cell>
          <cell r="CE8771">
            <v>0</v>
          </cell>
          <cell r="CK8771">
            <v>0</v>
          </cell>
        </row>
        <row r="8772">
          <cell r="A8772">
            <v>2038</v>
          </cell>
          <cell r="G8772">
            <v>7560500</v>
          </cell>
          <cell r="O8772">
            <v>5</v>
          </cell>
          <cell r="P8772" t="e">
            <v>#N/A</v>
          </cell>
          <cell r="R8772" t="str">
            <v/>
          </cell>
          <cell r="BL8772" t="str">
            <v>Frais Méca</v>
          </cell>
          <cell r="BP8772">
            <v>0</v>
          </cell>
          <cell r="BU8772">
            <v>1</v>
          </cell>
          <cell r="CD8772">
            <v>0</v>
          </cell>
          <cell r="CE8772">
            <v>0</v>
          </cell>
          <cell r="CK8772">
            <v>0</v>
          </cell>
        </row>
        <row r="8773">
          <cell r="A8773">
            <v>1467</v>
          </cell>
          <cell r="G8773">
            <v>7562038</v>
          </cell>
          <cell r="O8773">
            <v>21</v>
          </cell>
          <cell r="P8773">
            <v>19284</v>
          </cell>
          <cell r="R8773">
            <v>45799</v>
          </cell>
          <cell r="BL8773" t="str">
            <v>Sec Méca</v>
          </cell>
          <cell r="BP8773">
            <v>0</v>
          </cell>
          <cell r="BU8773">
            <v>5</v>
          </cell>
          <cell r="CD8773">
            <v>0</v>
          </cell>
          <cell r="CE8773">
            <v>0</v>
          </cell>
          <cell r="CK8773">
            <v>0</v>
          </cell>
        </row>
        <row r="8774">
          <cell r="A8774">
            <v>1467</v>
          </cell>
          <cell r="G8774">
            <v>7562044</v>
          </cell>
          <cell r="O8774">
            <v>46</v>
          </cell>
          <cell r="P8774">
            <v>19285</v>
          </cell>
          <cell r="R8774">
            <v>45799</v>
          </cell>
          <cell r="BL8774" t="str">
            <v>Sec Méca</v>
          </cell>
          <cell r="BP8774">
            <v>0</v>
          </cell>
          <cell r="BU8774">
            <v>2.38</v>
          </cell>
          <cell r="CD8774">
            <v>0</v>
          </cell>
          <cell r="CE8774">
            <v>0</v>
          </cell>
          <cell r="CK8774">
            <v>0</v>
          </cell>
        </row>
        <row r="8775">
          <cell r="A8775">
            <v>1467</v>
          </cell>
          <cell r="G8775">
            <v>7562046</v>
          </cell>
          <cell r="O8775">
            <v>44</v>
          </cell>
          <cell r="P8775">
            <v>19286</v>
          </cell>
          <cell r="R8775">
            <v>45799</v>
          </cell>
          <cell r="BL8775" t="str">
            <v>Sec Méca</v>
          </cell>
          <cell r="BP8775">
            <v>0</v>
          </cell>
          <cell r="BU8775">
            <v>2.38</v>
          </cell>
          <cell r="CD8775">
            <v>0</v>
          </cell>
          <cell r="CE8775">
            <v>0</v>
          </cell>
          <cell r="CK8775">
            <v>0</v>
          </cell>
        </row>
        <row r="8776">
          <cell r="A8776">
            <v>1467</v>
          </cell>
          <cell r="G8776">
            <v>7562076</v>
          </cell>
          <cell r="O8776">
            <v>13</v>
          </cell>
          <cell r="P8776">
            <v>19287</v>
          </cell>
          <cell r="R8776">
            <v>45799</v>
          </cell>
          <cell r="BL8776" t="str">
            <v>Sec Méca</v>
          </cell>
          <cell r="BP8776">
            <v>0</v>
          </cell>
          <cell r="BU8776">
            <v>5</v>
          </cell>
          <cell r="CD8776">
            <v>0</v>
          </cell>
          <cell r="CE8776">
            <v>0</v>
          </cell>
          <cell r="CK8776">
            <v>0</v>
          </cell>
        </row>
        <row r="8777">
          <cell r="A8777">
            <v>2504</v>
          </cell>
          <cell r="G8777">
            <v>7562912</v>
          </cell>
          <cell r="O8777">
            <v>318</v>
          </cell>
          <cell r="P8777" t="e">
            <v>#N/A</v>
          </cell>
          <cell r="R8777" t="str">
            <v/>
          </cell>
          <cell r="BL8777" t="str">
            <v>Frais Méca</v>
          </cell>
          <cell r="BP8777">
            <v>0</v>
          </cell>
          <cell r="BU8777">
            <v>1</v>
          </cell>
          <cell r="CD8777">
            <v>0</v>
          </cell>
          <cell r="CE8777">
            <v>0</v>
          </cell>
          <cell r="CK8777">
            <v>0</v>
          </cell>
        </row>
        <row r="8778">
          <cell r="A8778">
            <v>1260</v>
          </cell>
          <cell r="G8778">
            <v>7564910</v>
          </cell>
          <cell r="O8778">
            <v>26</v>
          </cell>
          <cell r="P8778">
            <v>19290</v>
          </cell>
          <cell r="R8778">
            <v>45799</v>
          </cell>
          <cell r="BL8778" t="str">
            <v>Sec Méca</v>
          </cell>
          <cell r="BP8778">
            <v>24</v>
          </cell>
          <cell r="BU8778">
            <v>1</v>
          </cell>
          <cell r="CD8778">
            <v>5.1499999999999986</v>
          </cell>
          <cell r="CE8778">
            <v>24</v>
          </cell>
          <cell r="CK8778">
            <v>58</v>
          </cell>
        </row>
        <row r="8779">
          <cell r="A8779">
            <v>1404</v>
          </cell>
          <cell r="G8779">
            <v>7565114</v>
          </cell>
          <cell r="O8779">
            <v>64</v>
          </cell>
          <cell r="P8779">
            <v>19291</v>
          </cell>
          <cell r="R8779">
            <v>45798</v>
          </cell>
          <cell r="BL8779" t="str">
            <v>Sec Méca</v>
          </cell>
          <cell r="BP8779">
            <v>0</v>
          </cell>
          <cell r="BU8779">
            <v>1</v>
          </cell>
          <cell r="CD8779">
            <v>0</v>
          </cell>
          <cell r="CE8779">
            <v>0</v>
          </cell>
          <cell r="CK8779">
            <v>0</v>
          </cell>
        </row>
        <row r="8780">
          <cell r="A8780">
            <v>2571</v>
          </cell>
          <cell r="G8780">
            <v>7565177</v>
          </cell>
          <cell r="O8780">
            <v>32</v>
          </cell>
          <cell r="P8780">
            <v>19292</v>
          </cell>
          <cell r="R8780">
            <v>45799</v>
          </cell>
          <cell r="BL8780" t="str">
            <v>Sec Méca</v>
          </cell>
          <cell r="BP8780">
            <v>21</v>
          </cell>
          <cell r="BU8780">
            <v>1</v>
          </cell>
          <cell r="CD8780">
            <v>16.300000000000011</v>
          </cell>
          <cell r="CE8780">
            <v>21</v>
          </cell>
          <cell r="CK8780">
            <v>71</v>
          </cell>
        </row>
        <row r="8781">
          <cell r="A8781">
            <v>1211</v>
          </cell>
          <cell r="G8781">
            <v>7565707</v>
          </cell>
          <cell r="O8781">
            <v>13</v>
          </cell>
          <cell r="P8781">
            <v>19294</v>
          </cell>
          <cell r="R8781">
            <v>45799</v>
          </cell>
          <cell r="BL8781" t="str">
            <v>Sec Méca</v>
          </cell>
          <cell r="BP8781">
            <v>0</v>
          </cell>
          <cell r="BU8781">
            <v>1</v>
          </cell>
          <cell r="CD8781">
            <v>0</v>
          </cell>
          <cell r="CE8781">
            <v>0</v>
          </cell>
          <cell r="CK8781">
            <v>0</v>
          </cell>
        </row>
        <row r="8782">
          <cell r="A8782">
            <v>1211</v>
          </cell>
          <cell r="G8782">
            <v>7565717</v>
          </cell>
          <cell r="O8782">
            <v>12</v>
          </cell>
          <cell r="P8782">
            <v>19295</v>
          </cell>
          <cell r="R8782">
            <v>45799</v>
          </cell>
          <cell r="BL8782" t="str">
            <v>Sec Méca</v>
          </cell>
          <cell r="BP8782">
            <v>0</v>
          </cell>
          <cell r="BU8782">
            <v>1</v>
          </cell>
          <cell r="CD8782">
            <v>0</v>
          </cell>
          <cell r="CE8782">
            <v>0</v>
          </cell>
          <cell r="CK8782">
            <v>0</v>
          </cell>
        </row>
        <row r="8783">
          <cell r="A8783">
            <v>2586</v>
          </cell>
          <cell r="G8783">
            <v>7565746</v>
          </cell>
          <cell r="O8783">
            <v>34</v>
          </cell>
          <cell r="P8783">
            <v>19297</v>
          </cell>
          <cell r="R8783">
            <v>45799</v>
          </cell>
          <cell r="BL8783" t="str">
            <v>Surgelés</v>
          </cell>
          <cell r="BP8783">
            <v>12</v>
          </cell>
          <cell r="BU8783">
            <v>1</v>
          </cell>
          <cell r="CD8783">
            <v>5.4016000000000091</v>
          </cell>
          <cell r="CE8783">
            <v>12</v>
          </cell>
          <cell r="CK8783">
            <v>53</v>
          </cell>
        </row>
        <row r="8784">
          <cell r="A8784">
            <v>2586</v>
          </cell>
          <cell r="G8784">
            <v>7565752</v>
          </cell>
          <cell r="O8784">
            <v>15</v>
          </cell>
          <cell r="P8784">
            <v>19298</v>
          </cell>
          <cell r="R8784">
            <v>45799</v>
          </cell>
          <cell r="BL8784" t="str">
            <v>Surgelés</v>
          </cell>
          <cell r="BP8784">
            <v>0</v>
          </cell>
          <cell r="BU8784">
            <v>1</v>
          </cell>
          <cell r="CD8784">
            <v>0</v>
          </cell>
          <cell r="CE8784">
            <v>0</v>
          </cell>
          <cell r="CK8784">
            <v>0</v>
          </cell>
        </row>
        <row r="8785">
          <cell r="A8785">
            <v>1211</v>
          </cell>
          <cell r="G8785">
            <v>7565788</v>
          </cell>
          <cell r="O8785">
            <v>25</v>
          </cell>
          <cell r="P8785">
            <v>19299</v>
          </cell>
          <cell r="R8785">
            <v>45799</v>
          </cell>
          <cell r="BL8785" t="str">
            <v>Sec Méca</v>
          </cell>
          <cell r="BP8785">
            <v>0</v>
          </cell>
          <cell r="BU8785">
            <v>1</v>
          </cell>
          <cell r="CD8785">
            <v>0</v>
          </cell>
          <cell r="CE8785">
            <v>0</v>
          </cell>
          <cell r="CK8785">
            <v>0</v>
          </cell>
        </row>
        <row r="8786">
          <cell r="A8786">
            <v>1260</v>
          </cell>
          <cell r="G8786">
            <v>7566395</v>
          </cell>
          <cell r="O8786">
            <v>5</v>
          </cell>
          <cell r="P8786">
            <v>19302</v>
          </cell>
          <cell r="R8786">
            <v>45799</v>
          </cell>
          <cell r="BL8786" t="str">
            <v>Sec Méca</v>
          </cell>
          <cell r="BP8786">
            <v>0</v>
          </cell>
          <cell r="BU8786">
            <v>1</v>
          </cell>
          <cell r="CD8786">
            <v>0</v>
          </cell>
          <cell r="CE8786">
            <v>0</v>
          </cell>
          <cell r="CK8786">
            <v>0</v>
          </cell>
        </row>
        <row r="8787">
          <cell r="A8787">
            <v>1260</v>
          </cell>
          <cell r="G8787">
            <v>7566398</v>
          </cell>
          <cell r="O8787">
            <v>10</v>
          </cell>
          <cell r="P8787">
            <v>19303</v>
          </cell>
          <cell r="R8787">
            <v>45799</v>
          </cell>
          <cell r="BL8787" t="str">
            <v>Sec Méca</v>
          </cell>
          <cell r="BP8787">
            <v>0</v>
          </cell>
          <cell r="BU8787">
            <v>1</v>
          </cell>
          <cell r="CD8787">
            <v>0</v>
          </cell>
          <cell r="CE8787">
            <v>0</v>
          </cell>
          <cell r="CK8787">
            <v>0</v>
          </cell>
        </row>
        <row r="8788">
          <cell r="A8788">
            <v>1260</v>
          </cell>
          <cell r="G8788">
            <v>7566401</v>
          </cell>
          <cell r="O8788">
            <v>5</v>
          </cell>
          <cell r="P8788">
            <v>19304</v>
          </cell>
          <cell r="R8788">
            <v>45799</v>
          </cell>
          <cell r="BL8788" t="str">
            <v>Sec Méca</v>
          </cell>
          <cell r="BP8788">
            <v>18</v>
          </cell>
          <cell r="BU8788">
            <v>1</v>
          </cell>
          <cell r="CD8788">
            <v>0.29999999999999982</v>
          </cell>
          <cell r="CE8788">
            <v>18</v>
          </cell>
          <cell r="CK8788">
            <v>20</v>
          </cell>
        </row>
        <row r="8789">
          <cell r="A8789">
            <v>1473</v>
          </cell>
          <cell r="G8789">
            <v>7566416</v>
          </cell>
          <cell r="O8789">
            <v>21</v>
          </cell>
          <cell r="P8789">
            <v>19306</v>
          </cell>
          <cell r="R8789">
            <v>45798</v>
          </cell>
          <cell r="BL8789" t="str">
            <v>Sec Méca</v>
          </cell>
          <cell r="BP8789">
            <v>0</v>
          </cell>
          <cell r="BU8789">
            <v>1</v>
          </cell>
          <cell r="CD8789">
            <v>0</v>
          </cell>
          <cell r="CE8789">
            <v>0</v>
          </cell>
          <cell r="CK8789">
            <v>0</v>
          </cell>
        </row>
        <row r="8790">
          <cell r="A8790">
            <v>1250</v>
          </cell>
          <cell r="G8790">
            <v>7566524</v>
          </cell>
          <cell r="O8790">
            <v>20</v>
          </cell>
          <cell r="P8790">
            <v>19307</v>
          </cell>
          <cell r="R8790">
            <v>45799</v>
          </cell>
          <cell r="BL8790" t="str">
            <v>Sec Méca</v>
          </cell>
          <cell r="BP8790">
            <v>0</v>
          </cell>
          <cell r="BU8790">
            <v>1</v>
          </cell>
          <cell r="CD8790">
            <v>0</v>
          </cell>
          <cell r="CE8790">
            <v>0</v>
          </cell>
          <cell r="CK8790">
            <v>0</v>
          </cell>
        </row>
        <row r="8791">
          <cell r="A8791">
            <v>1204</v>
          </cell>
          <cell r="G8791">
            <v>7567036</v>
          </cell>
          <cell r="O8791">
            <v>11</v>
          </cell>
          <cell r="P8791">
            <v>19308</v>
          </cell>
          <cell r="R8791">
            <v>45798</v>
          </cell>
          <cell r="BL8791" t="str">
            <v>Sec Méca</v>
          </cell>
          <cell r="BP8791">
            <v>0</v>
          </cell>
          <cell r="BU8791">
            <v>1</v>
          </cell>
          <cell r="CD8791">
            <v>0</v>
          </cell>
          <cell r="CE8791">
            <v>0</v>
          </cell>
          <cell r="CK8791">
            <v>0</v>
          </cell>
        </row>
        <row r="8792">
          <cell r="A8792">
            <v>1204</v>
          </cell>
          <cell r="G8792">
            <v>7567037</v>
          </cell>
          <cell r="O8792">
            <v>20</v>
          </cell>
          <cell r="P8792">
            <v>19309</v>
          </cell>
          <cell r="R8792">
            <v>45798</v>
          </cell>
          <cell r="BL8792" t="str">
            <v>Sec Méca</v>
          </cell>
          <cell r="BP8792">
            <v>0</v>
          </cell>
          <cell r="BU8792">
            <v>1</v>
          </cell>
          <cell r="CD8792">
            <v>0</v>
          </cell>
          <cell r="CE8792">
            <v>0</v>
          </cell>
          <cell r="CK8792">
            <v>0</v>
          </cell>
        </row>
        <row r="8793">
          <cell r="A8793">
            <v>1204</v>
          </cell>
          <cell r="G8793">
            <v>7567038</v>
          </cell>
          <cell r="O8793">
            <v>16</v>
          </cell>
          <cell r="P8793">
            <v>19310</v>
          </cell>
          <cell r="R8793">
            <v>45798</v>
          </cell>
          <cell r="BL8793" t="str">
            <v>Sec Méca</v>
          </cell>
          <cell r="BP8793">
            <v>0</v>
          </cell>
          <cell r="BU8793">
            <v>1</v>
          </cell>
          <cell r="CD8793">
            <v>0</v>
          </cell>
          <cell r="CE8793">
            <v>0</v>
          </cell>
          <cell r="CK8793">
            <v>0</v>
          </cell>
        </row>
        <row r="8794">
          <cell r="A8794">
            <v>1220</v>
          </cell>
          <cell r="G8794">
            <v>7567065</v>
          </cell>
          <cell r="O8794">
            <v>20</v>
          </cell>
          <cell r="P8794">
            <v>19311</v>
          </cell>
          <cell r="R8794">
            <v>45799</v>
          </cell>
          <cell r="BL8794" t="str">
            <v>Sec Méca</v>
          </cell>
          <cell r="BP8794">
            <v>0</v>
          </cell>
          <cell r="BU8794">
            <v>1</v>
          </cell>
          <cell r="CD8794">
            <v>0</v>
          </cell>
          <cell r="CE8794">
            <v>0</v>
          </cell>
          <cell r="CK8794">
            <v>0</v>
          </cell>
        </row>
        <row r="8795">
          <cell r="A8795">
            <v>1450</v>
          </cell>
          <cell r="G8795">
            <v>7567749</v>
          </cell>
          <cell r="O8795">
            <v>10</v>
          </cell>
          <cell r="P8795">
            <v>19312</v>
          </cell>
          <cell r="R8795">
            <v>45798</v>
          </cell>
          <cell r="BL8795" t="str">
            <v>Sec Méca</v>
          </cell>
          <cell r="BP8795">
            <v>0</v>
          </cell>
          <cell r="BU8795">
            <v>1</v>
          </cell>
          <cell r="CD8795">
            <v>0</v>
          </cell>
          <cell r="CE8795">
            <v>0</v>
          </cell>
          <cell r="CK8795">
            <v>0</v>
          </cell>
        </row>
        <row r="8796">
          <cell r="A8796">
            <v>1470</v>
          </cell>
          <cell r="G8796">
            <v>7568205</v>
          </cell>
          <cell r="O8796">
            <v>238</v>
          </cell>
          <cell r="P8796">
            <v>19313</v>
          </cell>
          <cell r="R8796">
            <v>45798</v>
          </cell>
          <cell r="BL8796" t="str">
            <v>Sec Méca</v>
          </cell>
          <cell r="BP8796">
            <v>0</v>
          </cell>
          <cell r="BU8796">
            <v>1</v>
          </cell>
          <cell r="CD8796">
            <v>26.777499999999975</v>
          </cell>
          <cell r="CE8796">
            <v>36</v>
          </cell>
          <cell r="CK8796">
            <v>249</v>
          </cell>
        </row>
        <row r="8797">
          <cell r="A8797">
            <v>1470</v>
          </cell>
          <cell r="G8797">
            <v>7568212</v>
          </cell>
          <cell r="O8797">
            <v>21</v>
          </cell>
          <cell r="P8797">
            <v>19314</v>
          </cell>
          <cell r="R8797">
            <v>45798</v>
          </cell>
          <cell r="BL8797" t="str">
            <v>Sec Méca</v>
          </cell>
          <cell r="BP8797">
            <v>0</v>
          </cell>
          <cell r="BU8797">
            <v>1</v>
          </cell>
          <cell r="CD8797">
            <v>0</v>
          </cell>
          <cell r="CE8797">
            <v>0</v>
          </cell>
          <cell r="CK8797">
            <v>0</v>
          </cell>
        </row>
        <row r="8798">
          <cell r="A8798">
            <v>1470</v>
          </cell>
          <cell r="G8798">
            <v>7568213</v>
          </cell>
          <cell r="O8798">
            <v>114</v>
          </cell>
          <cell r="P8798">
            <v>19315</v>
          </cell>
          <cell r="R8798">
            <v>45798</v>
          </cell>
          <cell r="BL8798" t="str">
            <v>Sec Méca</v>
          </cell>
          <cell r="BP8798">
            <v>0</v>
          </cell>
          <cell r="BU8798">
            <v>1</v>
          </cell>
          <cell r="CD8798">
            <v>6.6359999999999673</v>
          </cell>
          <cell r="CE8798">
            <v>24</v>
          </cell>
          <cell r="CK8798">
            <v>113</v>
          </cell>
        </row>
        <row r="8799">
          <cell r="A8799">
            <v>1471</v>
          </cell>
          <cell r="G8799">
            <v>7568225</v>
          </cell>
          <cell r="O8799">
            <v>20</v>
          </cell>
          <cell r="P8799">
            <v>19316</v>
          </cell>
          <cell r="R8799">
            <v>45798</v>
          </cell>
          <cell r="BL8799" t="str">
            <v>Sec Méca</v>
          </cell>
          <cell r="BP8799">
            <v>0</v>
          </cell>
          <cell r="BU8799">
            <v>1</v>
          </cell>
          <cell r="CD8799">
            <v>0</v>
          </cell>
          <cell r="CE8799">
            <v>0</v>
          </cell>
          <cell r="CK8799">
            <v>0</v>
          </cell>
        </row>
        <row r="8800">
          <cell r="A8800">
            <v>2038</v>
          </cell>
          <cell r="G8800">
            <v>7568294</v>
          </cell>
          <cell r="O8800">
            <v>5</v>
          </cell>
          <cell r="P8800" t="e">
            <v>#N/A</v>
          </cell>
          <cell r="R8800" t="str">
            <v/>
          </cell>
          <cell r="BL8800" t="str">
            <v>Frais Méca</v>
          </cell>
          <cell r="BP8800">
            <v>0</v>
          </cell>
          <cell r="BU8800">
            <v>1</v>
          </cell>
          <cell r="CD8800">
            <v>0</v>
          </cell>
          <cell r="CE8800">
            <v>0</v>
          </cell>
          <cell r="CK8800">
            <v>0</v>
          </cell>
        </row>
        <row r="8801">
          <cell r="A8801">
            <v>2038</v>
          </cell>
          <cell r="G8801">
            <v>7568296</v>
          </cell>
          <cell r="O8801">
            <v>5</v>
          </cell>
          <cell r="P8801" t="e">
            <v>#N/A</v>
          </cell>
          <cell r="R8801" t="str">
            <v/>
          </cell>
          <cell r="BL8801" t="str">
            <v>Frais Méca</v>
          </cell>
          <cell r="BP8801">
            <v>0</v>
          </cell>
          <cell r="BU8801">
            <v>1</v>
          </cell>
          <cell r="CD8801">
            <v>0</v>
          </cell>
          <cell r="CE8801">
            <v>0</v>
          </cell>
          <cell r="CK8801">
            <v>0</v>
          </cell>
        </row>
        <row r="8802">
          <cell r="A8802">
            <v>1104</v>
          </cell>
          <cell r="G8802">
            <v>7568328</v>
          </cell>
          <cell r="O8802">
            <v>85</v>
          </cell>
          <cell r="P8802">
            <v>19317</v>
          </cell>
          <cell r="R8802">
            <v>45798</v>
          </cell>
          <cell r="BL8802" t="str">
            <v>Sec Méca</v>
          </cell>
          <cell r="BP8802">
            <v>0</v>
          </cell>
          <cell r="BU8802">
            <v>1</v>
          </cell>
          <cell r="CD8802">
            <v>12.023400000000009</v>
          </cell>
          <cell r="CE8802">
            <v>12</v>
          </cell>
          <cell r="CK8802">
            <v>126</v>
          </cell>
        </row>
        <row r="8803">
          <cell r="A8803">
            <v>1104</v>
          </cell>
          <cell r="G8803">
            <v>7568329</v>
          </cell>
          <cell r="O8803">
            <v>31</v>
          </cell>
          <cell r="P8803">
            <v>19318</v>
          </cell>
          <cell r="R8803">
            <v>45798</v>
          </cell>
          <cell r="BL8803" t="str">
            <v>Sec Méca</v>
          </cell>
          <cell r="BP8803">
            <v>24</v>
          </cell>
          <cell r="BU8803">
            <v>1</v>
          </cell>
          <cell r="CD8803">
            <v>18.628000000000007</v>
          </cell>
          <cell r="CE8803">
            <v>24</v>
          </cell>
          <cell r="CK8803">
            <v>48</v>
          </cell>
        </row>
        <row r="8804">
          <cell r="A8804">
            <v>1491</v>
          </cell>
          <cell r="G8804">
            <v>7568409</v>
          </cell>
          <cell r="O8804">
            <v>25</v>
          </cell>
          <cell r="P8804">
            <v>19319</v>
          </cell>
          <cell r="R8804">
            <v>45799</v>
          </cell>
          <cell r="BL8804" t="str">
            <v>Sec Méca</v>
          </cell>
          <cell r="BP8804">
            <v>8</v>
          </cell>
          <cell r="BU8804">
            <v>1</v>
          </cell>
          <cell r="CD8804">
            <v>5.6599999999999966</v>
          </cell>
          <cell r="CE8804">
            <v>8</v>
          </cell>
          <cell r="CK8804">
            <v>38</v>
          </cell>
        </row>
        <row r="8805">
          <cell r="A8805">
            <v>1240</v>
          </cell>
          <cell r="G8805">
            <v>7568810</v>
          </cell>
          <cell r="O8805">
            <v>10</v>
          </cell>
          <cell r="P8805">
            <v>19320</v>
          </cell>
          <cell r="R8805">
            <v>45799</v>
          </cell>
          <cell r="BL8805" t="str">
            <v>Sec Méca</v>
          </cell>
          <cell r="BP8805">
            <v>0</v>
          </cell>
          <cell r="BU8805">
            <v>1</v>
          </cell>
          <cell r="CD8805">
            <v>0</v>
          </cell>
          <cell r="CE8805">
            <v>0</v>
          </cell>
          <cell r="CK8805">
            <v>0</v>
          </cell>
        </row>
        <row r="8806">
          <cell r="A8806">
            <v>2553</v>
          </cell>
          <cell r="G8806">
            <v>7568812</v>
          </cell>
          <cell r="O8806">
            <v>29</v>
          </cell>
          <cell r="P8806">
            <v>19321</v>
          </cell>
          <cell r="R8806">
            <v>45800</v>
          </cell>
          <cell r="BL8806" t="str">
            <v>Frais Méca</v>
          </cell>
          <cell r="BP8806">
            <v>20</v>
          </cell>
          <cell r="BU8806">
            <v>1</v>
          </cell>
          <cell r="CD8806">
            <v>4.6599999999999966</v>
          </cell>
          <cell r="CE8806">
            <v>20</v>
          </cell>
          <cell r="CK8806">
            <v>84</v>
          </cell>
        </row>
        <row r="8807">
          <cell r="A8807">
            <v>1109</v>
          </cell>
          <cell r="G8807">
            <v>7569293</v>
          </cell>
          <cell r="O8807">
            <v>20</v>
          </cell>
          <cell r="P8807">
            <v>19324</v>
          </cell>
          <cell r="R8807">
            <v>45799</v>
          </cell>
          <cell r="BL8807" t="str">
            <v>Sec Méca</v>
          </cell>
          <cell r="BP8807">
            <v>4</v>
          </cell>
          <cell r="BU8807">
            <v>5</v>
          </cell>
          <cell r="CD8807">
            <v>4</v>
          </cell>
          <cell r="CE8807">
            <v>4</v>
          </cell>
          <cell r="CK8807">
            <v>42</v>
          </cell>
        </row>
        <row r="8808">
          <cell r="A8808">
            <v>1021</v>
          </cell>
          <cell r="G8808">
            <v>7569336</v>
          </cell>
          <cell r="O8808">
            <v>401</v>
          </cell>
          <cell r="P8808">
            <v>19326</v>
          </cell>
          <cell r="R8808">
            <v>45799</v>
          </cell>
          <cell r="BL8808" t="str">
            <v>Sec Hétérogène</v>
          </cell>
          <cell r="BP8808">
            <v>0</v>
          </cell>
          <cell r="BU8808">
            <v>2.4500000000000002</v>
          </cell>
          <cell r="CD8808">
            <v>0</v>
          </cell>
          <cell r="CE8808">
            <v>0</v>
          </cell>
          <cell r="CK8808">
            <v>0</v>
          </cell>
        </row>
        <row r="8809">
          <cell r="A8809">
            <v>1109</v>
          </cell>
          <cell r="G8809">
            <v>7570598</v>
          </cell>
          <cell r="O8809">
            <v>20</v>
          </cell>
          <cell r="P8809">
            <v>19327</v>
          </cell>
          <cell r="R8809">
            <v>45799</v>
          </cell>
          <cell r="BL8809" t="str">
            <v>Sec Méca</v>
          </cell>
          <cell r="BP8809">
            <v>0</v>
          </cell>
          <cell r="BU8809">
            <v>1</v>
          </cell>
          <cell r="CD8809">
            <v>0</v>
          </cell>
          <cell r="CE8809">
            <v>0</v>
          </cell>
          <cell r="CK8809">
            <v>0</v>
          </cell>
        </row>
        <row r="8810">
          <cell r="A8810">
            <v>1470</v>
          </cell>
          <cell r="G8810">
            <v>7570799</v>
          </cell>
          <cell r="O8810">
            <v>28</v>
          </cell>
          <cell r="P8810">
            <v>19328</v>
          </cell>
          <cell r="R8810">
            <v>45798</v>
          </cell>
          <cell r="BL8810" t="str">
            <v>Sec Méca</v>
          </cell>
          <cell r="BP8810">
            <v>0</v>
          </cell>
          <cell r="BU8810">
            <v>1</v>
          </cell>
          <cell r="CD8810">
            <v>0</v>
          </cell>
          <cell r="CE8810">
            <v>0</v>
          </cell>
          <cell r="CK8810">
            <v>0</v>
          </cell>
        </row>
        <row r="8811">
          <cell r="A8811">
            <v>1260</v>
          </cell>
          <cell r="G8811">
            <v>7573022</v>
          </cell>
          <cell r="O8811">
            <v>10</v>
          </cell>
          <cell r="P8811">
            <v>19329</v>
          </cell>
          <cell r="R8811">
            <v>45799</v>
          </cell>
          <cell r="BL8811" t="str">
            <v>Sec Méca</v>
          </cell>
          <cell r="BP8811">
            <v>0</v>
          </cell>
          <cell r="BU8811">
            <v>1</v>
          </cell>
          <cell r="CD8811">
            <v>0</v>
          </cell>
          <cell r="CE8811">
            <v>0</v>
          </cell>
          <cell r="CK8811">
            <v>0</v>
          </cell>
        </row>
        <row r="8812">
          <cell r="A8812">
            <v>1260</v>
          </cell>
          <cell r="G8812">
            <v>7573023</v>
          </cell>
          <cell r="O8812">
            <v>5</v>
          </cell>
          <cell r="P8812">
            <v>19330</v>
          </cell>
          <cell r="R8812">
            <v>45799</v>
          </cell>
          <cell r="BL8812" t="str">
            <v>Sec Méca</v>
          </cell>
          <cell r="BP8812">
            <v>0</v>
          </cell>
          <cell r="BU8812">
            <v>1</v>
          </cell>
          <cell r="CD8812">
            <v>0</v>
          </cell>
          <cell r="CE8812">
            <v>0</v>
          </cell>
          <cell r="CK8812">
            <v>0</v>
          </cell>
        </row>
        <row r="8813">
          <cell r="A8813">
            <v>1260</v>
          </cell>
          <cell r="G8813">
            <v>7573024</v>
          </cell>
          <cell r="O8813">
            <v>6</v>
          </cell>
          <cell r="P8813">
            <v>19331</v>
          </cell>
          <cell r="R8813">
            <v>45799</v>
          </cell>
          <cell r="BL8813" t="str">
            <v>Sec Méca</v>
          </cell>
          <cell r="BP8813">
            <v>0</v>
          </cell>
          <cell r="BU8813">
            <v>1</v>
          </cell>
          <cell r="CD8813">
            <v>0</v>
          </cell>
          <cell r="CE8813">
            <v>0</v>
          </cell>
          <cell r="CK8813">
            <v>0</v>
          </cell>
        </row>
        <row r="8814">
          <cell r="A8814">
            <v>1260</v>
          </cell>
          <cell r="G8814">
            <v>7573025</v>
          </cell>
          <cell r="O8814">
            <v>13</v>
          </cell>
          <cell r="P8814">
            <v>19332</v>
          </cell>
          <cell r="R8814">
            <v>45799</v>
          </cell>
          <cell r="BL8814" t="str">
            <v>Sec Méca</v>
          </cell>
          <cell r="BP8814">
            <v>0</v>
          </cell>
          <cell r="BU8814">
            <v>1</v>
          </cell>
          <cell r="CD8814">
            <v>0</v>
          </cell>
          <cell r="CE8814">
            <v>0</v>
          </cell>
          <cell r="CK8814">
            <v>0</v>
          </cell>
        </row>
        <row r="8815">
          <cell r="A8815">
            <v>1260</v>
          </cell>
          <cell r="G8815">
            <v>7573026</v>
          </cell>
          <cell r="O8815">
            <v>14</v>
          </cell>
          <cell r="P8815">
            <v>19333</v>
          </cell>
          <cell r="R8815">
            <v>45799</v>
          </cell>
          <cell r="BL8815" t="str">
            <v>Sec Méca</v>
          </cell>
          <cell r="BP8815">
            <v>0</v>
          </cell>
          <cell r="BU8815">
            <v>1</v>
          </cell>
          <cell r="CD8815">
            <v>0</v>
          </cell>
          <cell r="CE8815">
            <v>0</v>
          </cell>
          <cell r="CK8815">
            <v>0</v>
          </cell>
        </row>
        <row r="8816">
          <cell r="A8816">
            <v>1490</v>
          </cell>
          <cell r="G8816">
            <v>7573786</v>
          </cell>
          <cell r="O8816">
            <v>17</v>
          </cell>
          <cell r="P8816">
            <v>19334</v>
          </cell>
          <cell r="R8816">
            <v>45807</v>
          </cell>
          <cell r="BL8816" t="str">
            <v>Sec Méca</v>
          </cell>
          <cell r="BP8816">
            <v>0</v>
          </cell>
          <cell r="BU8816">
            <v>1</v>
          </cell>
          <cell r="CD8816">
            <v>0</v>
          </cell>
          <cell r="CE8816">
            <v>0</v>
          </cell>
          <cell r="CK8816">
            <v>0</v>
          </cell>
        </row>
        <row r="8817">
          <cell r="A8817">
            <v>1222</v>
          </cell>
          <cell r="G8817">
            <v>7573917</v>
          </cell>
          <cell r="O8817">
            <v>6</v>
          </cell>
          <cell r="P8817">
            <v>19336</v>
          </cell>
          <cell r="R8817">
            <v>45799</v>
          </cell>
          <cell r="BL8817" t="str">
            <v>Sec Méca</v>
          </cell>
          <cell r="BP8817">
            <v>0</v>
          </cell>
          <cell r="BU8817">
            <v>1</v>
          </cell>
          <cell r="CD8817">
            <v>0</v>
          </cell>
          <cell r="CE8817">
            <v>0</v>
          </cell>
          <cell r="CK8817">
            <v>0</v>
          </cell>
        </row>
        <row r="8818">
          <cell r="A8818">
            <v>1222</v>
          </cell>
          <cell r="G8818">
            <v>7573929</v>
          </cell>
          <cell r="O8818">
            <v>7</v>
          </cell>
          <cell r="P8818">
            <v>19337</v>
          </cell>
          <cell r="R8818">
            <v>45799</v>
          </cell>
          <cell r="BL8818" t="str">
            <v>Sec Méca</v>
          </cell>
          <cell r="BP8818">
            <v>16</v>
          </cell>
          <cell r="BU8818">
            <v>1</v>
          </cell>
          <cell r="CD8818">
            <v>2.7900000000000009</v>
          </cell>
          <cell r="CE8818">
            <v>16</v>
          </cell>
          <cell r="CK8818">
            <v>25</v>
          </cell>
        </row>
        <row r="8819">
          <cell r="A8819">
            <v>1240</v>
          </cell>
          <cell r="G8819">
            <v>7573963</v>
          </cell>
          <cell r="O8819">
            <v>20</v>
          </cell>
          <cell r="P8819">
            <v>19338</v>
          </cell>
          <cell r="R8819">
            <v>45799</v>
          </cell>
          <cell r="BL8819" t="str">
            <v>Sec Méca</v>
          </cell>
          <cell r="BP8819">
            <v>18</v>
          </cell>
          <cell r="BU8819">
            <v>1</v>
          </cell>
          <cell r="CD8819">
            <v>12.36</v>
          </cell>
          <cell r="CE8819">
            <v>18</v>
          </cell>
          <cell r="CK8819">
            <v>30</v>
          </cell>
        </row>
        <row r="8820">
          <cell r="A8820">
            <v>1222</v>
          </cell>
          <cell r="G8820">
            <v>7574409</v>
          </cell>
          <cell r="O8820">
            <v>6</v>
          </cell>
          <cell r="P8820">
            <v>19340</v>
          </cell>
          <cell r="R8820">
            <v>45799</v>
          </cell>
          <cell r="BL8820" t="str">
            <v>Sec Méca</v>
          </cell>
          <cell r="BP8820">
            <v>0</v>
          </cell>
          <cell r="BU8820">
            <v>1</v>
          </cell>
          <cell r="CD8820">
            <v>0</v>
          </cell>
          <cell r="CE8820">
            <v>0</v>
          </cell>
          <cell r="CK8820">
            <v>0</v>
          </cell>
        </row>
        <row r="8821">
          <cell r="A8821">
            <v>1240</v>
          </cell>
          <cell r="G8821">
            <v>7574919</v>
          </cell>
          <cell r="O8821">
            <v>10</v>
          </cell>
          <cell r="P8821">
            <v>19341</v>
          </cell>
          <cell r="R8821">
            <v>45799</v>
          </cell>
          <cell r="BL8821" t="str">
            <v>Sec Méca</v>
          </cell>
          <cell r="BP8821">
            <v>0</v>
          </cell>
          <cell r="BU8821">
            <v>1</v>
          </cell>
          <cell r="CD8821">
            <v>0</v>
          </cell>
          <cell r="CE8821">
            <v>0</v>
          </cell>
          <cell r="CK8821">
            <v>0</v>
          </cell>
        </row>
        <row r="8822">
          <cell r="A8822">
            <v>2511</v>
          </cell>
          <cell r="G8822">
            <v>7575619</v>
          </cell>
          <cell r="O8822">
            <v>38</v>
          </cell>
          <cell r="P8822" t="e">
            <v>#N/A</v>
          </cell>
          <cell r="R8822" t="str">
            <v/>
          </cell>
          <cell r="BL8822" t="str">
            <v>Frais Méca</v>
          </cell>
          <cell r="BP8822">
            <v>0</v>
          </cell>
          <cell r="BU8822">
            <v>1</v>
          </cell>
          <cell r="CD8822">
            <v>0</v>
          </cell>
          <cell r="CE8822">
            <v>0</v>
          </cell>
          <cell r="CK8822">
            <v>0</v>
          </cell>
        </row>
        <row r="8823">
          <cell r="A8823">
            <v>2511</v>
          </cell>
          <cell r="G8823">
            <v>7575621</v>
          </cell>
          <cell r="O8823">
            <v>65</v>
          </cell>
          <cell r="P8823" t="e">
            <v>#N/A</v>
          </cell>
          <cell r="R8823" t="str">
            <v/>
          </cell>
          <cell r="BL8823" t="str">
            <v>Frais Méca</v>
          </cell>
          <cell r="BP8823">
            <v>0</v>
          </cell>
          <cell r="BU8823">
            <v>1</v>
          </cell>
          <cell r="CD8823">
            <v>0</v>
          </cell>
          <cell r="CE8823">
            <v>0</v>
          </cell>
          <cell r="CK8823">
            <v>0</v>
          </cell>
        </row>
        <row r="8824">
          <cell r="A8824">
            <v>2586</v>
          </cell>
          <cell r="G8824">
            <v>7576151</v>
          </cell>
          <cell r="O8824">
            <v>144</v>
          </cell>
          <cell r="P8824">
            <v>19342</v>
          </cell>
          <cell r="R8824">
            <v>45799</v>
          </cell>
          <cell r="BL8824" t="str">
            <v>Surgelés</v>
          </cell>
          <cell r="BP8824">
            <v>36</v>
          </cell>
          <cell r="BU8824">
            <v>1</v>
          </cell>
          <cell r="CD8824">
            <v>21.74799999999999</v>
          </cell>
          <cell r="CE8824">
            <v>24</v>
          </cell>
          <cell r="CK8824">
            <v>228</v>
          </cell>
        </row>
        <row r="8825">
          <cell r="A8825">
            <v>2586</v>
          </cell>
          <cell r="G8825">
            <v>7576153</v>
          </cell>
          <cell r="O8825">
            <v>55</v>
          </cell>
          <cell r="P8825">
            <v>19343</v>
          </cell>
          <cell r="R8825">
            <v>45799</v>
          </cell>
          <cell r="BL8825" t="str">
            <v>Surgelés</v>
          </cell>
          <cell r="BP8825">
            <v>12</v>
          </cell>
          <cell r="BU8825">
            <v>1</v>
          </cell>
          <cell r="CD8825">
            <v>7.7425000000000068</v>
          </cell>
          <cell r="CE8825">
            <v>12</v>
          </cell>
          <cell r="CK8825">
            <v>85</v>
          </cell>
        </row>
        <row r="8826">
          <cell r="A8826">
            <v>2586</v>
          </cell>
          <cell r="G8826">
            <v>7576156</v>
          </cell>
          <cell r="O8826">
            <v>24</v>
          </cell>
          <cell r="P8826">
            <v>19344</v>
          </cell>
          <cell r="R8826">
            <v>45799</v>
          </cell>
          <cell r="BL8826" t="str">
            <v>Surgelés</v>
          </cell>
          <cell r="BP8826">
            <v>0</v>
          </cell>
          <cell r="BU8826">
            <v>1</v>
          </cell>
          <cell r="CD8826">
            <v>0</v>
          </cell>
          <cell r="CE8826">
            <v>0</v>
          </cell>
          <cell r="CK8826">
            <v>0</v>
          </cell>
        </row>
        <row r="8827">
          <cell r="A8827">
            <v>1240</v>
          </cell>
          <cell r="G8827">
            <v>7576162</v>
          </cell>
          <cell r="O8827">
            <v>20</v>
          </cell>
          <cell r="P8827">
            <v>19345</v>
          </cell>
          <cell r="R8827">
            <v>45799</v>
          </cell>
          <cell r="BL8827" t="str">
            <v>Sec Méca</v>
          </cell>
          <cell r="BP8827">
            <v>0</v>
          </cell>
          <cell r="BU8827">
            <v>1</v>
          </cell>
          <cell r="CD8827">
            <v>0</v>
          </cell>
          <cell r="CE8827">
            <v>0</v>
          </cell>
          <cell r="CK8827">
            <v>0</v>
          </cell>
        </row>
        <row r="8828">
          <cell r="A8828">
            <v>1240</v>
          </cell>
          <cell r="G8828">
            <v>7576163</v>
          </cell>
          <cell r="O8828">
            <v>20</v>
          </cell>
          <cell r="P8828">
            <v>19346</v>
          </cell>
          <cell r="R8828">
            <v>45799</v>
          </cell>
          <cell r="BL8828" t="str">
            <v>Sec Méca</v>
          </cell>
          <cell r="BP8828">
            <v>0</v>
          </cell>
          <cell r="BU8828">
            <v>1</v>
          </cell>
          <cell r="CD8828">
            <v>0</v>
          </cell>
          <cell r="CE8828">
            <v>0</v>
          </cell>
          <cell r="CK8828">
            <v>0</v>
          </cell>
        </row>
        <row r="8829">
          <cell r="A8829">
            <v>1240</v>
          </cell>
          <cell r="G8829">
            <v>7576167</v>
          </cell>
          <cell r="O8829">
            <v>20</v>
          </cell>
          <cell r="P8829">
            <v>19347</v>
          </cell>
          <cell r="R8829">
            <v>45799</v>
          </cell>
          <cell r="BL8829" t="str">
            <v>Sec Méca</v>
          </cell>
          <cell r="BP8829">
            <v>0</v>
          </cell>
          <cell r="BU8829">
            <v>1</v>
          </cell>
          <cell r="CD8829">
            <v>0</v>
          </cell>
          <cell r="CE8829">
            <v>0</v>
          </cell>
          <cell r="CK8829">
            <v>0</v>
          </cell>
        </row>
        <row r="8830">
          <cell r="A8830">
            <v>2037</v>
          </cell>
          <cell r="G8830">
            <v>7576183</v>
          </cell>
          <cell r="O8830">
            <v>5</v>
          </cell>
          <cell r="P8830">
            <v>19349</v>
          </cell>
          <cell r="R8830">
            <v>45800</v>
          </cell>
          <cell r="BL8830" t="str">
            <v>Frais Méca</v>
          </cell>
          <cell r="BP8830">
            <v>0</v>
          </cell>
          <cell r="BU8830">
            <v>1</v>
          </cell>
          <cell r="CD8830">
            <v>0</v>
          </cell>
          <cell r="CE8830">
            <v>0</v>
          </cell>
          <cell r="CK8830">
            <v>0</v>
          </cell>
        </row>
        <row r="8831">
          <cell r="A8831">
            <v>1466</v>
          </cell>
          <cell r="G8831">
            <v>7576486</v>
          </cell>
          <cell r="O8831">
            <v>13</v>
          </cell>
          <cell r="P8831">
            <v>19350</v>
          </cell>
          <cell r="R8831">
            <v>45799</v>
          </cell>
          <cell r="BL8831" t="str">
            <v>Sec Méca</v>
          </cell>
          <cell r="BP8831">
            <v>20</v>
          </cell>
          <cell r="BU8831">
            <v>1</v>
          </cell>
          <cell r="CD8831">
            <v>8.73</v>
          </cell>
          <cell r="CE8831">
            <v>20</v>
          </cell>
          <cell r="CK8831">
            <v>0</v>
          </cell>
        </row>
        <row r="8832">
          <cell r="A8832">
            <v>1021</v>
          </cell>
          <cell r="G8832">
            <v>7576496</v>
          </cell>
          <cell r="O8832">
            <v>48</v>
          </cell>
          <cell r="P8832">
            <v>19351</v>
          </cell>
          <cell r="R8832">
            <v>45799</v>
          </cell>
          <cell r="BL8832" t="str">
            <v>Sec Méca</v>
          </cell>
          <cell r="BP8832">
            <v>0</v>
          </cell>
          <cell r="BU8832">
            <v>3.56</v>
          </cell>
          <cell r="CD8832">
            <v>0</v>
          </cell>
          <cell r="CE8832">
            <v>0</v>
          </cell>
          <cell r="CK8832">
            <v>0</v>
          </cell>
        </row>
        <row r="8833">
          <cell r="A8833">
            <v>1211</v>
          </cell>
          <cell r="G8833">
            <v>7576907</v>
          </cell>
          <cell r="O8833">
            <v>20</v>
          </cell>
          <cell r="P8833">
            <v>19352</v>
          </cell>
          <cell r="R8833">
            <v>45799</v>
          </cell>
          <cell r="BL8833" t="str">
            <v>Sec Méca</v>
          </cell>
          <cell r="BP8833">
            <v>0</v>
          </cell>
          <cell r="BU8833">
            <v>1</v>
          </cell>
          <cell r="CD8833">
            <v>0</v>
          </cell>
          <cell r="CE8833">
            <v>0</v>
          </cell>
          <cell r="CK8833">
            <v>0</v>
          </cell>
        </row>
        <row r="8834">
          <cell r="A8834">
            <v>1405</v>
          </cell>
          <cell r="G8834">
            <v>7576996</v>
          </cell>
          <cell r="O8834">
            <v>10</v>
          </cell>
          <cell r="P8834">
            <v>19353</v>
          </cell>
          <cell r="R8834">
            <v>45798</v>
          </cell>
          <cell r="BL8834" t="str">
            <v>Sec Méca</v>
          </cell>
          <cell r="BP8834">
            <v>0</v>
          </cell>
          <cell r="BU8834">
            <v>1</v>
          </cell>
          <cell r="CD8834">
            <v>0</v>
          </cell>
          <cell r="CE8834">
            <v>0</v>
          </cell>
          <cell r="CK8834">
            <v>0</v>
          </cell>
        </row>
        <row r="8835">
          <cell r="A8835">
            <v>1405</v>
          </cell>
          <cell r="G8835">
            <v>7577124</v>
          </cell>
          <cell r="O8835">
            <v>13</v>
          </cell>
          <cell r="P8835">
            <v>19354</v>
          </cell>
          <cell r="R8835">
            <v>45798</v>
          </cell>
          <cell r="BL8835" t="str">
            <v>Sec Méca</v>
          </cell>
          <cell r="BP8835">
            <v>0</v>
          </cell>
          <cell r="BU8835">
            <v>1</v>
          </cell>
          <cell r="CD8835">
            <v>0</v>
          </cell>
          <cell r="CE8835">
            <v>0</v>
          </cell>
          <cell r="CK8835">
            <v>0</v>
          </cell>
        </row>
        <row r="8836">
          <cell r="A8836">
            <v>1470</v>
          </cell>
          <cell r="G8836">
            <v>7578138</v>
          </cell>
          <cell r="O8836">
            <v>231</v>
          </cell>
          <cell r="P8836">
            <v>19355</v>
          </cell>
          <cell r="R8836">
            <v>45798</v>
          </cell>
          <cell r="BL8836" t="str">
            <v>Sec Méca</v>
          </cell>
          <cell r="BP8836">
            <v>0</v>
          </cell>
          <cell r="BU8836">
            <v>1</v>
          </cell>
          <cell r="CD8836">
            <v>23.001599999999939</v>
          </cell>
          <cell r="CE8836">
            <v>24</v>
          </cell>
          <cell r="CK8836">
            <v>222</v>
          </cell>
        </row>
        <row r="8837">
          <cell r="A8837">
            <v>1470</v>
          </cell>
          <cell r="G8837">
            <v>7578141</v>
          </cell>
          <cell r="O8837">
            <v>52</v>
          </cell>
          <cell r="P8837">
            <v>19356</v>
          </cell>
          <cell r="R8837">
            <v>45798</v>
          </cell>
          <cell r="BL8837" t="str">
            <v>Sec Méca</v>
          </cell>
          <cell r="BP8837">
            <v>0</v>
          </cell>
          <cell r="BU8837">
            <v>1</v>
          </cell>
          <cell r="CD8837">
            <v>0</v>
          </cell>
          <cell r="CE8837">
            <v>0</v>
          </cell>
          <cell r="CK8837">
            <v>0</v>
          </cell>
        </row>
        <row r="8838">
          <cell r="A8838">
            <v>1470</v>
          </cell>
          <cell r="G8838">
            <v>7578143</v>
          </cell>
          <cell r="O8838">
            <v>80</v>
          </cell>
          <cell r="P8838">
            <v>19357</v>
          </cell>
          <cell r="R8838">
            <v>45798</v>
          </cell>
          <cell r="BL8838" t="str">
            <v>Sec Méca</v>
          </cell>
          <cell r="BP8838">
            <v>0</v>
          </cell>
          <cell r="BU8838">
            <v>1</v>
          </cell>
          <cell r="CD8838">
            <v>6.5937999999999732</v>
          </cell>
          <cell r="CE8838">
            <v>36</v>
          </cell>
          <cell r="CK8838">
            <v>108</v>
          </cell>
        </row>
        <row r="8839">
          <cell r="A8839">
            <v>1405</v>
          </cell>
          <cell r="G8839">
            <v>7580561</v>
          </cell>
          <cell r="O8839">
            <v>14</v>
          </cell>
          <cell r="P8839">
            <v>19360</v>
          </cell>
          <cell r="R8839">
            <v>45798</v>
          </cell>
          <cell r="BL8839" t="str">
            <v>Sec Méca</v>
          </cell>
          <cell r="BP8839">
            <v>0</v>
          </cell>
          <cell r="BU8839">
            <v>1</v>
          </cell>
          <cell r="CD8839">
            <v>0</v>
          </cell>
          <cell r="CE8839">
            <v>0</v>
          </cell>
          <cell r="CK8839">
            <v>0</v>
          </cell>
        </row>
        <row r="8840">
          <cell r="A8840">
            <v>2033</v>
          </cell>
          <cell r="G8840">
            <v>7580763</v>
          </cell>
          <cell r="O8840">
            <v>3</v>
          </cell>
          <cell r="P8840">
            <v>19362</v>
          </cell>
          <cell r="R8840">
            <v>45800</v>
          </cell>
          <cell r="BL8840" t="str">
            <v>Frais Méca</v>
          </cell>
          <cell r="BP8840">
            <v>2</v>
          </cell>
          <cell r="BU8840">
            <v>1</v>
          </cell>
          <cell r="CD8840">
            <v>0.83999999999999986</v>
          </cell>
          <cell r="CE8840">
            <v>2</v>
          </cell>
          <cell r="CK8840">
            <v>8</v>
          </cell>
        </row>
        <row r="8841">
          <cell r="A8841">
            <v>1211</v>
          </cell>
          <cell r="G8841">
            <v>7581032</v>
          </cell>
          <cell r="O8841">
            <v>20</v>
          </cell>
          <cell r="P8841">
            <v>19363</v>
          </cell>
          <cell r="R8841">
            <v>45799</v>
          </cell>
          <cell r="BL8841" t="str">
            <v>Sec Méca</v>
          </cell>
          <cell r="BP8841">
            <v>0</v>
          </cell>
          <cell r="BU8841">
            <v>1</v>
          </cell>
          <cell r="CD8841">
            <v>0</v>
          </cell>
          <cell r="CE8841">
            <v>0</v>
          </cell>
          <cell r="CK8841">
            <v>0</v>
          </cell>
        </row>
        <row r="8842">
          <cell r="A8842">
            <v>1211</v>
          </cell>
          <cell r="G8842">
            <v>7581037</v>
          </cell>
          <cell r="O8842">
            <v>13</v>
          </cell>
          <cell r="P8842">
            <v>19364</v>
          </cell>
          <cell r="R8842">
            <v>45799</v>
          </cell>
          <cell r="BL8842" t="str">
            <v>Sec Méca</v>
          </cell>
          <cell r="BP8842">
            <v>12</v>
          </cell>
          <cell r="BU8842">
            <v>1</v>
          </cell>
          <cell r="CD8842">
            <v>4.07</v>
          </cell>
          <cell r="CE8842">
            <v>12</v>
          </cell>
          <cell r="CK8842">
            <v>27</v>
          </cell>
        </row>
        <row r="8843">
          <cell r="A8843">
            <v>2591</v>
          </cell>
          <cell r="G8843">
            <v>7582147</v>
          </cell>
          <cell r="O8843">
            <v>27</v>
          </cell>
          <cell r="P8843">
            <v>19367</v>
          </cell>
          <cell r="R8843">
            <v>45799</v>
          </cell>
          <cell r="BL8843" t="str">
            <v>Surgelés</v>
          </cell>
          <cell r="BP8843">
            <v>0</v>
          </cell>
          <cell r="BU8843">
            <v>1</v>
          </cell>
          <cell r="CD8843">
            <v>0</v>
          </cell>
          <cell r="CE8843">
            <v>0</v>
          </cell>
          <cell r="CK8843">
            <v>0</v>
          </cell>
        </row>
        <row r="8844">
          <cell r="A8844">
            <v>2240</v>
          </cell>
          <cell r="G8844">
            <v>7582904</v>
          </cell>
          <cell r="O8844">
            <v>72</v>
          </cell>
          <cell r="P8844">
            <v>19371</v>
          </cell>
          <cell r="R8844">
            <v>45799</v>
          </cell>
          <cell r="BL8844" t="str">
            <v>Frais Méca</v>
          </cell>
          <cell r="BP8844">
            <v>36</v>
          </cell>
          <cell r="BU8844">
            <v>1</v>
          </cell>
          <cell r="CD8844">
            <v>34.28</v>
          </cell>
          <cell r="CE8844">
            <v>36</v>
          </cell>
          <cell r="CK8844">
            <v>145</v>
          </cell>
        </row>
        <row r="8845">
          <cell r="A8845">
            <v>1211</v>
          </cell>
          <cell r="G8845">
            <v>7583050</v>
          </cell>
          <cell r="O8845">
            <v>16</v>
          </cell>
          <cell r="P8845">
            <v>19372</v>
          </cell>
          <cell r="R8845">
            <v>45799</v>
          </cell>
          <cell r="BL8845" t="str">
            <v>Sec Méca</v>
          </cell>
          <cell r="BP8845">
            <v>12</v>
          </cell>
          <cell r="BU8845">
            <v>1</v>
          </cell>
          <cell r="CD8845">
            <v>7.7899999999999991</v>
          </cell>
          <cell r="CE8845">
            <v>12</v>
          </cell>
          <cell r="CK8845">
            <v>31</v>
          </cell>
        </row>
        <row r="8846">
          <cell r="A8846">
            <v>1211</v>
          </cell>
          <cell r="G8846">
            <v>7583077</v>
          </cell>
          <cell r="O8846">
            <v>20</v>
          </cell>
          <cell r="P8846">
            <v>19374</v>
          </cell>
          <cell r="R8846">
            <v>45799</v>
          </cell>
          <cell r="BL8846" t="str">
            <v>Sec Méca</v>
          </cell>
          <cell r="BP8846">
            <v>12</v>
          </cell>
          <cell r="BU8846">
            <v>1</v>
          </cell>
          <cell r="CD8846">
            <v>7.269999999999996</v>
          </cell>
          <cell r="CE8846">
            <v>12</v>
          </cell>
          <cell r="CK8846">
            <v>38</v>
          </cell>
        </row>
        <row r="8847">
          <cell r="A8847">
            <v>1434</v>
          </cell>
          <cell r="G8847">
            <v>7583384</v>
          </cell>
          <cell r="O8847">
            <v>221</v>
          </cell>
          <cell r="P8847">
            <v>19375</v>
          </cell>
          <cell r="R8847">
            <v>45799</v>
          </cell>
          <cell r="BL8847" t="str">
            <v>Sec Méca</v>
          </cell>
          <cell r="BP8847">
            <v>0</v>
          </cell>
          <cell r="BU8847">
            <v>1</v>
          </cell>
          <cell r="CD8847">
            <v>0</v>
          </cell>
          <cell r="CE8847">
            <v>0</v>
          </cell>
          <cell r="CK8847">
            <v>0</v>
          </cell>
        </row>
        <row r="8848">
          <cell r="A8848">
            <v>1434</v>
          </cell>
          <cell r="G8848">
            <v>7583390</v>
          </cell>
          <cell r="O8848">
            <v>34</v>
          </cell>
          <cell r="P8848">
            <v>19376</v>
          </cell>
          <cell r="R8848">
            <v>45799</v>
          </cell>
          <cell r="BL8848" t="str">
            <v>Sec Méca</v>
          </cell>
          <cell r="BP8848">
            <v>0</v>
          </cell>
          <cell r="BU8848">
            <v>1</v>
          </cell>
          <cell r="CD8848">
            <v>0</v>
          </cell>
          <cell r="CE8848">
            <v>0</v>
          </cell>
          <cell r="CK8848">
            <v>0</v>
          </cell>
        </row>
        <row r="8849">
          <cell r="A8849">
            <v>1434</v>
          </cell>
          <cell r="G8849">
            <v>7583521</v>
          </cell>
          <cell r="O8849">
            <v>89</v>
          </cell>
          <cell r="P8849">
            <v>19377</v>
          </cell>
          <cell r="R8849">
            <v>45799</v>
          </cell>
          <cell r="BL8849" t="str">
            <v>Sec Méca</v>
          </cell>
          <cell r="BP8849">
            <v>96</v>
          </cell>
          <cell r="BU8849">
            <v>1</v>
          </cell>
          <cell r="CD8849">
            <v>9.7400000000000091</v>
          </cell>
          <cell r="CE8849">
            <v>96</v>
          </cell>
          <cell r="CK8849">
            <v>142</v>
          </cell>
        </row>
        <row r="8850">
          <cell r="A8850">
            <v>1211</v>
          </cell>
          <cell r="G8850">
            <v>7584457</v>
          </cell>
          <cell r="O8850">
            <v>20</v>
          </cell>
          <cell r="P8850">
            <v>19378</v>
          </cell>
          <cell r="R8850">
            <v>45799</v>
          </cell>
          <cell r="BL8850" t="str">
            <v>Sec Méca</v>
          </cell>
          <cell r="BP8850">
            <v>6</v>
          </cell>
          <cell r="BU8850">
            <v>1</v>
          </cell>
          <cell r="CD8850">
            <v>2.3200000000000003</v>
          </cell>
          <cell r="CE8850">
            <v>6</v>
          </cell>
          <cell r="CK8850">
            <v>31</v>
          </cell>
        </row>
        <row r="8851">
          <cell r="A8851">
            <v>2038</v>
          </cell>
          <cell r="G8851">
            <v>7584743</v>
          </cell>
          <cell r="O8851">
            <v>17</v>
          </cell>
          <cell r="P8851">
            <v>19380</v>
          </cell>
          <cell r="R8851">
            <v>45800</v>
          </cell>
          <cell r="BL8851" t="str">
            <v>Frais Méca</v>
          </cell>
          <cell r="BP8851">
            <v>18</v>
          </cell>
          <cell r="BU8851">
            <v>1</v>
          </cell>
          <cell r="CD8851">
            <v>16.941399552</v>
          </cell>
          <cell r="CE8851">
            <v>18</v>
          </cell>
          <cell r="CK8851">
            <v>60</v>
          </cell>
        </row>
        <row r="8852">
          <cell r="A8852">
            <v>1240</v>
          </cell>
          <cell r="G8852">
            <v>7586838</v>
          </cell>
          <cell r="O8852">
            <v>20</v>
          </cell>
          <cell r="P8852">
            <v>19382</v>
          </cell>
          <cell r="R8852">
            <v>45799</v>
          </cell>
          <cell r="BL8852" t="str">
            <v>Sec Méca</v>
          </cell>
          <cell r="BP8852">
            <v>0</v>
          </cell>
          <cell r="BU8852">
            <v>1</v>
          </cell>
          <cell r="CD8852">
            <v>0</v>
          </cell>
          <cell r="CE8852">
            <v>0</v>
          </cell>
          <cell r="CK8852">
            <v>0</v>
          </cell>
        </row>
        <row r="8853">
          <cell r="A8853">
            <v>2583</v>
          </cell>
          <cell r="G8853">
            <v>7587509</v>
          </cell>
          <cell r="O8853">
            <v>6</v>
          </cell>
          <cell r="P8853">
            <v>19383</v>
          </cell>
          <cell r="R8853">
            <v>45799</v>
          </cell>
          <cell r="BL8853" t="str">
            <v>Surgelés</v>
          </cell>
          <cell r="BP8853">
            <v>60</v>
          </cell>
          <cell r="BU8853">
            <v>1</v>
          </cell>
          <cell r="CD8853">
            <v>6.3612000000000002</v>
          </cell>
          <cell r="CE8853">
            <v>60</v>
          </cell>
          <cell r="CK8853">
            <v>57</v>
          </cell>
        </row>
        <row r="8854">
          <cell r="A8854">
            <v>1010</v>
          </cell>
          <cell r="G8854">
            <v>7587545</v>
          </cell>
          <cell r="O8854">
            <v>37</v>
          </cell>
          <cell r="P8854">
            <v>19384</v>
          </cell>
          <cell r="R8854">
            <v>45799</v>
          </cell>
          <cell r="BL8854" t="str">
            <v>Sec Méca</v>
          </cell>
          <cell r="BP8854">
            <v>0</v>
          </cell>
          <cell r="BU8854">
            <v>1</v>
          </cell>
          <cell r="CD8854">
            <v>0</v>
          </cell>
          <cell r="CE8854">
            <v>0</v>
          </cell>
          <cell r="CK8854">
            <v>0</v>
          </cell>
        </row>
        <row r="8855">
          <cell r="A8855">
            <v>1010</v>
          </cell>
          <cell r="G8855">
            <v>7587546</v>
          </cell>
          <cell r="O8855">
            <v>26</v>
          </cell>
          <cell r="P8855">
            <v>19385</v>
          </cell>
          <cell r="R8855">
            <v>45799</v>
          </cell>
          <cell r="BL8855" t="str">
            <v>Sec Homogène</v>
          </cell>
          <cell r="BP8855">
            <v>0</v>
          </cell>
          <cell r="BU8855">
            <v>1</v>
          </cell>
          <cell r="CD8855">
            <v>0</v>
          </cell>
          <cell r="CE8855">
            <v>0</v>
          </cell>
          <cell r="CK8855">
            <v>0</v>
          </cell>
        </row>
        <row r="8856">
          <cell r="A8856">
            <v>1442</v>
          </cell>
          <cell r="G8856">
            <v>7587557</v>
          </cell>
          <cell r="O8856">
            <v>20</v>
          </cell>
          <cell r="P8856">
            <v>19387</v>
          </cell>
          <cell r="R8856">
            <v>45798</v>
          </cell>
          <cell r="BL8856" t="str">
            <v>Sec Méca</v>
          </cell>
          <cell r="BP8856">
            <v>0</v>
          </cell>
          <cell r="BU8856">
            <v>1</v>
          </cell>
          <cell r="CD8856">
            <v>0</v>
          </cell>
          <cell r="CE8856">
            <v>0</v>
          </cell>
          <cell r="CK8856">
            <v>0</v>
          </cell>
        </row>
        <row r="8857">
          <cell r="A8857">
            <v>1442</v>
          </cell>
          <cell r="G8857">
            <v>7588245</v>
          </cell>
          <cell r="O8857">
            <v>10</v>
          </cell>
          <cell r="P8857">
            <v>19388</v>
          </cell>
          <cell r="R8857">
            <v>45798</v>
          </cell>
          <cell r="BL8857" t="str">
            <v>Sec Méca</v>
          </cell>
          <cell r="BP8857">
            <v>0</v>
          </cell>
          <cell r="BU8857">
            <v>1</v>
          </cell>
          <cell r="CD8857">
            <v>0</v>
          </cell>
          <cell r="CE8857">
            <v>0</v>
          </cell>
          <cell r="CK8857">
            <v>0</v>
          </cell>
        </row>
        <row r="8858">
          <cell r="A8858">
            <v>1210</v>
          </cell>
          <cell r="G8858">
            <v>7588388</v>
          </cell>
          <cell r="O8858">
            <v>21</v>
          </cell>
          <cell r="P8858">
            <v>19389</v>
          </cell>
          <cell r="R8858">
            <v>45799</v>
          </cell>
          <cell r="BL8858" t="str">
            <v>Sec Méca</v>
          </cell>
          <cell r="BP8858">
            <v>0</v>
          </cell>
          <cell r="BU8858">
            <v>1</v>
          </cell>
          <cell r="CD8858">
            <v>0</v>
          </cell>
          <cell r="CE8858">
            <v>0</v>
          </cell>
          <cell r="CK8858">
            <v>0</v>
          </cell>
        </row>
        <row r="8859">
          <cell r="A8859">
            <v>2038</v>
          </cell>
          <cell r="G8859">
            <v>7588638</v>
          </cell>
          <cell r="O8859">
            <v>7</v>
          </cell>
          <cell r="P8859" t="e">
            <v>#N/A</v>
          </cell>
          <cell r="R8859" t="str">
            <v/>
          </cell>
          <cell r="BL8859" t="str">
            <v>Frais Méca</v>
          </cell>
          <cell r="BP8859">
            <v>0</v>
          </cell>
          <cell r="BU8859">
            <v>1</v>
          </cell>
          <cell r="CD8859">
            <v>0</v>
          </cell>
          <cell r="CE8859">
            <v>0</v>
          </cell>
          <cell r="CK8859">
            <v>0</v>
          </cell>
        </row>
        <row r="8860">
          <cell r="A8860">
            <v>1211</v>
          </cell>
          <cell r="G8860">
            <v>7590247</v>
          </cell>
          <cell r="O8860">
            <v>13</v>
          </cell>
          <cell r="P8860">
            <v>19393</v>
          </cell>
          <cell r="R8860">
            <v>45799</v>
          </cell>
          <cell r="BL8860" t="str">
            <v>Sec Méca</v>
          </cell>
          <cell r="BP8860">
            <v>0</v>
          </cell>
          <cell r="BU8860">
            <v>1</v>
          </cell>
          <cell r="CD8860">
            <v>0</v>
          </cell>
          <cell r="CE8860">
            <v>0</v>
          </cell>
          <cell r="CK8860">
            <v>0</v>
          </cell>
        </row>
        <row r="8861">
          <cell r="A8861">
            <v>1211</v>
          </cell>
          <cell r="G8861">
            <v>7590378</v>
          </cell>
          <cell r="O8861">
            <v>20</v>
          </cell>
          <cell r="P8861">
            <v>19394</v>
          </cell>
          <cell r="R8861">
            <v>45799</v>
          </cell>
          <cell r="BL8861" t="str">
            <v>Sec Méca</v>
          </cell>
          <cell r="BP8861">
            <v>0</v>
          </cell>
          <cell r="BU8861">
            <v>1</v>
          </cell>
          <cell r="CD8861">
            <v>0</v>
          </cell>
          <cell r="CE8861">
            <v>0</v>
          </cell>
          <cell r="CK8861">
            <v>0</v>
          </cell>
        </row>
        <row r="8862">
          <cell r="A8862">
            <v>1405</v>
          </cell>
          <cell r="G8862">
            <v>7592953</v>
          </cell>
          <cell r="O8862">
            <v>10</v>
          </cell>
          <cell r="P8862">
            <v>19399</v>
          </cell>
          <cell r="R8862">
            <v>45798</v>
          </cell>
          <cell r="BL8862" t="str">
            <v>Sec Méca</v>
          </cell>
          <cell r="BP8862">
            <v>0</v>
          </cell>
          <cell r="BU8862">
            <v>1</v>
          </cell>
          <cell r="CD8862">
            <v>0</v>
          </cell>
          <cell r="CE8862">
            <v>0</v>
          </cell>
          <cell r="CK8862">
            <v>0</v>
          </cell>
        </row>
        <row r="8863">
          <cell r="A8863">
            <v>1405</v>
          </cell>
          <cell r="G8863">
            <v>7593144</v>
          </cell>
          <cell r="O8863">
            <v>10</v>
          </cell>
          <cell r="P8863">
            <v>19400</v>
          </cell>
          <cell r="R8863">
            <v>45798</v>
          </cell>
          <cell r="BL8863" t="str">
            <v>Sec Méca</v>
          </cell>
          <cell r="BP8863">
            <v>0</v>
          </cell>
          <cell r="BU8863">
            <v>1</v>
          </cell>
          <cell r="CD8863">
            <v>0</v>
          </cell>
          <cell r="CE8863">
            <v>0</v>
          </cell>
          <cell r="CK8863">
            <v>0</v>
          </cell>
        </row>
        <row r="8864">
          <cell r="A8864">
            <v>1405</v>
          </cell>
          <cell r="G8864">
            <v>7593145</v>
          </cell>
          <cell r="O8864">
            <v>10</v>
          </cell>
          <cell r="P8864">
            <v>19401</v>
          </cell>
          <cell r="R8864">
            <v>45798</v>
          </cell>
          <cell r="BL8864" t="str">
            <v>Sec Méca</v>
          </cell>
          <cell r="BP8864">
            <v>0</v>
          </cell>
          <cell r="BU8864">
            <v>1</v>
          </cell>
          <cell r="CD8864">
            <v>0</v>
          </cell>
          <cell r="CE8864">
            <v>0</v>
          </cell>
          <cell r="CK8864">
            <v>0</v>
          </cell>
        </row>
        <row r="8865">
          <cell r="A8865">
            <v>1244</v>
          </cell>
          <cell r="G8865">
            <v>7593513</v>
          </cell>
          <cell r="O8865">
            <v>10</v>
          </cell>
          <cell r="P8865">
            <v>19406</v>
          </cell>
          <cell r="R8865">
            <v>45799</v>
          </cell>
          <cell r="BL8865" t="str">
            <v>Sec Méca</v>
          </cell>
          <cell r="BP8865">
            <v>6</v>
          </cell>
          <cell r="BU8865">
            <v>1</v>
          </cell>
          <cell r="CD8865">
            <v>1.3599999999999994</v>
          </cell>
          <cell r="CE8865">
            <v>6</v>
          </cell>
          <cell r="CK8865">
            <v>15</v>
          </cell>
        </row>
        <row r="8866">
          <cell r="A8866">
            <v>1244</v>
          </cell>
          <cell r="G8866">
            <v>7593517</v>
          </cell>
          <cell r="O8866">
            <v>10</v>
          </cell>
          <cell r="P8866">
            <v>19407</v>
          </cell>
          <cell r="R8866">
            <v>45799</v>
          </cell>
          <cell r="BL8866" t="str">
            <v>Sec Méca</v>
          </cell>
          <cell r="BP8866">
            <v>0</v>
          </cell>
          <cell r="BU8866">
            <v>1</v>
          </cell>
          <cell r="CD8866">
            <v>0</v>
          </cell>
          <cell r="CE8866">
            <v>0</v>
          </cell>
          <cell r="CK8866">
            <v>0</v>
          </cell>
        </row>
        <row r="8867">
          <cell r="A8867">
            <v>1244</v>
          </cell>
          <cell r="G8867">
            <v>7593518</v>
          </cell>
          <cell r="O8867">
            <v>10</v>
          </cell>
          <cell r="P8867">
            <v>19408</v>
          </cell>
          <cell r="R8867">
            <v>45799</v>
          </cell>
          <cell r="BL8867" t="str">
            <v>Sec Méca</v>
          </cell>
          <cell r="BP8867">
            <v>0</v>
          </cell>
          <cell r="BU8867">
            <v>1</v>
          </cell>
          <cell r="CD8867">
            <v>0</v>
          </cell>
          <cell r="CE8867">
            <v>0</v>
          </cell>
          <cell r="CK8867">
            <v>0</v>
          </cell>
        </row>
        <row r="8868">
          <cell r="A8868">
            <v>1244</v>
          </cell>
          <cell r="G8868">
            <v>7593523</v>
          </cell>
          <cell r="O8868">
            <v>10</v>
          </cell>
          <cell r="P8868">
            <v>19409</v>
          </cell>
          <cell r="R8868">
            <v>45799</v>
          </cell>
          <cell r="BL8868" t="str">
            <v>Sec Méca</v>
          </cell>
          <cell r="BP8868">
            <v>0</v>
          </cell>
          <cell r="BU8868">
            <v>1</v>
          </cell>
          <cell r="CD8868">
            <v>0</v>
          </cell>
          <cell r="CE8868">
            <v>0</v>
          </cell>
          <cell r="CK8868">
            <v>0</v>
          </cell>
        </row>
        <row r="8869">
          <cell r="A8869">
            <v>1244</v>
          </cell>
          <cell r="G8869">
            <v>7593534</v>
          </cell>
          <cell r="O8869">
            <v>10</v>
          </cell>
          <cell r="P8869">
            <v>19410</v>
          </cell>
          <cell r="R8869">
            <v>45799</v>
          </cell>
          <cell r="BL8869" t="str">
            <v>Sec Méca</v>
          </cell>
          <cell r="BP8869">
            <v>12</v>
          </cell>
          <cell r="BU8869">
            <v>1</v>
          </cell>
          <cell r="CD8869">
            <v>1.3599999999999994</v>
          </cell>
          <cell r="CE8869">
            <v>12</v>
          </cell>
          <cell r="CK8869">
            <v>25</v>
          </cell>
        </row>
        <row r="8870">
          <cell r="A8870">
            <v>2586</v>
          </cell>
          <cell r="G8870">
            <v>7593559</v>
          </cell>
          <cell r="O8870">
            <v>11</v>
          </cell>
          <cell r="P8870">
            <v>19411</v>
          </cell>
          <cell r="R8870">
            <v>45799</v>
          </cell>
          <cell r="BL8870" t="str">
            <v>Surgelés</v>
          </cell>
          <cell r="BP8870">
            <v>4</v>
          </cell>
          <cell r="BU8870">
            <v>1</v>
          </cell>
          <cell r="CD8870">
            <v>0</v>
          </cell>
          <cell r="CE8870">
            <v>0</v>
          </cell>
          <cell r="CK8870">
            <v>0</v>
          </cell>
        </row>
        <row r="8871">
          <cell r="A8871">
            <v>2593</v>
          </cell>
          <cell r="G8871">
            <v>7593732</v>
          </cell>
          <cell r="O8871">
            <v>6</v>
          </cell>
          <cell r="P8871">
            <v>19413</v>
          </cell>
          <cell r="R8871">
            <v>45799</v>
          </cell>
          <cell r="BL8871" t="str">
            <v>Surgelés</v>
          </cell>
          <cell r="BP8871">
            <v>0</v>
          </cell>
          <cell r="BU8871">
            <v>1</v>
          </cell>
          <cell r="CD8871">
            <v>0</v>
          </cell>
          <cell r="CE8871">
            <v>0</v>
          </cell>
          <cell r="CK8871">
            <v>0</v>
          </cell>
        </row>
        <row r="8872">
          <cell r="A8872">
            <v>2590</v>
          </cell>
          <cell r="G8872">
            <v>7593847</v>
          </cell>
          <cell r="O8872">
            <v>6</v>
          </cell>
          <cell r="P8872">
            <v>19414</v>
          </cell>
          <cell r="R8872">
            <v>45799</v>
          </cell>
          <cell r="BL8872" t="str">
            <v>Surgelés</v>
          </cell>
          <cell r="BP8872">
            <v>24</v>
          </cell>
          <cell r="BU8872">
            <v>1</v>
          </cell>
          <cell r="CD8872">
            <v>5.077300000000001</v>
          </cell>
          <cell r="CE8872">
            <v>24</v>
          </cell>
          <cell r="CK8872">
            <v>24</v>
          </cell>
        </row>
        <row r="8873">
          <cell r="A8873">
            <v>1107</v>
          </cell>
          <cell r="G8873">
            <v>7594416</v>
          </cell>
          <cell r="O8873">
            <v>20</v>
          </cell>
          <cell r="P8873">
            <v>19416</v>
          </cell>
          <cell r="R8873">
            <v>45798</v>
          </cell>
          <cell r="BL8873" t="str">
            <v>Sec Méca</v>
          </cell>
          <cell r="BP8873">
            <v>0</v>
          </cell>
          <cell r="BU8873">
            <v>1</v>
          </cell>
          <cell r="CD8873">
            <v>0</v>
          </cell>
          <cell r="CE8873">
            <v>0</v>
          </cell>
          <cell r="CK8873">
            <v>0</v>
          </cell>
        </row>
        <row r="8874">
          <cell r="A8874">
            <v>1414</v>
          </cell>
          <cell r="G8874">
            <v>7594874</v>
          </cell>
          <cell r="O8874">
            <v>60</v>
          </cell>
          <cell r="P8874">
            <v>19417</v>
          </cell>
          <cell r="R8874">
            <v>45798</v>
          </cell>
          <cell r="BL8874" t="str">
            <v>Sec Méca</v>
          </cell>
          <cell r="BP8874">
            <v>0</v>
          </cell>
          <cell r="BU8874">
            <v>1</v>
          </cell>
          <cell r="CD8874">
            <v>0</v>
          </cell>
          <cell r="CE8874">
            <v>0</v>
          </cell>
          <cell r="CK8874">
            <v>0</v>
          </cell>
        </row>
        <row r="8875">
          <cell r="A8875">
            <v>1022</v>
          </cell>
          <cell r="G8875">
            <v>7595260</v>
          </cell>
          <cell r="O8875">
            <v>119</v>
          </cell>
          <cell r="P8875">
            <v>19419</v>
          </cell>
          <cell r="R8875">
            <v>45799</v>
          </cell>
          <cell r="BL8875" t="str">
            <v>Sec Méca</v>
          </cell>
          <cell r="BP8875">
            <v>12</v>
          </cell>
          <cell r="BU8875">
            <v>1</v>
          </cell>
          <cell r="CD8875">
            <v>10.949999999999989</v>
          </cell>
          <cell r="CE8875">
            <v>12</v>
          </cell>
          <cell r="CK8875">
            <v>179</v>
          </cell>
        </row>
        <row r="8876">
          <cell r="A8876">
            <v>1022</v>
          </cell>
          <cell r="G8876">
            <v>7595268</v>
          </cell>
          <cell r="O8876">
            <v>20</v>
          </cell>
          <cell r="P8876">
            <v>19420</v>
          </cell>
          <cell r="R8876">
            <v>45799</v>
          </cell>
          <cell r="BL8876" t="str">
            <v>Sec Méca</v>
          </cell>
          <cell r="BP8876">
            <v>8</v>
          </cell>
          <cell r="BU8876">
            <v>1</v>
          </cell>
          <cell r="CD8876">
            <v>4.09</v>
          </cell>
          <cell r="CE8876">
            <v>8</v>
          </cell>
          <cell r="CK8876">
            <v>30</v>
          </cell>
        </row>
        <row r="8877">
          <cell r="A8877">
            <v>1220</v>
          </cell>
          <cell r="G8877">
            <v>7595469</v>
          </cell>
          <cell r="O8877">
            <v>20</v>
          </cell>
          <cell r="P8877">
            <v>19421</v>
          </cell>
          <cell r="R8877">
            <v>45799</v>
          </cell>
          <cell r="BL8877" t="str">
            <v>Sec Méca</v>
          </cell>
          <cell r="BP8877">
            <v>0</v>
          </cell>
          <cell r="BU8877">
            <v>1</v>
          </cell>
          <cell r="CD8877">
            <v>0</v>
          </cell>
          <cell r="CE8877">
            <v>0</v>
          </cell>
          <cell r="CK8877">
            <v>0</v>
          </cell>
        </row>
        <row r="8878">
          <cell r="A8878">
            <v>2586</v>
          </cell>
          <cell r="G8878">
            <v>7595775</v>
          </cell>
          <cell r="O8878">
            <v>29</v>
          </cell>
          <cell r="P8878">
            <v>19423</v>
          </cell>
          <cell r="R8878">
            <v>45799</v>
          </cell>
          <cell r="BL8878" t="str">
            <v>Surgelés</v>
          </cell>
          <cell r="BP8878">
            <v>10</v>
          </cell>
          <cell r="BU8878">
            <v>1</v>
          </cell>
          <cell r="CD8878">
            <v>1.9846000000000004</v>
          </cell>
          <cell r="CE8878">
            <v>10</v>
          </cell>
          <cell r="CK8878">
            <v>48</v>
          </cell>
        </row>
        <row r="8879">
          <cell r="A8879">
            <v>2586</v>
          </cell>
          <cell r="G8879">
            <v>7595975</v>
          </cell>
          <cell r="O8879">
            <v>14</v>
          </cell>
          <cell r="P8879">
            <v>19424</v>
          </cell>
          <cell r="R8879">
            <v>45799</v>
          </cell>
          <cell r="BL8879" t="str">
            <v>Surgelés</v>
          </cell>
          <cell r="BP8879">
            <v>0</v>
          </cell>
          <cell r="BU8879">
            <v>1</v>
          </cell>
          <cell r="CD8879">
            <v>0</v>
          </cell>
          <cell r="CE8879">
            <v>0</v>
          </cell>
          <cell r="CK8879">
            <v>0</v>
          </cell>
        </row>
        <row r="8880">
          <cell r="A8880">
            <v>2505</v>
          </cell>
          <cell r="G8880">
            <v>7599411</v>
          </cell>
          <cell r="O8880">
            <v>88</v>
          </cell>
          <cell r="P8880" t="e">
            <v>#N/A</v>
          </cell>
          <cell r="R8880" t="str">
            <v/>
          </cell>
          <cell r="BL8880" t="str">
            <v>Frais Méca</v>
          </cell>
          <cell r="BP8880">
            <v>0</v>
          </cell>
          <cell r="BU8880">
            <v>1</v>
          </cell>
          <cell r="CD8880">
            <v>0</v>
          </cell>
          <cell r="CE8880">
            <v>0</v>
          </cell>
          <cell r="CK8880">
            <v>0</v>
          </cell>
        </row>
        <row r="8881">
          <cell r="A8881">
            <v>1103</v>
          </cell>
          <cell r="G8881">
            <v>7599565</v>
          </cell>
          <cell r="O8881">
            <v>54</v>
          </cell>
          <cell r="P8881">
            <v>19426</v>
          </cell>
          <cell r="R8881">
            <v>45798</v>
          </cell>
          <cell r="BL8881" t="str">
            <v>Sec Méca</v>
          </cell>
          <cell r="BP8881">
            <v>0</v>
          </cell>
          <cell r="BU8881">
            <v>1</v>
          </cell>
          <cell r="CD8881">
            <v>0</v>
          </cell>
          <cell r="CE8881">
            <v>0</v>
          </cell>
          <cell r="CK8881">
            <v>0</v>
          </cell>
        </row>
        <row r="8882">
          <cell r="A8882">
            <v>1103</v>
          </cell>
          <cell r="G8882">
            <v>7599567</v>
          </cell>
          <cell r="O8882">
            <v>55</v>
          </cell>
          <cell r="P8882">
            <v>19427</v>
          </cell>
          <cell r="R8882">
            <v>45799</v>
          </cell>
          <cell r="BL8882" t="str">
            <v>Sec Méca</v>
          </cell>
          <cell r="BP8882">
            <v>20</v>
          </cell>
          <cell r="BU8882">
            <v>1</v>
          </cell>
          <cell r="CD8882">
            <v>15.14</v>
          </cell>
          <cell r="CE8882">
            <v>20</v>
          </cell>
          <cell r="CK8882">
            <v>96</v>
          </cell>
        </row>
        <row r="8883">
          <cell r="A8883">
            <v>2583</v>
          </cell>
          <cell r="G8883">
            <v>7599568</v>
          </cell>
          <cell r="O8883">
            <v>19</v>
          </cell>
          <cell r="P8883">
            <v>19428</v>
          </cell>
          <cell r="R8883">
            <v>45799</v>
          </cell>
          <cell r="BL8883" t="str">
            <v>Surgelés</v>
          </cell>
          <cell r="BP8883">
            <v>0</v>
          </cell>
          <cell r="BU8883">
            <v>1</v>
          </cell>
          <cell r="CD8883">
            <v>0</v>
          </cell>
          <cell r="CE8883">
            <v>0</v>
          </cell>
          <cell r="CK8883">
            <v>0</v>
          </cell>
        </row>
        <row r="8884">
          <cell r="A8884">
            <v>1253</v>
          </cell>
          <cell r="G8884">
            <v>7599581</v>
          </cell>
          <cell r="O8884">
            <v>20</v>
          </cell>
          <cell r="P8884">
            <v>19429</v>
          </cell>
          <cell r="R8884">
            <v>45799</v>
          </cell>
          <cell r="BL8884" t="str">
            <v>Sec Méca</v>
          </cell>
          <cell r="BP8884">
            <v>0</v>
          </cell>
          <cell r="BU8884">
            <v>1</v>
          </cell>
          <cell r="CD8884">
            <v>0</v>
          </cell>
          <cell r="CE8884">
            <v>0</v>
          </cell>
          <cell r="CK8884">
            <v>0</v>
          </cell>
        </row>
        <row r="8885">
          <cell r="A8885">
            <v>1253</v>
          </cell>
          <cell r="G8885">
            <v>7599583</v>
          </cell>
          <cell r="O8885">
            <v>10</v>
          </cell>
          <cell r="P8885">
            <v>19430</v>
          </cell>
          <cell r="R8885">
            <v>45799</v>
          </cell>
          <cell r="BL8885" t="str">
            <v>Sec Méca</v>
          </cell>
          <cell r="BP8885">
            <v>0</v>
          </cell>
          <cell r="BU8885">
            <v>1</v>
          </cell>
          <cell r="CD8885">
            <v>0</v>
          </cell>
          <cell r="CE8885">
            <v>0</v>
          </cell>
          <cell r="CK8885">
            <v>0</v>
          </cell>
        </row>
        <row r="8886">
          <cell r="A8886">
            <v>1250</v>
          </cell>
          <cell r="G8886">
            <v>7599589</v>
          </cell>
          <cell r="O8886">
            <v>26</v>
          </cell>
          <cell r="P8886">
            <v>19432</v>
          </cell>
          <cell r="R8886">
            <v>45799</v>
          </cell>
          <cell r="BL8886" t="str">
            <v>Sec Méca</v>
          </cell>
          <cell r="BP8886">
            <v>0</v>
          </cell>
          <cell r="BU8886">
            <v>1</v>
          </cell>
          <cell r="CD8886">
            <v>0</v>
          </cell>
          <cell r="CE8886">
            <v>0</v>
          </cell>
          <cell r="CK8886">
            <v>0</v>
          </cell>
        </row>
        <row r="8887">
          <cell r="A8887">
            <v>1250</v>
          </cell>
          <cell r="G8887">
            <v>7599590</v>
          </cell>
          <cell r="O8887">
            <v>20</v>
          </cell>
          <cell r="P8887">
            <v>19433</v>
          </cell>
          <cell r="R8887">
            <v>45799</v>
          </cell>
          <cell r="BL8887" t="str">
            <v>Sec Méca</v>
          </cell>
          <cell r="BP8887">
            <v>24</v>
          </cell>
          <cell r="BU8887">
            <v>1</v>
          </cell>
          <cell r="CD8887">
            <v>0.5</v>
          </cell>
          <cell r="CE8887">
            <v>24</v>
          </cell>
          <cell r="CK8887">
            <v>55</v>
          </cell>
        </row>
        <row r="8888">
          <cell r="A8888">
            <v>1250</v>
          </cell>
          <cell r="G8888">
            <v>7599592</v>
          </cell>
          <cell r="O8888">
            <v>20</v>
          </cell>
          <cell r="P8888">
            <v>19434</v>
          </cell>
          <cell r="R8888">
            <v>45799</v>
          </cell>
          <cell r="BL8888" t="str">
            <v>Sec Méca</v>
          </cell>
          <cell r="BP8888">
            <v>0</v>
          </cell>
          <cell r="BU8888">
            <v>1</v>
          </cell>
          <cell r="CD8888">
            <v>0</v>
          </cell>
          <cell r="CE8888">
            <v>0</v>
          </cell>
          <cell r="CK8888">
            <v>0</v>
          </cell>
        </row>
        <row r="8889">
          <cell r="A8889">
            <v>1250</v>
          </cell>
          <cell r="G8889">
            <v>7599595</v>
          </cell>
          <cell r="O8889">
            <v>20</v>
          </cell>
          <cell r="P8889">
            <v>19435</v>
          </cell>
          <cell r="R8889">
            <v>45799</v>
          </cell>
          <cell r="BL8889" t="str">
            <v>Sec Méca</v>
          </cell>
          <cell r="BP8889">
            <v>0</v>
          </cell>
          <cell r="BU8889">
            <v>1</v>
          </cell>
          <cell r="CD8889">
            <v>0</v>
          </cell>
          <cell r="CE8889">
            <v>0</v>
          </cell>
          <cell r="CK8889">
            <v>0</v>
          </cell>
        </row>
        <row r="8890">
          <cell r="A8890">
            <v>1221</v>
          </cell>
          <cell r="G8890">
            <v>7600292</v>
          </cell>
          <cell r="O8890">
            <v>5</v>
          </cell>
          <cell r="P8890">
            <v>19439</v>
          </cell>
          <cell r="R8890">
            <v>45799</v>
          </cell>
          <cell r="BL8890" t="str">
            <v>Sec Méca</v>
          </cell>
          <cell r="BP8890">
            <v>0</v>
          </cell>
          <cell r="BU8890">
            <v>1</v>
          </cell>
          <cell r="CD8890">
            <v>0</v>
          </cell>
          <cell r="CE8890">
            <v>0</v>
          </cell>
          <cell r="CK8890">
            <v>0</v>
          </cell>
        </row>
        <row r="8891">
          <cell r="A8891">
            <v>1406</v>
          </cell>
          <cell r="G8891">
            <v>7600620</v>
          </cell>
          <cell r="O8891">
            <v>23</v>
          </cell>
          <cell r="P8891">
            <v>19440</v>
          </cell>
          <cell r="R8891">
            <v>45798</v>
          </cell>
          <cell r="BL8891" t="str">
            <v>Sec Méca</v>
          </cell>
          <cell r="BP8891">
            <v>0</v>
          </cell>
          <cell r="BU8891">
            <v>1</v>
          </cell>
          <cell r="CD8891">
            <v>0</v>
          </cell>
          <cell r="CE8891">
            <v>0</v>
          </cell>
          <cell r="CK8891">
            <v>0</v>
          </cell>
        </row>
        <row r="8892">
          <cell r="A8892">
            <v>1406</v>
          </cell>
          <cell r="G8892">
            <v>7600629</v>
          </cell>
          <cell r="O8892">
            <v>10</v>
          </cell>
          <cell r="P8892">
            <v>19441</v>
          </cell>
          <cell r="R8892">
            <v>45798</v>
          </cell>
          <cell r="BL8892" t="str">
            <v>Sec Méca</v>
          </cell>
          <cell r="BP8892">
            <v>0</v>
          </cell>
          <cell r="BU8892">
            <v>1</v>
          </cell>
          <cell r="CD8892">
            <v>0</v>
          </cell>
          <cell r="CE8892">
            <v>0</v>
          </cell>
          <cell r="CK8892">
            <v>0</v>
          </cell>
        </row>
        <row r="8893">
          <cell r="A8893">
            <v>1241</v>
          </cell>
          <cell r="G8893">
            <v>7603124</v>
          </cell>
          <cell r="O8893">
            <v>6</v>
          </cell>
          <cell r="P8893">
            <v>19443</v>
          </cell>
          <cell r="R8893">
            <v>45799</v>
          </cell>
          <cell r="BL8893" t="str">
            <v>Sec Méca</v>
          </cell>
          <cell r="BP8893">
            <v>0</v>
          </cell>
          <cell r="BU8893">
            <v>1</v>
          </cell>
          <cell r="CD8893">
            <v>0</v>
          </cell>
          <cell r="CE8893">
            <v>0</v>
          </cell>
          <cell r="CK8893">
            <v>0</v>
          </cell>
        </row>
        <row r="8894">
          <cell r="A8894">
            <v>1241</v>
          </cell>
          <cell r="G8894">
            <v>7603126</v>
          </cell>
          <cell r="O8894">
            <v>13</v>
          </cell>
          <cell r="P8894">
            <v>19444</v>
          </cell>
          <cell r="R8894">
            <v>45799</v>
          </cell>
          <cell r="BL8894" t="str">
            <v>Sec Méca</v>
          </cell>
          <cell r="BP8894">
            <v>0</v>
          </cell>
          <cell r="BU8894">
            <v>1</v>
          </cell>
          <cell r="CD8894">
            <v>0</v>
          </cell>
          <cell r="CE8894">
            <v>0</v>
          </cell>
          <cell r="CK8894">
            <v>0</v>
          </cell>
        </row>
        <row r="8895">
          <cell r="A8895">
            <v>1241</v>
          </cell>
          <cell r="G8895">
            <v>7603146</v>
          </cell>
          <cell r="O8895">
            <v>7</v>
          </cell>
          <cell r="P8895">
            <v>19446</v>
          </cell>
          <cell r="R8895">
            <v>45799</v>
          </cell>
          <cell r="BL8895" t="str">
            <v>Sec Méca</v>
          </cell>
          <cell r="BP8895">
            <v>0</v>
          </cell>
          <cell r="BU8895">
            <v>1</v>
          </cell>
          <cell r="CD8895">
            <v>0</v>
          </cell>
          <cell r="CE8895">
            <v>0</v>
          </cell>
          <cell r="CK8895">
            <v>0</v>
          </cell>
        </row>
        <row r="8896">
          <cell r="A8896">
            <v>1241</v>
          </cell>
          <cell r="G8896">
            <v>7603364</v>
          </cell>
          <cell r="O8896">
            <v>5</v>
          </cell>
          <cell r="P8896">
            <v>19447</v>
          </cell>
          <cell r="R8896">
            <v>45799</v>
          </cell>
          <cell r="BL8896" t="str">
            <v>Sec Méca</v>
          </cell>
          <cell r="BP8896">
            <v>0</v>
          </cell>
          <cell r="BU8896">
            <v>1</v>
          </cell>
          <cell r="CD8896">
            <v>0</v>
          </cell>
          <cell r="CE8896">
            <v>0</v>
          </cell>
          <cell r="CK8896">
            <v>0</v>
          </cell>
        </row>
        <row r="8897">
          <cell r="A8897">
            <v>1221</v>
          </cell>
          <cell r="G8897">
            <v>7604471</v>
          </cell>
          <cell r="O8897">
            <v>9</v>
          </cell>
          <cell r="P8897">
            <v>19450</v>
          </cell>
          <cell r="R8897">
            <v>45799</v>
          </cell>
          <cell r="BL8897" t="str">
            <v>Sec Méca</v>
          </cell>
          <cell r="BP8897">
            <v>0</v>
          </cell>
          <cell r="BU8897">
            <v>1</v>
          </cell>
          <cell r="CD8897">
            <v>0</v>
          </cell>
          <cell r="CE8897">
            <v>0</v>
          </cell>
          <cell r="CK8897">
            <v>0</v>
          </cell>
        </row>
        <row r="8898">
          <cell r="A8898">
            <v>1220</v>
          </cell>
          <cell r="G8898">
            <v>7604472</v>
          </cell>
          <cell r="O8898">
            <v>11</v>
          </cell>
          <cell r="P8898">
            <v>19451</v>
          </cell>
          <cell r="R8898">
            <v>45799</v>
          </cell>
          <cell r="BL8898" t="str">
            <v>Sec Méca</v>
          </cell>
          <cell r="BP8898">
            <v>0</v>
          </cell>
          <cell r="BU8898">
            <v>1</v>
          </cell>
          <cell r="CD8898">
            <v>0</v>
          </cell>
          <cell r="CE8898">
            <v>0</v>
          </cell>
          <cell r="CK8898">
            <v>0</v>
          </cell>
        </row>
        <row r="8899">
          <cell r="A8899">
            <v>2586</v>
          </cell>
          <cell r="G8899">
            <v>7604532</v>
          </cell>
          <cell r="O8899">
            <v>56</v>
          </cell>
          <cell r="P8899">
            <v>19452</v>
          </cell>
          <cell r="R8899">
            <v>45799</v>
          </cell>
          <cell r="BL8899" t="str">
            <v>Surgelés</v>
          </cell>
          <cell r="BP8899">
            <v>12</v>
          </cell>
          <cell r="BU8899">
            <v>1</v>
          </cell>
          <cell r="CD8899">
            <v>3.8275000000000006</v>
          </cell>
          <cell r="CE8899">
            <v>12</v>
          </cell>
          <cell r="CK8899">
            <v>93</v>
          </cell>
        </row>
        <row r="8900">
          <cell r="A8900">
            <v>2471</v>
          </cell>
          <cell r="G8900">
            <v>7604651</v>
          </cell>
          <cell r="O8900">
            <v>6</v>
          </cell>
          <cell r="P8900" t="e">
            <v>#N/A</v>
          </cell>
          <cell r="R8900" t="str">
            <v/>
          </cell>
          <cell r="BL8900" t="str">
            <v>Frais Manuel</v>
          </cell>
          <cell r="BP8900">
            <v>0</v>
          </cell>
          <cell r="BU8900">
            <v>1</v>
          </cell>
          <cell r="CD8900">
            <v>0</v>
          </cell>
          <cell r="CE8900">
            <v>0</v>
          </cell>
          <cell r="CK8900">
            <v>0</v>
          </cell>
        </row>
        <row r="8901">
          <cell r="A8901">
            <v>1244</v>
          </cell>
          <cell r="G8901">
            <v>7605116</v>
          </cell>
          <cell r="O8901">
            <v>10</v>
          </cell>
          <cell r="P8901">
            <v>19457</v>
          </cell>
          <cell r="R8901">
            <v>45799</v>
          </cell>
          <cell r="BL8901" t="str">
            <v>Sec Méca</v>
          </cell>
          <cell r="BP8901">
            <v>0</v>
          </cell>
          <cell r="BU8901">
            <v>1</v>
          </cell>
          <cell r="CD8901">
            <v>0</v>
          </cell>
          <cell r="CE8901">
            <v>0</v>
          </cell>
          <cell r="CK8901">
            <v>0</v>
          </cell>
        </row>
        <row r="8902">
          <cell r="A8902">
            <v>1244</v>
          </cell>
          <cell r="G8902">
            <v>7605117</v>
          </cell>
          <cell r="O8902">
            <v>10</v>
          </cell>
          <cell r="P8902">
            <v>19458</v>
          </cell>
          <cell r="R8902">
            <v>45799</v>
          </cell>
          <cell r="BL8902" t="str">
            <v>Sec Méca</v>
          </cell>
          <cell r="BP8902">
            <v>0</v>
          </cell>
          <cell r="BU8902">
            <v>1</v>
          </cell>
          <cell r="CD8902">
            <v>0</v>
          </cell>
          <cell r="CE8902">
            <v>0</v>
          </cell>
          <cell r="CK8902">
            <v>0</v>
          </cell>
        </row>
        <row r="8903">
          <cell r="A8903">
            <v>1244</v>
          </cell>
          <cell r="G8903">
            <v>7605195</v>
          </cell>
          <cell r="O8903">
            <v>10</v>
          </cell>
          <cell r="P8903">
            <v>19459</v>
          </cell>
          <cell r="R8903">
            <v>45799</v>
          </cell>
          <cell r="BL8903" t="str">
            <v>Sec Méca</v>
          </cell>
          <cell r="BP8903">
            <v>0</v>
          </cell>
          <cell r="BU8903">
            <v>1</v>
          </cell>
          <cell r="CD8903">
            <v>0</v>
          </cell>
          <cell r="CE8903">
            <v>0</v>
          </cell>
          <cell r="CK8903">
            <v>0</v>
          </cell>
        </row>
        <row r="8904">
          <cell r="A8904">
            <v>1471</v>
          </cell>
          <cell r="G8904">
            <v>7605213</v>
          </cell>
          <cell r="O8904">
            <v>31</v>
          </cell>
          <cell r="P8904">
            <v>19460</v>
          </cell>
          <cell r="R8904">
            <v>45798</v>
          </cell>
          <cell r="BL8904" t="str">
            <v>Sec Méca</v>
          </cell>
          <cell r="BP8904">
            <v>0</v>
          </cell>
          <cell r="BU8904">
            <v>1</v>
          </cell>
          <cell r="CD8904">
            <v>0</v>
          </cell>
          <cell r="CE8904">
            <v>0</v>
          </cell>
          <cell r="CK8904">
            <v>0</v>
          </cell>
        </row>
        <row r="8905">
          <cell r="A8905">
            <v>1251</v>
          </cell>
          <cell r="G8905">
            <v>7605645</v>
          </cell>
          <cell r="O8905">
            <v>10</v>
          </cell>
          <cell r="P8905">
            <v>19461</v>
          </cell>
          <cell r="R8905">
            <v>45799</v>
          </cell>
          <cell r="BL8905" t="str">
            <v>Sec Méca</v>
          </cell>
          <cell r="BP8905">
            <v>0</v>
          </cell>
          <cell r="BU8905">
            <v>1</v>
          </cell>
          <cell r="CD8905">
            <v>0</v>
          </cell>
          <cell r="CE8905">
            <v>0</v>
          </cell>
          <cell r="CK8905">
            <v>0</v>
          </cell>
        </row>
        <row r="8906">
          <cell r="A8906">
            <v>1112</v>
          </cell>
          <cell r="G8906">
            <v>7605707</v>
          </cell>
          <cell r="O8906">
            <v>20</v>
          </cell>
          <cell r="P8906">
            <v>19463</v>
          </cell>
          <cell r="R8906">
            <v>45799</v>
          </cell>
          <cell r="BL8906" t="str">
            <v>Sec Méca</v>
          </cell>
          <cell r="BP8906">
            <v>0</v>
          </cell>
          <cell r="BU8906">
            <v>1</v>
          </cell>
          <cell r="CD8906">
            <v>0</v>
          </cell>
          <cell r="CE8906">
            <v>0</v>
          </cell>
          <cell r="CK8906">
            <v>0</v>
          </cell>
        </row>
        <row r="8907">
          <cell r="A8907">
            <v>1204</v>
          </cell>
          <cell r="G8907">
            <v>7605836</v>
          </cell>
          <cell r="O8907">
            <v>24</v>
          </cell>
          <cell r="P8907">
            <v>19464</v>
          </cell>
          <cell r="R8907">
            <v>45799</v>
          </cell>
          <cell r="BL8907" t="str">
            <v>Sec Méca</v>
          </cell>
          <cell r="BP8907">
            <v>36</v>
          </cell>
          <cell r="BU8907">
            <v>1</v>
          </cell>
          <cell r="CD8907">
            <v>8.3299999999999983</v>
          </cell>
          <cell r="CE8907">
            <v>36</v>
          </cell>
          <cell r="CK8907">
            <v>70</v>
          </cell>
        </row>
        <row r="8908">
          <cell r="A8908">
            <v>1204</v>
          </cell>
          <cell r="G8908">
            <v>7605904</v>
          </cell>
          <cell r="O8908">
            <v>17</v>
          </cell>
          <cell r="P8908">
            <v>19465</v>
          </cell>
          <cell r="R8908">
            <v>45799</v>
          </cell>
          <cell r="BL8908" t="str">
            <v>Sec Méca</v>
          </cell>
          <cell r="BP8908">
            <v>36</v>
          </cell>
          <cell r="BU8908">
            <v>1</v>
          </cell>
          <cell r="CD8908">
            <v>0.78000000000000114</v>
          </cell>
          <cell r="CE8908">
            <v>36</v>
          </cell>
          <cell r="CK8908">
            <v>61</v>
          </cell>
        </row>
        <row r="8909">
          <cell r="A8909">
            <v>1242</v>
          </cell>
          <cell r="G8909">
            <v>7606188</v>
          </cell>
          <cell r="O8909">
            <v>2</v>
          </cell>
          <cell r="P8909">
            <v>19467</v>
          </cell>
          <cell r="R8909">
            <v>45799</v>
          </cell>
          <cell r="BL8909" t="str">
            <v>Sec Méca</v>
          </cell>
          <cell r="BP8909">
            <v>0</v>
          </cell>
          <cell r="BU8909">
            <v>1</v>
          </cell>
          <cell r="CD8909">
            <v>0</v>
          </cell>
          <cell r="CE8909">
            <v>0</v>
          </cell>
          <cell r="CK8909">
            <v>0</v>
          </cell>
        </row>
        <row r="8910">
          <cell r="A8910">
            <v>1220</v>
          </cell>
          <cell r="G8910">
            <v>7606636</v>
          </cell>
          <cell r="O8910">
            <v>20</v>
          </cell>
          <cell r="P8910">
            <v>19468</v>
          </cell>
          <cell r="R8910">
            <v>45799</v>
          </cell>
          <cell r="BL8910" t="str">
            <v>Sec Méca</v>
          </cell>
          <cell r="BP8910">
            <v>0</v>
          </cell>
          <cell r="BU8910">
            <v>1</v>
          </cell>
          <cell r="CD8910">
            <v>0</v>
          </cell>
          <cell r="CE8910">
            <v>0</v>
          </cell>
          <cell r="CK8910">
            <v>0</v>
          </cell>
        </row>
        <row r="8911">
          <cell r="A8911">
            <v>1220</v>
          </cell>
          <cell r="G8911">
            <v>7606638</v>
          </cell>
          <cell r="O8911">
            <v>18</v>
          </cell>
          <cell r="P8911">
            <v>19469</v>
          </cell>
          <cell r="R8911">
            <v>45799</v>
          </cell>
          <cell r="BL8911" t="str">
            <v>Sec Méca</v>
          </cell>
          <cell r="BP8911">
            <v>48</v>
          </cell>
          <cell r="BU8911">
            <v>1</v>
          </cell>
          <cell r="CD8911">
            <v>1.6700000000000017</v>
          </cell>
          <cell r="CE8911">
            <v>48</v>
          </cell>
          <cell r="CK8911">
            <v>79</v>
          </cell>
        </row>
        <row r="8912">
          <cell r="A8912">
            <v>1244</v>
          </cell>
          <cell r="G8912">
            <v>7606645</v>
          </cell>
          <cell r="O8912">
            <v>10</v>
          </cell>
          <cell r="P8912">
            <v>19470</v>
          </cell>
          <cell r="R8912">
            <v>45799</v>
          </cell>
          <cell r="BL8912" t="str">
            <v>Sec Méca</v>
          </cell>
          <cell r="BP8912">
            <v>0</v>
          </cell>
          <cell r="BU8912">
            <v>5</v>
          </cell>
          <cell r="CD8912">
            <v>0</v>
          </cell>
          <cell r="CE8912">
            <v>0</v>
          </cell>
          <cell r="CK8912">
            <v>0</v>
          </cell>
        </row>
        <row r="8913">
          <cell r="A8913">
            <v>1244</v>
          </cell>
          <cell r="G8913">
            <v>7606646</v>
          </cell>
          <cell r="O8913">
            <v>10</v>
          </cell>
          <cell r="P8913">
            <v>19471</v>
          </cell>
          <cell r="R8913">
            <v>45799</v>
          </cell>
          <cell r="BL8913" t="str">
            <v>Sec Méca</v>
          </cell>
          <cell r="BP8913">
            <v>12</v>
          </cell>
          <cell r="BU8913">
            <v>5</v>
          </cell>
          <cell r="CD8913">
            <v>0.34999999999999432</v>
          </cell>
          <cell r="CE8913">
            <v>12</v>
          </cell>
          <cell r="CK8913">
            <v>88</v>
          </cell>
        </row>
        <row r="8914">
          <cell r="A8914">
            <v>1220</v>
          </cell>
          <cell r="G8914">
            <v>7606717</v>
          </cell>
          <cell r="O8914">
            <v>18</v>
          </cell>
          <cell r="P8914">
            <v>19472</v>
          </cell>
          <cell r="R8914">
            <v>45799</v>
          </cell>
          <cell r="BL8914" t="str">
            <v>Sec Méca</v>
          </cell>
          <cell r="BP8914">
            <v>0</v>
          </cell>
          <cell r="BU8914">
            <v>1</v>
          </cell>
          <cell r="CD8914">
            <v>0</v>
          </cell>
          <cell r="CE8914">
            <v>0</v>
          </cell>
          <cell r="CK8914">
            <v>0</v>
          </cell>
        </row>
        <row r="8915">
          <cell r="A8915">
            <v>1220</v>
          </cell>
          <cell r="G8915">
            <v>7606720</v>
          </cell>
          <cell r="O8915">
            <v>41</v>
          </cell>
          <cell r="P8915">
            <v>19473</v>
          </cell>
          <cell r="R8915">
            <v>45799</v>
          </cell>
          <cell r="BL8915" t="str">
            <v>Sec Méca</v>
          </cell>
          <cell r="BP8915">
            <v>48</v>
          </cell>
          <cell r="BU8915">
            <v>1</v>
          </cell>
          <cell r="CD8915">
            <v>27.620000000000005</v>
          </cell>
          <cell r="CE8915">
            <v>48</v>
          </cell>
          <cell r="CK8915">
            <v>104</v>
          </cell>
        </row>
        <row r="8916">
          <cell r="A8916">
            <v>1220</v>
          </cell>
          <cell r="G8916">
            <v>7606726</v>
          </cell>
          <cell r="O8916">
            <v>31</v>
          </cell>
          <cell r="P8916">
            <v>19474</v>
          </cell>
          <cell r="R8916">
            <v>45799</v>
          </cell>
          <cell r="BL8916" t="str">
            <v>Sec Méca</v>
          </cell>
          <cell r="BP8916">
            <v>0</v>
          </cell>
          <cell r="BU8916">
            <v>1</v>
          </cell>
          <cell r="CD8916">
            <v>0</v>
          </cell>
          <cell r="CE8916">
            <v>0</v>
          </cell>
          <cell r="CK8916">
            <v>0</v>
          </cell>
        </row>
        <row r="8917">
          <cell r="A8917">
            <v>1220</v>
          </cell>
          <cell r="G8917">
            <v>7606730</v>
          </cell>
          <cell r="O8917">
            <v>22</v>
          </cell>
          <cell r="P8917">
            <v>19475</v>
          </cell>
          <cell r="R8917">
            <v>45799</v>
          </cell>
          <cell r="BL8917" t="str">
            <v>Sec Méca</v>
          </cell>
          <cell r="BP8917">
            <v>0</v>
          </cell>
          <cell r="BU8917">
            <v>1</v>
          </cell>
          <cell r="CD8917">
            <v>0</v>
          </cell>
          <cell r="CE8917">
            <v>0</v>
          </cell>
          <cell r="CK8917">
            <v>0</v>
          </cell>
        </row>
        <row r="8918">
          <cell r="A8918">
            <v>1220</v>
          </cell>
          <cell r="G8918">
            <v>7606732</v>
          </cell>
          <cell r="O8918">
            <v>24</v>
          </cell>
          <cell r="P8918">
            <v>19476</v>
          </cell>
          <cell r="R8918">
            <v>45799</v>
          </cell>
          <cell r="BL8918" t="str">
            <v>Sec Méca</v>
          </cell>
          <cell r="BP8918">
            <v>0</v>
          </cell>
          <cell r="BU8918">
            <v>1</v>
          </cell>
          <cell r="CD8918">
            <v>0</v>
          </cell>
          <cell r="CE8918">
            <v>0</v>
          </cell>
          <cell r="CK8918">
            <v>0</v>
          </cell>
        </row>
        <row r="8919">
          <cell r="A8919">
            <v>1221</v>
          </cell>
          <cell r="G8919">
            <v>7606735</v>
          </cell>
          <cell r="O8919">
            <v>9</v>
          </cell>
          <cell r="P8919">
            <v>19477</v>
          </cell>
          <cell r="R8919">
            <v>45799</v>
          </cell>
          <cell r="BL8919" t="str">
            <v>Sec Méca</v>
          </cell>
          <cell r="BP8919">
            <v>0</v>
          </cell>
          <cell r="BU8919">
            <v>1</v>
          </cell>
          <cell r="CD8919">
            <v>0</v>
          </cell>
          <cell r="CE8919">
            <v>0</v>
          </cell>
          <cell r="CK8919">
            <v>0</v>
          </cell>
        </row>
        <row r="8920">
          <cell r="A8920">
            <v>1221</v>
          </cell>
          <cell r="G8920">
            <v>7606745</v>
          </cell>
          <cell r="O8920">
            <v>22</v>
          </cell>
          <cell r="P8920">
            <v>19478</v>
          </cell>
          <cell r="R8920">
            <v>45799</v>
          </cell>
          <cell r="BL8920" t="str">
            <v>Sec Méca</v>
          </cell>
          <cell r="BP8920">
            <v>0</v>
          </cell>
          <cell r="BU8920">
            <v>1</v>
          </cell>
          <cell r="CD8920">
            <v>0</v>
          </cell>
          <cell r="CE8920">
            <v>0</v>
          </cell>
          <cell r="CK8920">
            <v>0</v>
          </cell>
        </row>
        <row r="8921">
          <cell r="A8921">
            <v>1221</v>
          </cell>
          <cell r="G8921">
            <v>7606748</v>
          </cell>
          <cell r="O8921">
            <v>16</v>
          </cell>
          <cell r="P8921">
            <v>19479</v>
          </cell>
          <cell r="R8921">
            <v>45799</v>
          </cell>
          <cell r="BL8921" t="str">
            <v>Sec Méca</v>
          </cell>
          <cell r="BP8921">
            <v>0</v>
          </cell>
          <cell r="BU8921">
            <v>1</v>
          </cell>
          <cell r="CD8921">
            <v>0</v>
          </cell>
          <cell r="CE8921">
            <v>0</v>
          </cell>
          <cell r="CK8921">
            <v>0</v>
          </cell>
        </row>
        <row r="8922">
          <cell r="A8922">
            <v>1220</v>
          </cell>
          <cell r="G8922">
            <v>7606751</v>
          </cell>
          <cell r="O8922">
            <v>11</v>
          </cell>
          <cell r="P8922">
            <v>19480</v>
          </cell>
          <cell r="R8922">
            <v>45799</v>
          </cell>
          <cell r="BL8922" t="str">
            <v>Sec Méca</v>
          </cell>
          <cell r="BP8922">
            <v>0</v>
          </cell>
          <cell r="BU8922">
            <v>1</v>
          </cell>
          <cell r="CD8922">
            <v>0</v>
          </cell>
          <cell r="CE8922">
            <v>0</v>
          </cell>
          <cell r="CK8922">
            <v>0</v>
          </cell>
        </row>
        <row r="8923">
          <cell r="A8923">
            <v>1220</v>
          </cell>
          <cell r="G8923">
            <v>7606753</v>
          </cell>
          <cell r="O8923">
            <v>30</v>
          </cell>
          <cell r="P8923">
            <v>19481</v>
          </cell>
          <cell r="R8923">
            <v>45799</v>
          </cell>
          <cell r="BL8923" t="str">
            <v>Sec Méca</v>
          </cell>
          <cell r="BP8923">
            <v>0</v>
          </cell>
          <cell r="BU8923">
            <v>1</v>
          </cell>
          <cell r="CD8923">
            <v>0</v>
          </cell>
          <cell r="CE8923">
            <v>0</v>
          </cell>
          <cell r="CK8923">
            <v>0</v>
          </cell>
        </row>
        <row r="8924">
          <cell r="A8924">
            <v>1222</v>
          </cell>
          <cell r="G8924">
            <v>7606873</v>
          </cell>
          <cell r="O8924">
            <v>7</v>
          </cell>
          <cell r="P8924">
            <v>19482</v>
          </cell>
          <cell r="R8924">
            <v>45799</v>
          </cell>
          <cell r="BL8924" t="str">
            <v>Sec Méca</v>
          </cell>
          <cell r="BP8924">
            <v>0</v>
          </cell>
          <cell r="BU8924">
            <v>1</v>
          </cell>
          <cell r="CD8924">
            <v>0</v>
          </cell>
          <cell r="CE8924">
            <v>0</v>
          </cell>
          <cell r="CK8924">
            <v>0</v>
          </cell>
        </row>
        <row r="8925">
          <cell r="A8925">
            <v>1222</v>
          </cell>
          <cell r="G8925">
            <v>7606882</v>
          </cell>
          <cell r="O8925">
            <v>6</v>
          </cell>
          <cell r="P8925">
            <v>19483</v>
          </cell>
          <cell r="R8925">
            <v>45799</v>
          </cell>
          <cell r="BL8925" t="str">
            <v>Sec Méca</v>
          </cell>
          <cell r="BP8925">
            <v>0</v>
          </cell>
          <cell r="BU8925">
            <v>1</v>
          </cell>
          <cell r="CD8925">
            <v>0</v>
          </cell>
          <cell r="CE8925">
            <v>0</v>
          </cell>
          <cell r="CK8925">
            <v>0</v>
          </cell>
        </row>
        <row r="8926">
          <cell r="A8926">
            <v>1222</v>
          </cell>
          <cell r="G8926">
            <v>7606884</v>
          </cell>
          <cell r="O8926">
            <v>4</v>
          </cell>
          <cell r="P8926">
            <v>19484</v>
          </cell>
          <cell r="R8926">
            <v>45799</v>
          </cell>
          <cell r="BL8926" t="str">
            <v>Sec Méca</v>
          </cell>
          <cell r="BP8926">
            <v>0</v>
          </cell>
          <cell r="BU8926">
            <v>1</v>
          </cell>
          <cell r="CD8926">
            <v>0</v>
          </cell>
          <cell r="CE8926">
            <v>0</v>
          </cell>
          <cell r="CK8926">
            <v>0</v>
          </cell>
        </row>
        <row r="8927">
          <cell r="A8927">
            <v>1222</v>
          </cell>
          <cell r="G8927">
            <v>7606886</v>
          </cell>
          <cell r="O8927">
            <v>2</v>
          </cell>
          <cell r="P8927">
            <v>19485</v>
          </cell>
          <cell r="R8927">
            <v>45799</v>
          </cell>
          <cell r="BL8927" t="str">
            <v>Sec Méca</v>
          </cell>
          <cell r="BP8927">
            <v>0</v>
          </cell>
          <cell r="BU8927">
            <v>1</v>
          </cell>
          <cell r="CD8927">
            <v>0</v>
          </cell>
          <cell r="CE8927">
            <v>0</v>
          </cell>
          <cell r="CK8927">
            <v>0</v>
          </cell>
        </row>
        <row r="8928">
          <cell r="A8928">
            <v>1211</v>
          </cell>
          <cell r="G8928">
            <v>7607089</v>
          </cell>
          <cell r="O8928">
            <v>20</v>
          </cell>
          <cell r="P8928">
            <v>19486</v>
          </cell>
          <cell r="R8928">
            <v>45799</v>
          </cell>
          <cell r="BL8928" t="str">
            <v>Sec Méca</v>
          </cell>
          <cell r="BP8928">
            <v>24</v>
          </cell>
          <cell r="BU8928">
            <v>1</v>
          </cell>
          <cell r="CD8928">
            <v>2.7800000000000011</v>
          </cell>
          <cell r="CE8928">
            <v>24</v>
          </cell>
          <cell r="CK8928">
            <v>46</v>
          </cell>
        </row>
        <row r="8929">
          <cell r="A8929">
            <v>1220</v>
          </cell>
          <cell r="G8929">
            <v>7607135</v>
          </cell>
          <cell r="O8929">
            <v>10</v>
          </cell>
          <cell r="P8929">
            <v>19487</v>
          </cell>
          <cell r="R8929">
            <v>45799</v>
          </cell>
          <cell r="BL8929" t="str">
            <v>Sec Méca</v>
          </cell>
          <cell r="BP8929">
            <v>0</v>
          </cell>
          <cell r="BU8929">
            <v>1</v>
          </cell>
          <cell r="CD8929">
            <v>0</v>
          </cell>
          <cell r="CE8929">
            <v>0</v>
          </cell>
          <cell r="CK8929">
            <v>0</v>
          </cell>
        </row>
        <row r="8930">
          <cell r="A8930">
            <v>1221</v>
          </cell>
          <cell r="G8930">
            <v>7607137</v>
          </cell>
          <cell r="O8930">
            <v>6</v>
          </cell>
          <cell r="P8930">
            <v>19488</v>
          </cell>
          <cell r="R8930">
            <v>45799</v>
          </cell>
          <cell r="BL8930" t="str">
            <v>Sec Méca</v>
          </cell>
          <cell r="BP8930">
            <v>0</v>
          </cell>
          <cell r="BU8930">
            <v>1</v>
          </cell>
          <cell r="CD8930">
            <v>0</v>
          </cell>
          <cell r="CE8930">
            <v>0</v>
          </cell>
          <cell r="CK8930">
            <v>0</v>
          </cell>
        </row>
        <row r="8931">
          <cell r="A8931">
            <v>1220</v>
          </cell>
          <cell r="G8931">
            <v>7607145</v>
          </cell>
          <cell r="O8931">
            <v>14</v>
          </cell>
          <cell r="P8931">
            <v>19490</v>
          </cell>
          <cell r="R8931">
            <v>45799</v>
          </cell>
          <cell r="BL8931" t="str">
            <v>Sec Méca</v>
          </cell>
          <cell r="BP8931">
            <v>0</v>
          </cell>
          <cell r="BU8931">
            <v>1</v>
          </cell>
          <cell r="CD8931">
            <v>0</v>
          </cell>
          <cell r="CE8931">
            <v>0</v>
          </cell>
          <cell r="CK8931">
            <v>0</v>
          </cell>
        </row>
        <row r="8932">
          <cell r="A8932">
            <v>1221</v>
          </cell>
          <cell r="G8932">
            <v>7607146</v>
          </cell>
          <cell r="O8932">
            <v>5</v>
          </cell>
          <cell r="P8932">
            <v>19491</v>
          </cell>
          <cell r="R8932">
            <v>45799</v>
          </cell>
          <cell r="BL8932" t="str">
            <v>Sec Méca</v>
          </cell>
          <cell r="BP8932">
            <v>0</v>
          </cell>
          <cell r="BU8932">
            <v>1</v>
          </cell>
          <cell r="CD8932">
            <v>0</v>
          </cell>
          <cell r="CE8932">
            <v>0</v>
          </cell>
          <cell r="CK8932">
            <v>0</v>
          </cell>
        </row>
        <row r="8933">
          <cell r="A8933">
            <v>1221</v>
          </cell>
          <cell r="G8933">
            <v>7607147</v>
          </cell>
          <cell r="O8933">
            <v>7</v>
          </cell>
          <cell r="P8933">
            <v>19492</v>
          </cell>
          <cell r="R8933">
            <v>45799</v>
          </cell>
          <cell r="BL8933" t="str">
            <v>Sec Méca</v>
          </cell>
          <cell r="BP8933">
            <v>24</v>
          </cell>
          <cell r="BU8933">
            <v>1</v>
          </cell>
          <cell r="CD8933">
            <v>2.870000000000001</v>
          </cell>
          <cell r="CE8933">
            <v>24</v>
          </cell>
          <cell r="CK8933">
            <v>33</v>
          </cell>
        </row>
        <row r="8934">
          <cell r="A8934">
            <v>1221</v>
          </cell>
          <cell r="G8934">
            <v>7607148</v>
          </cell>
          <cell r="O8934">
            <v>7</v>
          </cell>
          <cell r="P8934">
            <v>19493</v>
          </cell>
          <cell r="R8934">
            <v>45799</v>
          </cell>
          <cell r="BL8934" t="str">
            <v>Sec Méca</v>
          </cell>
          <cell r="BP8934">
            <v>0</v>
          </cell>
          <cell r="BU8934">
            <v>1</v>
          </cell>
          <cell r="CD8934">
            <v>0</v>
          </cell>
          <cell r="CE8934">
            <v>0</v>
          </cell>
          <cell r="CK8934">
            <v>0</v>
          </cell>
        </row>
        <row r="8935">
          <cell r="A8935">
            <v>1112</v>
          </cell>
          <cell r="G8935">
            <v>7608071</v>
          </cell>
          <cell r="O8935">
            <v>10</v>
          </cell>
          <cell r="P8935">
            <v>19495</v>
          </cell>
          <cell r="R8935">
            <v>45799</v>
          </cell>
          <cell r="BL8935" t="str">
            <v>Sec Méca</v>
          </cell>
          <cell r="BP8935">
            <v>0</v>
          </cell>
          <cell r="BU8935">
            <v>1</v>
          </cell>
          <cell r="CD8935">
            <v>0</v>
          </cell>
          <cell r="CE8935">
            <v>0</v>
          </cell>
          <cell r="CK8935">
            <v>0</v>
          </cell>
        </row>
        <row r="8936">
          <cell r="A8936">
            <v>1232</v>
          </cell>
          <cell r="G8936">
            <v>7608082</v>
          </cell>
          <cell r="O8936">
            <v>20</v>
          </cell>
          <cell r="P8936">
            <v>19496</v>
          </cell>
          <cell r="R8936">
            <v>45799</v>
          </cell>
          <cell r="BL8936" t="str">
            <v>Sec Méca</v>
          </cell>
          <cell r="BP8936">
            <v>0</v>
          </cell>
          <cell r="BU8936">
            <v>1</v>
          </cell>
          <cell r="CD8936">
            <v>0</v>
          </cell>
          <cell r="CE8936">
            <v>0</v>
          </cell>
          <cell r="CK8936">
            <v>0</v>
          </cell>
        </row>
        <row r="8937">
          <cell r="A8937">
            <v>2038</v>
          </cell>
          <cell r="G8937">
            <v>7608229</v>
          </cell>
          <cell r="O8937">
            <v>15</v>
          </cell>
          <cell r="P8937">
            <v>19497</v>
          </cell>
          <cell r="R8937">
            <v>45800</v>
          </cell>
          <cell r="BL8937" t="str">
            <v>Frais Méca</v>
          </cell>
          <cell r="BP8937">
            <v>12</v>
          </cell>
          <cell r="BU8937">
            <v>1</v>
          </cell>
          <cell r="CD8937">
            <v>9.7299999999999969</v>
          </cell>
          <cell r="CE8937">
            <v>12</v>
          </cell>
          <cell r="CK8937">
            <v>42</v>
          </cell>
        </row>
        <row r="8938">
          <cell r="A8938">
            <v>1220</v>
          </cell>
          <cell r="G8938">
            <v>7608241</v>
          </cell>
          <cell r="O8938">
            <v>20</v>
          </cell>
          <cell r="P8938">
            <v>19498</v>
          </cell>
          <cell r="R8938">
            <v>45799</v>
          </cell>
          <cell r="BL8938" t="str">
            <v>Sec Méca</v>
          </cell>
          <cell r="BP8938">
            <v>0</v>
          </cell>
          <cell r="BU8938">
            <v>1</v>
          </cell>
          <cell r="CD8938">
            <v>0</v>
          </cell>
          <cell r="CE8938">
            <v>0</v>
          </cell>
          <cell r="CK8938">
            <v>0</v>
          </cell>
        </row>
        <row r="8939">
          <cell r="A8939">
            <v>1244</v>
          </cell>
          <cell r="G8939">
            <v>7608525</v>
          </cell>
          <cell r="O8939">
            <v>10</v>
          </cell>
          <cell r="P8939">
            <v>19499</v>
          </cell>
          <cell r="R8939">
            <v>45799</v>
          </cell>
          <cell r="BL8939" t="str">
            <v>Sec Méca</v>
          </cell>
          <cell r="BP8939">
            <v>0</v>
          </cell>
          <cell r="BU8939">
            <v>1</v>
          </cell>
          <cell r="CD8939">
            <v>0</v>
          </cell>
          <cell r="CE8939">
            <v>0</v>
          </cell>
          <cell r="CK8939">
            <v>0</v>
          </cell>
        </row>
        <row r="8940">
          <cell r="A8940">
            <v>1405</v>
          </cell>
          <cell r="G8940">
            <v>7608762</v>
          </cell>
          <cell r="O8940">
            <v>27</v>
          </cell>
          <cell r="P8940">
            <v>19500</v>
          </cell>
          <cell r="R8940">
            <v>45798</v>
          </cell>
          <cell r="BL8940" t="str">
            <v>Sec Méca</v>
          </cell>
          <cell r="BP8940">
            <v>0</v>
          </cell>
          <cell r="BU8940">
            <v>1</v>
          </cell>
          <cell r="CD8940">
            <v>0</v>
          </cell>
          <cell r="CE8940">
            <v>0</v>
          </cell>
          <cell r="CK8940">
            <v>0</v>
          </cell>
        </row>
        <row r="8941">
          <cell r="A8941">
            <v>2586</v>
          </cell>
          <cell r="G8941">
            <v>7608764</v>
          </cell>
          <cell r="O8941">
            <v>7</v>
          </cell>
          <cell r="P8941">
            <v>19501</v>
          </cell>
          <cell r="R8941">
            <v>45799</v>
          </cell>
          <cell r="BL8941" t="str">
            <v>Surgelés</v>
          </cell>
          <cell r="BP8941">
            <v>0</v>
          </cell>
          <cell r="BU8941">
            <v>1</v>
          </cell>
          <cell r="CD8941">
            <v>0</v>
          </cell>
          <cell r="CE8941">
            <v>0</v>
          </cell>
          <cell r="CK8941">
            <v>0</v>
          </cell>
        </row>
        <row r="8942">
          <cell r="A8942">
            <v>1241</v>
          </cell>
          <cell r="G8942">
            <v>7609146</v>
          </cell>
          <cell r="O8942">
            <v>5</v>
          </cell>
          <cell r="P8942">
            <v>19503</v>
          </cell>
          <cell r="R8942">
            <v>45799</v>
          </cell>
          <cell r="BL8942" t="str">
            <v>Sec Méca</v>
          </cell>
          <cell r="BP8942">
            <v>0</v>
          </cell>
          <cell r="BU8942">
            <v>1</v>
          </cell>
          <cell r="CD8942">
            <v>0</v>
          </cell>
          <cell r="CE8942">
            <v>0</v>
          </cell>
          <cell r="CK8942">
            <v>0</v>
          </cell>
        </row>
        <row r="8943">
          <cell r="A8943">
            <v>2452</v>
          </cell>
          <cell r="G8943">
            <v>7609222</v>
          </cell>
          <cell r="O8943">
            <v>47</v>
          </cell>
          <cell r="P8943">
            <v>19504</v>
          </cell>
          <cell r="R8943">
            <v>45799</v>
          </cell>
          <cell r="BL8943" t="str">
            <v>Frais Manuel</v>
          </cell>
          <cell r="BP8943">
            <v>12</v>
          </cell>
          <cell r="BU8943">
            <v>1</v>
          </cell>
          <cell r="CD8943">
            <v>7.9699999999999989</v>
          </cell>
          <cell r="CE8943">
            <v>12</v>
          </cell>
          <cell r="CK8943">
            <v>77</v>
          </cell>
        </row>
        <row r="8944">
          <cell r="A8944">
            <v>2590</v>
          </cell>
          <cell r="G8944">
            <v>7609506</v>
          </cell>
          <cell r="O8944">
            <v>6</v>
          </cell>
          <cell r="P8944">
            <v>19505</v>
          </cell>
          <cell r="R8944">
            <v>45799</v>
          </cell>
          <cell r="BL8944" t="str">
            <v>Surgelés</v>
          </cell>
          <cell r="BP8944">
            <v>0</v>
          </cell>
          <cell r="BU8944">
            <v>1</v>
          </cell>
          <cell r="CD8944">
            <v>0</v>
          </cell>
          <cell r="CE8944">
            <v>0</v>
          </cell>
          <cell r="CK8944">
            <v>0</v>
          </cell>
        </row>
        <row r="8945">
          <cell r="A8945">
            <v>2593</v>
          </cell>
          <cell r="G8945">
            <v>7609508</v>
          </cell>
          <cell r="O8945">
            <v>18</v>
          </cell>
          <cell r="P8945">
            <v>19506</v>
          </cell>
          <cell r="R8945">
            <v>45799</v>
          </cell>
          <cell r="BL8945" t="str">
            <v>Surgelés</v>
          </cell>
          <cell r="BP8945">
            <v>54</v>
          </cell>
          <cell r="BU8945">
            <v>5</v>
          </cell>
          <cell r="CD8945">
            <v>51.249174240000002</v>
          </cell>
          <cell r="CE8945">
            <v>54</v>
          </cell>
          <cell r="CK8945">
            <v>97</v>
          </cell>
        </row>
        <row r="8946">
          <cell r="A8946">
            <v>2593</v>
          </cell>
          <cell r="G8946">
            <v>7609509</v>
          </cell>
          <cell r="O8946">
            <v>6</v>
          </cell>
          <cell r="P8946">
            <v>19507</v>
          </cell>
          <cell r="R8946">
            <v>45799</v>
          </cell>
          <cell r="BL8946" t="str">
            <v>Surgelés</v>
          </cell>
          <cell r="BP8946">
            <v>0</v>
          </cell>
          <cell r="BU8946">
            <v>5</v>
          </cell>
          <cell r="CD8946">
            <v>0</v>
          </cell>
          <cell r="CE8946">
            <v>0</v>
          </cell>
          <cell r="CK8946">
            <v>0</v>
          </cell>
        </row>
        <row r="8947">
          <cell r="A8947">
            <v>2593</v>
          </cell>
          <cell r="G8947">
            <v>7609510</v>
          </cell>
          <cell r="O8947">
            <v>28</v>
          </cell>
          <cell r="P8947">
            <v>19508</v>
          </cell>
          <cell r="R8947">
            <v>45799</v>
          </cell>
          <cell r="BL8947" t="str">
            <v>Surgelés</v>
          </cell>
          <cell r="BP8947">
            <v>0</v>
          </cell>
          <cell r="BU8947">
            <v>2.5</v>
          </cell>
          <cell r="CD8947">
            <v>0</v>
          </cell>
          <cell r="CE8947">
            <v>0</v>
          </cell>
          <cell r="CK8947">
            <v>0</v>
          </cell>
        </row>
        <row r="8948">
          <cell r="A8948">
            <v>2593</v>
          </cell>
          <cell r="G8948">
            <v>7609511</v>
          </cell>
          <cell r="O8948">
            <v>11</v>
          </cell>
          <cell r="P8948">
            <v>19509</v>
          </cell>
          <cell r="R8948">
            <v>45799</v>
          </cell>
          <cell r="BL8948" t="str">
            <v>Surgelés</v>
          </cell>
          <cell r="BP8948">
            <v>0</v>
          </cell>
          <cell r="BU8948">
            <v>5</v>
          </cell>
          <cell r="CD8948">
            <v>0</v>
          </cell>
          <cell r="CE8948">
            <v>0</v>
          </cell>
          <cell r="CK8948">
            <v>0</v>
          </cell>
        </row>
        <row r="8949">
          <cell r="A8949">
            <v>2593</v>
          </cell>
          <cell r="G8949">
            <v>7609512</v>
          </cell>
          <cell r="O8949">
            <v>6</v>
          </cell>
          <cell r="P8949">
            <v>19510</v>
          </cell>
          <cell r="R8949">
            <v>45799</v>
          </cell>
          <cell r="BL8949" t="str">
            <v>Surgelés</v>
          </cell>
          <cell r="BP8949">
            <v>0</v>
          </cell>
          <cell r="BU8949">
            <v>5</v>
          </cell>
          <cell r="CD8949">
            <v>0</v>
          </cell>
          <cell r="CE8949">
            <v>0</v>
          </cell>
          <cell r="CK8949">
            <v>0</v>
          </cell>
        </row>
        <row r="8950">
          <cell r="A8950">
            <v>2593</v>
          </cell>
          <cell r="G8950">
            <v>7609513</v>
          </cell>
          <cell r="O8950">
            <v>6</v>
          </cell>
          <cell r="P8950">
            <v>19511</v>
          </cell>
          <cell r="R8950">
            <v>45799</v>
          </cell>
          <cell r="BL8950" t="str">
            <v>Surgelés</v>
          </cell>
          <cell r="BP8950">
            <v>0</v>
          </cell>
          <cell r="BU8950">
            <v>5</v>
          </cell>
          <cell r="CD8950">
            <v>0</v>
          </cell>
          <cell r="CE8950">
            <v>0</v>
          </cell>
          <cell r="CK8950">
            <v>0</v>
          </cell>
        </row>
        <row r="8951">
          <cell r="A8951">
            <v>2586</v>
          </cell>
          <cell r="G8951">
            <v>7609857</v>
          </cell>
          <cell r="O8951">
            <v>30</v>
          </cell>
          <cell r="P8951">
            <v>19514</v>
          </cell>
          <cell r="R8951">
            <v>45799</v>
          </cell>
          <cell r="BL8951" t="str">
            <v>Surgelés</v>
          </cell>
          <cell r="BP8951">
            <v>15</v>
          </cell>
          <cell r="BU8951">
            <v>1</v>
          </cell>
          <cell r="CD8951">
            <v>1.5733999999999995</v>
          </cell>
          <cell r="CE8951">
            <v>15</v>
          </cell>
          <cell r="CK8951">
            <v>60</v>
          </cell>
        </row>
        <row r="8952">
          <cell r="A8952">
            <v>1211</v>
          </cell>
          <cell r="G8952">
            <v>7610056</v>
          </cell>
          <cell r="O8952">
            <v>11</v>
          </cell>
          <cell r="P8952">
            <v>19516</v>
          </cell>
          <cell r="R8952">
            <v>45799</v>
          </cell>
          <cell r="BL8952" t="str">
            <v>Sec Méca</v>
          </cell>
          <cell r="BP8952">
            <v>0</v>
          </cell>
          <cell r="BU8952">
            <v>1</v>
          </cell>
          <cell r="CD8952">
            <v>0</v>
          </cell>
          <cell r="CE8952">
            <v>0</v>
          </cell>
          <cell r="CK8952">
            <v>0</v>
          </cell>
        </row>
        <row r="8953">
          <cell r="A8953">
            <v>1211</v>
          </cell>
          <cell r="G8953">
            <v>7610058</v>
          </cell>
          <cell r="O8953">
            <v>10</v>
          </cell>
          <cell r="P8953">
            <v>19518</v>
          </cell>
          <cell r="R8953">
            <v>45799</v>
          </cell>
          <cell r="BL8953" t="str">
            <v>Sec Méca</v>
          </cell>
          <cell r="BP8953">
            <v>24</v>
          </cell>
          <cell r="BU8953">
            <v>1</v>
          </cell>
          <cell r="CD8953">
            <v>1.7899999999999991</v>
          </cell>
          <cell r="CE8953">
            <v>24</v>
          </cell>
          <cell r="CK8953">
            <v>39</v>
          </cell>
        </row>
        <row r="8954">
          <cell r="A8954">
            <v>1211</v>
          </cell>
          <cell r="G8954">
            <v>7610059</v>
          </cell>
          <cell r="O8954">
            <v>20</v>
          </cell>
          <cell r="P8954">
            <v>19519</v>
          </cell>
          <cell r="R8954">
            <v>45799</v>
          </cell>
          <cell r="BL8954" t="str">
            <v>Sec Méca</v>
          </cell>
          <cell r="BP8954">
            <v>0</v>
          </cell>
          <cell r="BU8954">
            <v>1</v>
          </cell>
          <cell r="CD8954">
            <v>0</v>
          </cell>
          <cell r="CE8954">
            <v>0</v>
          </cell>
          <cell r="CK8954">
            <v>0</v>
          </cell>
        </row>
        <row r="8955">
          <cell r="A8955">
            <v>2240</v>
          </cell>
          <cell r="G8955">
            <v>7610060</v>
          </cell>
          <cell r="O8955">
            <v>70</v>
          </cell>
          <cell r="P8955">
            <v>19520</v>
          </cell>
          <cell r="R8955">
            <v>45799</v>
          </cell>
          <cell r="BL8955" t="str">
            <v>Frais Méca</v>
          </cell>
          <cell r="BP8955">
            <v>12</v>
          </cell>
          <cell r="BU8955">
            <v>1</v>
          </cell>
          <cell r="CD8955">
            <v>10.52000000000001</v>
          </cell>
          <cell r="CE8955">
            <v>12</v>
          </cell>
          <cell r="CK8955">
            <v>160</v>
          </cell>
        </row>
        <row r="8956">
          <cell r="A8956">
            <v>1434</v>
          </cell>
          <cell r="G8956">
            <v>7610062</v>
          </cell>
          <cell r="O8956">
            <v>126</v>
          </cell>
          <cell r="P8956">
            <v>19521</v>
          </cell>
          <cell r="R8956">
            <v>45799</v>
          </cell>
          <cell r="BL8956" t="str">
            <v>Sec Méca</v>
          </cell>
          <cell r="BP8956">
            <v>192</v>
          </cell>
          <cell r="BU8956">
            <v>1</v>
          </cell>
          <cell r="CD8956">
            <v>186.22</v>
          </cell>
          <cell r="CE8956">
            <v>192</v>
          </cell>
          <cell r="CK8956">
            <v>148</v>
          </cell>
        </row>
        <row r="8957">
          <cell r="A8957">
            <v>2251</v>
          </cell>
          <cell r="G8957">
            <v>7610681</v>
          </cell>
          <cell r="O8957">
            <v>11</v>
          </cell>
          <cell r="P8957">
            <v>19524</v>
          </cell>
          <cell r="R8957">
            <v>45800</v>
          </cell>
          <cell r="BL8957" t="str">
            <v>Frais Méca</v>
          </cell>
          <cell r="BP8957">
            <v>12</v>
          </cell>
          <cell r="BU8957">
            <v>1</v>
          </cell>
          <cell r="CD8957">
            <v>11.700000000000003</v>
          </cell>
          <cell r="CE8957">
            <v>12</v>
          </cell>
          <cell r="CK8957">
            <v>23</v>
          </cell>
        </row>
        <row r="8958">
          <cell r="A8958">
            <v>2505</v>
          </cell>
          <cell r="G8958">
            <v>7611113</v>
          </cell>
          <cell r="O8958">
            <v>53</v>
          </cell>
          <cell r="P8958" t="e">
            <v>#N/A</v>
          </cell>
          <cell r="R8958" t="str">
            <v/>
          </cell>
          <cell r="BL8958" t="str">
            <v>Frais Méca</v>
          </cell>
          <cell r="BP8958">
            <v>0</v>
          </cell>
          <cell r="BU8958">
            <v>1</v>
          </cell>
          <cell r="CD8958">
            <v>0</v>
          </cell>
          <cell r="CE8958">
            <v>0</v>
          </cell>
          <cell r="CK8958">
            <v>0</v>
          </cell>
        </row>
        <row r="8959">
          <cell r="A8959">
            <v>2011</v>
          </cell>
          <cell r="G8959">
            <v>7611247</v>
          </cell>
          <cell r="O8959">
            <v>40</v>
          </cell>
          <cell r="P8959" t="e">
            <v>#N/A</v>
          </cell>
          <cell r="R8959" t="str">
            <v/>
          </cell>
          <cell r="BL8959" t="str">
            <v>Frais Méca</v>
          </cell>
          <cell r="BP8959">
            <v>0</v>
          </cell>
          <cell r="BU8959">
            <v>1</v>
          </cell>
          <cell r="CD8959">
            <v>0</v>
          </cell>
          <cell r="CE8959">
            <v>0</v>
          </cell>
          <cell r="CK8959">
            <v>0</v>
          </cell>
        </row>
        <row r="8960">
          <cell r="A8960">
            <v>1241</v>
          </cell>
          <cell r="G8960">
            <v>7611380</v>
          </cell>
          <cell r="O8960">
            <v>5</v>
          </cell>
          <cell r="P8960">
            <v>19525</v>
          </cell>
          <cell r="R8960">
            <v>45799</v>
          </cell>
          <cell r="BL8960" t="str">
            <v>Sec Méca</v>
          </cell>
          <cell r="BP8960">
            <v>0</v>
          </cell>
          <cell r="BU8960">
            <v>1</v>
          </cell>
          <cell r="CD8960">
            <v>0</v>
          </cell>
          <cell r="CE8960">
            <v>0</v>
          </cell>
          <cell r="CK8960">
            <v>0</v>
          </cell>
        </row>
        <row r="8961">
          <cell r="A8961">
            <v>1210</v>
          </cell>
          <cell r="G8961">
            <v>7612653</v>
          </cell>
          <cell r="O8961">
            <v>20</v>
          </cell>
          <cell r="P8961">
            <v>19527</v>
          </cell>
          <cell r="R8961">
            <v>45799</v>
          </cell>
          <cell r="BL8961" t="str">
            <v>Sec Méca</v>
          </cell>
          <cell r="BP8961">
            <v>0</v>
          </cell>
          <cell r="BU8961">
            <v>1</v>
          </cell>
          <cell r="CD8961">
            <v>0</v>
          </cell>
          <cell r="CE8961">
            <v>0</v>
          </cell>
          <cell r="CK8961">
            <v>0</v>
          </cell>
        </row>
        <row r="8962">
          <cell r="A8962">
            <v>1210</v>
          </cell>
          <cell r="G8962">
            <v>7612661</v>
          </cell>
          <cell r="O8962">
            <v>20</v>
          </cell>
          <cell r="P8962">
            <v>19529</v>
          </cell>
          <cell r="R8962">
            <v>45799</v>
          </cell>
          <cell r="BL8962" t="str">
            <v>Sec Méca</v>
          </cell>
          <cell r="BP8962">
            <v>0</v>
          </cell>
          <cell r="BU8962">
            <v>1</v>
          </cell>
          <cell r="CD8962">
            <v>0</v>
          </cell>
          <cell r="CE8962">
            <v>0</v>
          </cell>
          <cell r="CK8962">
            <v>0</v>
          </cell>
        </row>
        <row r="8963">
          <cell r="A8963">
            <v>1407</v>
          </cell>
          <cell r="G8963">
            <v>7612975</v>
          </cell>
          <cell r="O8963">
            <v>26</v>
          </cell>
          <cell r="P8963">
            <v>19530</v>
          </cell>
          <cell r="R8963">
            <v>45798</v>
          </cell>
          <cell r="BL8963" t="str">
            <v>Sec Méca</v>
          </cell>
          <cell r="BP8963">
            <v>0</v>
          </cell>
          <cell r="BU8963">
            <v>1</v>
          </cell>
          <cell r="CD8963">
            <v>0</v>
          </cell>
          <cell r="CE8963">
            <v>0</v>
          </cell>
          <cell r="CK8963">
            <v>0</v>
          </cell>
        </row>
        <row r="8964">
          <cell r="A8964">
            <v>2544</v>
          </cell>
          <cell r="G8964">
            <v>7613021</v>
          </cell>
          <cell r="O8964">
            <v>92</v>
          </cell>
          <cell r="P8964" t="e">
            <v>#N/A</v>
          </cell>
          <cell r="R8964" t="str">
            <v/>
          </cell>
          <cell r="BL8964" t="str">
            <v>Frais Méca</v>
          </cell>
          <cell r="BP8964">
            <v>0</v>
          </cell>
          <cell r="BU8964">
            <v>1</v>
          </cell>
          <cell r="CD8964">
            <v>0</v>
          </cell>
          <cell r="CE8964">
            <v>0</v>
          </cell>
          <cell r="CK8964">
            <v>0</v>
          </cell>
        </row>
        <row r="8965">
          <cell r="A8965">
            <v>1484</v>
          </cell>
          <cell r="G8965">
            <v>7613183</v>
          </cell>
          <cell r="O8965">
            <v>47</v>
          </cell>
          <cell r="P8965">
            <v>19532</v>
          </cell>
          <cell r="R8965">
            <v>45798</v>
          </cell>
          <cell r="BL8965" t="str">
            <v>Sec Méca</v>
          </cell>
          <cell r="BP8965">
            <v>0</v>
          </cell>
          <cell r="BU8965">
            <v>1</v>
          </cell>
          <cell r="CD8965">
            <v>3.7759999999999962</v>
          </cell>
          <cell r="CE8965">
            <v>24</v>
          </cell>
          <cell r="CK8965">
            <v>70</v>
          </cell>
        </row>
        <row r="8966">
          <cell r="A8966">
            <v>1211</v>
          </cell>
          <cell r="G8966">
            <v>7613520</v>
          </cell>
          <cell r="O8966">
            <v>38</v>
          </cell>
          <cell r="P8966">
            <v>19533</v>
          </cell>
          <cell r="R8966">
            <v>45799</v>
          </cell>
          <cell r="BL8966" t="str">
            <v>Sec Méca</v>
          </cell>
          <cell r="BP8966">
            <v>0</v>
          </cell>
          <cell r="BU8966">
            <v>1</v>
          </cell>
          <cell r="CD8966">
            <v>0</v>
          </cell>
          <cell r="CE8966">
            <v>0</v>
          </cell>
          <cell r="CK8966">
            <v>0</v>
          </cell>
        </row>
        <row r="8967">
          <cell r="A8967">
            <v>1211</v>
          </cell>
          <cell r="G8967">
            <v>7613521</v>
          </cell>
          <cell r="O8967">
            <v>59</v>
          </cell>
          <cell r="P8967">
            <v>19534</v>
          </cell>
          <cell r="R8967">
            <v>45799</v>
          </cell>
          <cell r="BL8967" t="str">
            <v>Sec Méca</v>
          </cell>
          <cell r="BP8967">
            <v>24</v>
          </cell>
          <cell r="BU8967">
            <v>1</v>
          </cell>
          <cell r="CD8967">
            <v>10.290000000000006</v>
          </cell>
          <cell r="CE8967">
            <v>24</v>
          </cell>
          <cell r="CK8967">
            <v>127</v>
          </cell>
        </row>
        <row r="8968">
          <cell r="A8968">
            <v>1244</v>
          </cell>
          <cell r="G8968">
            <v>7613556</v>
          </cell>
          <cell r="O8968">
            <v>10</v>
          </cell>
          <cell r="P8968">
            <v>19535</v>
          </cell>
          <cell r="R8968">
            <v>45799</v>
          </cell>
          <cell r="BL8968" t="str">
            <v>Sec Méca</v>
          </cell>
          <cell r="BP8968">
            <v>0</v>
          </cell>
          <cell r="BU8968">
            <v>1</v>
          </cell>
          <cell r="CD8968">
            <v>0</v>
          </cell>
          <cell r="CE8968">
            <v>0</v>
          </cell>
          <cell r="CK8968">
            <v>0</v>
          </cell>
        </row>
        <row r="8969">
          <cell r="A8969">
            <v>1010</v>
          </cell>
          <cell r="G8969">
            <v>7613630</v>
          </cell>
          <cell r="O8969">
            <v>10</v>
          </cell>
          <cell r="P8969">
            <v>19536</v>
          </cell>
          <cell r="R8969">
            <v>45799</v>
          </cell>
          <cell r="BL8969" t="str">
            <v>Sec Homogène</v>
          </cell>
          <cell r="BP8969">
            <v>0</v>
          </cell>
          <cell r="BU8969">
            <v>1</v>
          </cell>
          <cell r="CD8969">
            <v>0</v>
          </cell>
          <cell r="CE8969">
            <v>0</v>
          </cell>
          <cell r="CK8969">
            <v>0</v>
          </cell>
        </row>
        <row r="8970">
          <cell r="A8970">
            <v>1211</v>
          </cell>
          <cell r="G8970">
            <v>7613984</v>
          </cell>
          <cell r="O8970">
            <v>31</v>
          </cell>
          <cell r="P8970">
            <v>19537</v>
          </cell>
          <cell r="R8970">
            <v>45799</v>
          </cell>
          <cell r="BL8970" t="str">
            <v>Sec Méca</v>
          </cell>
          <cell r="BP8970">
            <v>0</v>
          </cell>
          <cell r="BU8970">
            <v>1</v>
          </cell>
          <cell r="CD8970">
            <v>0</v>
          </cell>
          <cell r="CE8970">
            <v>0</v>
          </cell>
          <cell r="CK8970">
            <v>0</v>
          </cell>
        </row>
        <row r="8971">
          <cell r="A8971">
            <v>1211</v>
          </cell>
          <cell r="G8971">
            <v>7613985</v>
          </cell>
          <cell r="O8971">
            <v>20</v>
          </cell>
          <cell r="P8971">
            <v>19538</v>
          </cell>
          <cell r="R8971">
            <v>45799</v>
          </cell>
          <cell r="BL8971" t="str">
            <v>Sec Méca</v>
          </cell>
          <cell r="BP8971">
            <v>0</v>
          </cell>
          <cell r="BU8971">
            <v>1</v>
          </cell>
          <cell r="CD8971">
            <v>0</v>
          </cell>
          <cell r="CE8971">
            <v>0</v>
          </cell>
          <cell r="CK8971">
            <v>0</v>
          </cell>
        </row>
        <row r="8972">
          <cell r="A8972">
            <v>1002</v>
          </cell>
          <cell r="G8972">
            <v>7614013</v>
          </cell>
          <cell r="O8972">
            <v>57</v>
          </cell>
          <cell r="P8972">
            <v>19540</v>
          </cell>
          <cell r="R8972">
            <v>45799</v>
          </cell>
          <cell r="BL8972" t="str">
            <v>Sec Méca</v>
          </cell>
          <cell r="BP8972">
            <v>0</v>
          </cell>
          <cell r="BU8972">
            <v>1</v>
          </cell>
          <cell r="CD8972">
            <v>0</v>
          </cell>
          <cell r="CE8972">
            <v>0</v>
          </cell>
          <cell r="CK8972">
            <v>0</v>
          </cell>
        </row>
        <row r="8973">
          <cell r="A8973">
            <v>1002</v>
          </cell>
          <cell r="G8973">
            <v>7614014</v>
          </cell>
          <cell r="O8973">
            <v>41</v>
          </cell>
          <cell r="P8973">
            <v>19541</v>
          </cell>
          <cell r="R8973">
            <v>45799</v>
          </cell>
          <cell r="BL8973" t="str">
            <v>Sec Méca</v>
          </cell>
          <cell r="BP8973">
            <v>24</v>
          </cell>
          <cell r="BU8973">
            <v>1</v>
          </cell>
          <cell r="CD8973">
            <v>5.4899999999999949</v>
          </cell>
          <cell r="CE8973">
            <v>24</v>
          </cell>
          <cell r="CK8973">
            <v>81</v>
          </cell>
        </row>
        <row r="8974">
          <cell r="A8974">
            <v>1002</v>
          </cell>
          <cell r="G8974">
            <v>7614015</v>
          </cell>
          <cell r="O8974">
            <v>48</v>
          </cell>
          <cell r="P8974">
            <v>19542</v>
          </cell>
          <cell r="R8974">
            <v>45799</v>
          </cell>
          <cell r="BL8974" t="str">
            <v>Sec Méca</v>
          </cell>
          <cell r="BP8974">
            <v>0</v>
          </cell>
          <cell r="BU8974">
            <v>1</v>
          </cell>
          <cell r="CD8974">
            <v>0</v>
          </cell>
          <cell r="CE8974">
            <v>0</v>
          </cell>
          <cell r="CK8974">
            <v>0</v>
          </cell>
        </row>
        <row r="8975">
          <cell r="A8975">
            <v>1002</v>
          </cell>
          <cell r="G8975">
            <v>7614017</v>
          </cell>
          <cell r="O8975">
            <v>33</v>
          </cell>
          <cell r="P8975">
            <v>19543</v>
          </cell>
          <cell r="R8975">
            <v>45799</v>
          </cell>
          <cell r="BL8975" t="str">
            <v>Sec Méca</v>
          </cell>
          <cell r="BP8975">
            <v>0</v>
          </cell>
          <cell r="BU8975">
            <v>1</v>
          </cell>
          <cell r="CD8975">
            <v>0</v>
          </cell>
          <cell r="CE8975">
            <v>0</v>
          </cell>
          <cell r="CK8975">
            <v>0</v>
          </cell>
        </row>
        <row r="8976">
          <cell r="A8976">
            <v>1002</v>
          </cell>
          <cell r="G8976">
            <v>7614018</v>
          </cell>
          <cell r="O8976">
            <v>42</v>
          </cell>
          <cell r="P8976">
            <v>19544</v>
          </cell>
          <cell r="R8976">
            <v>45799</v>
          </cell>
          <cell r="BL8976" t="str">
            <v>Sec Méca</v>
          </cell>
          <cell r="BP8976">
            <v>0</v>
          </cell>
          <cell r="BU8976">
            <v>1</v>
          </cell>
          <cell r="CD8976">
            <v>0</v>
          </cell>
          <cell r="CE8976">
            <v>0</v>
          </cell>
          <cell r="CK8976">
            <v>0</v>
          </cell>
        </row>
        <row r="8977">
          <cell r="A8977">
            <v>1002</v>
          </cell>
          <cell r="G8977">
            <v>7614025</v>
          </cell>
          <cell r="O8977">
            <v>29</v>
          </cell>
          <cell r="P8977">
            <v>19545</v>
          </cell>
          <cell r="R8977">
            <v>45799</v>
          </cell>
          <cell r="BL8977" t="str">
            <v>Sec Méca</v>
          </cell>
          <cell r="BP8977">
            <v>0</v>
          </cell>
          <cell r="BU8977">
            <v>1</v>
          </cell>
          <cell r="CD8977">
            <v>0</v>
          </cell>
          <cell r="CE8977">
            <v>0</v>
          </cell>
          <cell r="CK8977">
            <v>0</v>
          </cell>
        </row>
        <row r="8978">
          <cell r="A8978">
            <v>1471</v>
          </cell>
          <cell r="G8978">
            <v>7614398</v>
          </cell>
          <cell r="O8978">
            <v>30</v>
          </cell>
          <cell r="P8978">
            <v>19546</v>
          </cell>
          <cell r="R8978">
            <v>45798</v>
          </cell>
          <cell r="BL8978" t="str">
            <v>Sec Méca</v>
          </cell>
          <cell r="BP8978">
            <v>0</v>
          </cell>
          <cell r="BU8978">
            <v>1</v>
          </cell>
          <cell r="CD8978">
            <v>2.4850000000000065</v>
          </cell>
          <cell r="CE8978">
            <v>24</v>
          </cell>
          <cell r="CK8978">
            <v>53</v>
          </cell>
        </row>
        <row r="8979">
          <cell r="A8979">
            <v>1010</v>
          </cell>
          <cell r="G8979">
            <v>7615225</v>
          </cell>
          <cell r="O8979">
            <v>10</v>
          </cell>
          <cell r="P8979">
            <v>19547</v>
          </cell>
          <cell r="R8979">
            <v>45799</v>
          </cell>
          <cell r="BL8979" t="str">
            <v>Sec Méca</v>
          </cell>
          <cell r="BP8979">
            <v>0</v>
          </cell>
          <cell r="BU8979">
            <v>1</v>
          </cell>
          <cell r="CD8979">
            <v>0</v>
          </cell>
          <cell r="CE8979">
            <v>0</v>
          </cell>
          <cell r="CK8979">
            <v>0</v>
          </cell>
        </row>
        <row r="8980">
          <cell r="A8980">
            <v>1211</v>
          </cell>
          <cell r="G8980">
            <v>7615228</v>
          </cell>
          <cell r="O8980">
            <v>17</v>
          </cell>
          <cell r="P8980">
            <v>19548</v>
          </cell>
          <cell r="R8980">
            <v>45799</v>
          </cell>
          <cell r="BL8980" t="str">
            <v>Sec Méca</v>
          </cell>
          <cell r="BP8980">
            <v>36</v>
          </cell>
          <cell r="BU8980">
            <v>1</v>
          </cell>
          <cell r="CD8980">
            <v>0.62000000000000455</v>
          </cell>
          <cell r="CE8980">
            <v>36</v>
          </cell>
          <cell r="CK8980">
            <v>66</v>
          </cell>
        </row>
        <row r="8981">
          <cell r="A8981">
            <v>1211</v>
          </cell>
          <cell r="G8981">
            <v>7615229</v>
          </cell>
          <cell r="O8981">
            <v>25</v>
          </cell>
          <cell r="P8981">
            <v>19549</v>
          </cell>
          <cell r="R8981">
            <v>45799</v>
          </cell>
          <cell r="BL8981" t="str">
            <v>Sec Méca</v>
          </cell>
          <cell r="BP8981">
            <v>0</v>
          </cell>
          <cell r="BU8981">
            <v>1</v>
          </cell>
          <cell r="CD8981">
            <v>0</v>
          </cell>
          <cell r="CE8981">
            <v>0</v>
          </cell>
          <cell r="CK8981">
            <v>0</v>
          </cell>
        </row>
        <row r="8982">
          <cell r="A8982">
            <v>1211</v>
          </cell>
          <cell r="G8982">
            <v>7615230</v>
          </cell>
          <cell r="O8982">
            <v>20</v>
          </cell>
          <cell r="P8982">
            <v>19550</v>
          </cell>
          <cell r="R8982">
            <v>45799</v>
          </cell>
          <cell r="BL8982" t="str">
            <v>Sec Méca</v>
          </cell>
          <cell r="BP8982">
            <v>36</v>
          </cell>
          <cell r="BU8982">
            <v>1</v>
          </cell>
          <cell r="CD8982">
            <v>5.07</v>
          </cell>
          <cell r="CE8982">
            <v>36</v>
          </cell>
          <cell r="CK8982">
            <v>57</v>
          </cell>
        </row>
        <row r="8983">
          <cell r="A8983">
            <v>1211</v>
          </cell>
          <cell r="G8983">
            <v>7615231</v>
          </cell>
          <cell r="O8983">
            <v>33</v>
          </cell>
          <cell r="P8983">
            <v>19551</v>
          </cell>
          <cell r="R8983">
            <v>45799</v>
          </cell>
          <cell r="BL8983" t="str">
            <v>Sec Méca</v>
          </cell>
          <cell r="BP8983">
            <v>24</v>
          </cell>
          <cell r="BU8983">
            <v>1</v>
          </cell>
          <cell r="CD8983">
            <v>19.060000000000002</v>
          </cell>
          <cell r="CE8983">
            <v>24</v>
          </cell>
          <cell r="CK8983">
            <v>65</v>
          </cell>
        </row>
        <row r="8984">
          <cell r="A8984">
            <v>1211</v>
          </cell>
          <cell r="G8984">
            <v>7616786</v>
          </cell>
          <cell r="O8984">
            <v>25</v>
          </cell>
          <cell r="P8984">
            <v>19553</v>
          </cell>
          <cell r="R8984">
            <v>45799</v>
          </cell>
          <cell r="BL8984" t="str">
            <v>Sec Méca</v>
          </cell>
          <cell r="BP8984">
            <v>0</v>
          </cell>
          <cell r="BU8984">
            <v>1</v>
          </cell>
          <cell r="CD8984">
            <v>0</v>
          </cell>
          <cell r="CE8984">
            <v>0</v>
          </cell>
          <cell r="CK8984">
            <v>0</v>
          </cell>
        </row>
        <row r="8985">
          <cell r="A8985">
            <v>1121</v>
          </cell>
          <cell r="G8985">
            <v>7616965</v>
          </cell>
          <cell r="O8985">
            <v>18</v>
          </cell>
          <cell r="P8985">
            <v>19554</v>
          </cell>
          <cell r="R8985">
            <v>45798</v>
          </cell>
          <cell r="BL8985" t="str">
            <v>Sec Méca</v>
          </cell>
          <cell r="BP8985">
            <v>0</v>
          </cell>
          <cell r="BU8985">
            <v>5</v>
          </cell>
          <cell r="CD8985">
            <v>0</v>
          </cell>
          <cell r="CE8985">
            <v>0</v>
          </cell>
          <cell r="CK8985">
            <v>0</v>
          </cell>
        </row>
        <row r="8986">
          <cell r="A8986">
            <v>1121</v>
          </cell>
          <cell r="G8986">
            <v>7616971</v>
          </cell>
          <cell r="O8986">
            <v>17</v>
          </cell>
          <cell r="P8986">
            <v>19555</v>
          </cell>
          <cell r="R8986">
            <v>45798</v>
          </cell>
          <cell r="BL8986" t="str">
            <v>Sec Méca</v>
          </cell>
          <cell r="BP8986">
            <v>0</v>
          </cell>
          <cell r="BU8986">
            <v>5</v>
          </cell>
          <cell r="CD8986">
            <v>0</v>
          </cell>
          <cell r="CE8986">
            <v>0</v>
          </cell>
          <cell r="CK8986">
            <v>0</v>
          </cell>
        </row>
        <row r="8987">
          <cell r="A8987">
            <v>1121</v>
          </cell>
          <cell r="G8987">
            <v>7617180</v>
          </cell>
          <cell r="O8987">
            <v>20</v>
          </cell>
          <cell r="P8987">
            <v>19556</v>
          </cell>
          <cell r="R8987">
            <v>45798</v>
          </cell>
          <cell r="BL8987" t="str">
            <v>Sec Méca</v>
          </cell>
          <cell r="BP8987">
            <v>0</v>
          </cell>
          <cell r="BU8987">
            <v>5</v>
          </cell>
          <cell r="CD8987">
            <v>0</v>
          </cell>
          <cell r="CE8987">
            <v>0</v>
          </cell>
          <cell r="CK8987">
            <v>0</v>
          </cell>
        </row>
        <row r="8988">
          <cell r="A8988">
            <v>1404</v>
          </cell>
          <cell r="G8988">
            <v>7617358</v>
          </cell>
          <cell r="O8988">
            <v>77</v>
          </cell>
          <cell r="P8988">
            <v>19557</v>
          </cell>
          <cell r="R8988">
            <v>45798</v>
          </cell>
          <cell r="BL8988" t="str">
            <v>Sec Méca</v>
          </cell>
          <cell r="BP8988">
            <v>0</v>
          </cell>
          <cell r="BU8988">
            <v>1</v>
          </cell>
          <cell r="CD8988">
            <v>0</v>
          </cell>
          <cell r="CE8988">
            <v>0</v>
          </cell>
          <cell r="CK8988">
            <v>0</v>
          </cell>
        </row>
        <row r="8989">
          <cell r="A8989">
            <v>1404</v>
          </cell>
          <cell r="G8989">
            <v>7617381</v>
          </cell>
          <cell r="O8989">
            <v>155</v>
          </cell>
          <cell r="P8989">
            <v>19558</v>
          </cell>
          <cell r="R8989">
            <v>45798</v>
          </cell>
          <cell r="BL8989" t="str">
            <v>Sec Méca</v>
          </cell>
          <cell r="BP8989">
            <v>0</v>
          </cell>
          <cell r="BU8989">
            <v>1</v>
          </cell>
          <cell r="CD8989">
            <v>22.876800000000003</v>
          </cell>
          <cell r="CE8989">
            <v>24</v>
          </cell>
          <cell r="CK8989">
            <v>139</v>
          </cell>
        </row>
        <row r="8990">
          <cell r="A8990">
            <v>1404</v>
          </cell>
          <cell r="G8990">
            <v>7617393</v>
          </cell>
          <cell r="O8990">
            <v>27</v>
          </cell>
          <cell r="P8990">
            <v>19559</v>
          </cell>
          <cell r="R8990">
            <v>45798</v>
          </cell>
          <cell r="BL8990" t="str">
            <v>Sec Méca</v>
          </cell>
          <cell r="BP8990">
            <v>0</v>
          </cell>
          <cell r="BU8990">
            <v>1</v>
          </cell>
          <cell r="CD8990">
            <v>0</v>
          </cell>
          <cell r="CE8990">
            <v>0</v>
          </cell>
          <cell r="CK8990">
            <v>0</v>
          </cell>
        </row>
        <row r="8991">
          <cell r="A8991">
            <v>1404</v>
          </cell>
          <cell r="G8991">
            <v>7617402</v>
          </cell>
          <cell r="O8991">
            <v>69</v>
          </cell>
          <cell r="P8991">
            <v>19560</v>
          </cell>
          <cell r="R8991">
            <v>45798</v>
          </cell>
          <cell r="BL8991" t="str">
            <v>Sec Méca</v>
          </cell>
          <cell r="BP8991">
            <v>0</v>
          </cell>
          <cell r="BU8991">
            <v>1</v>
          </cell>
          <cell r="CD8991">
            <v>0</v>
          </cell>
          <cell r="CE8991">
            <v>0</v>
          </cell>
          <cell r="CK8991">
            <v>0</v>
          </cell>
        </row>
        <row r="8992">
          <cell r="A8992">
            <v>1103</v>
          </cell>
          <cell r="G8992">
            <v>7617407</v>
          </cell>
          <cell r="O8992">
            <v>20</v>
          </cell>
          <cell r="P8992">
            <v>19561</v>
          </cell>
          <cell r="R8992">
            <v>45798</v>
          </cell>
          <cell r="BL8992" t="str">
            <v>Sec Méca</v>
          </cell>
          <cell r="BP8992">
            <v>0</v>
          </cell>
          <cell r="BU8992">
            <v>1</v>
          </cell>
          <cell r="CD8992">
            <v>0</v>
          </cell>
          <cell r="CE8992">
            <v>0</v>
          </cell>
          <cell r="CK8992">
            <v>0</v>
          </cell>
        </row>
        <row r="8993">
          <cell r="A8993">
            <v>2406</v>
          </cell>
          <cell r="G8993">
            <v>7617674</v>
          </cell>
          <cell r="O8993">
            <v>8</v>
          </cell>
          <cell r="P8993">
            <v>19563</v>
          </cell>
          <cell r="R8993">
            <v>45799</v>
          </cell>
          <cell r="BL8993" t="str">
            <v>Frais Manuel</v>
          </cell>
          <cell r="BP8993">
            <v>4</v>
          </cell>
          <cell r="BU8993">
            <v>1</v>
          </cell>
          <cell r="CD8993">
            <v>2.5199999999999996</v>
          </cell>
          <cell r="CE8993">
            <v>4</v>
          </cell>
          <cell r="CK8993">
            <v>15</v>
          </cell>
        </row>
        <row r="8994">
          <cell r="A8994">
            <v>2406</v>
          </cell>
          <cell r="G8994">
            <v>7617687</v>
          </cell>
          <cell r="O8994">
            <v>15</v>
          </cell>
          <cell r="P8994">
            <v>19564</v>
          </cell>
          <cell r="R8994">
            <v>45799</v>
          </cell>
          <cell r="BL8994" t="str">
            <v>Frais Manuel</v>
          </cell>
          <cell r="BP8994">
            <v>8</v>
          </cell>
          <cell r="BU8994">
            <v>1</v>
          </cell>
          <cell r="CD8994">
            <v>6.6480985184000003</v>
          </cell>
          <cell r="CE8994">
            <v>8</v>
          </cell>
          <cell r="CK8994">
            <v>33</v>
          </cell>
        </row>
        <row r="8995">
          <cell r="A8995">
            <v>1010</v>
          </cell>
          <cell r="G8995">
            <v>7617741</v>
          </cell>
          <cell r="O8995">
            <v>10</v>
          </cell>
          <cell r="P8995">
            <v>19565</v>
          </cell>
          <cell r="R8995">
            <v>45799</v>
          </cell>
          <cell r="BL8995" t="str">
            <v>Sec Méca</v>
          </cell>
          <cell r="BP8995">
            <v>0</v>
          </cell>
          <cell r="BU8995">
            <v>1</v>
          </cell>
          <cell r="CD8995">
            <v>0</v>
          </cell>
          <cell r="CE8995">
            <v>0</v>
          </cell>
          <cell r="CK8995">
            <v>0</v>
          </cell>
        </row>
        <row r="8996">
          <cell r="A8996">
            <v>1010</v>
          </cell>
          <cell r="G8996">
            <v>7617777</v>
          </cell>
          <cell r="O8996">
            <v>10</v>
          </cell>
          <cell r="P8996">
            <v>19567</v>
          </cell>
          <cell r="R8996">
            <v>45799</v>
          </cell>
          <cell r="BL8996" t="str">
            <v>Sec Méca</v>
          </cell>
          <cell r="BP8996">
            <v>0</v>
          </cell>
          <cell r="BU8996">
            <v>1</v>
          </cell>
          <cell r="CD8996">
            <v>0</v>
          </cell>
          <cell r="CE8996">
            <v>0</v>
          </cell>
          <cell r="CK8996">
            <v>0</v>
          </cell>
        </row>
        <row r="8997">
          <cell r="A8997">
            <v>1010</v>
          </cell>
          <cell r="G8997">
            <v>7617781</v>
          </cell>
          <cell r="O8997">
            <v>12</v>
          </cell>
          <cell r="P8997">
            <v>19568</v>
          </cell>
          <cell r="R8997">
            <v>45799</v>
          </cell>
          <cell r="BL8997" t="str">
            <v>Sec Méca</v>
          </cell>
          <cell r="BP8997">
            <v>0</v>
          </cell>
          <cell r="BU8997">
            <v>1</v>
          </cell>
          <cell r="CD8997">
            <v>0</v>
          </cell>
          <cell r="CE8997">
            <v>0</v>
          </cell>
          <cell r="CK8997">
            <v>0</v>
          </cell>
        </row>
        <row r="8998">
          <cell r="A8998">
            <v>1204</v>
          </cell>
          <cell r="G8998">
            <v>7618097</v>
          </cell>
          <cell r="O8998">
            <v>10</v>
          </cell>
          <cell r="P8998">
            <v>19569</v>
          </cell>
          <cell r="R8998">
            <v>45799</v>
          </cell>
          <cell r="BL8998" t="str">
            <v>Sec Méca</v>
          </cell>
          <cell r="BP8998">
            <v>5</v>
          </cell>
          <cell r="BU8998">
            <v>1</v>
          </cell>
          <cell r="CD8998">
            <v>1.9600000000000009</v>
          </cell>
          <cell r="CE8998">
            <v>5</v>
          </cell>
          <cell r="CK8998">
            <v>16</v>
          </cell>
        </row>
        <row r="8999">
          <cell r="A8999">
            <v>1420</v>
          </cell>
          <cell r="G8999">
            <v>7618688</v>
          </cell>
          <cell r="O8999">
            <v>10</v>
          </cell>
          <cell r="P8999">
            <v>19573</v>
          </cell>
          <cell r="R8999">
            <v>45799</v>
          </cell>
          <cell r="BL8999" t="str">
            <v>Sec Méca</v>
          </cell>
          <cell r="BP8999">
            <v>0</v>
          </cell>
          <cell r="BU8999">
            <v>1</v>
          </cell>
          <cell r="CD8999">
            <v>0</v>
          </cell>
          <cell r="CE8999">
            <v>0</v>
          </cell>
          <cell r="CK8999">
            <v>0</v>
          </cell>
        </row>
        <row r="9000">
          <cell r="A9000">
            <v>2584</v>
          </cell>
          <cell r="G9000">
            <v>7619128</v>
          </cell>
          <cell r="O9000">
            <v>6</v>
          </cell>
          <cell r="P9000">
            <v>19574</v>
          </cell>
          <cell r="R9000">
            <v>45799</v>
          </cell>
          <cell r="BL9000" t="str">
            <v>Surgelés</v>
          </cell>
          <cell r="BP9000">
            <v>0</v>
          </cell>
          <cell r="BU9000">
            <v>1</v>
          </cell>
          <cell r="CD9000">
            <v>0</v>
          </cell>
          <cell r="CE9000">
            <v>0</v>
          </cell>
          <cell r="CK9000">
            <v>0</v>
          </cell>
        </row>
        <row r="9001">
          <cell r="A9001">
            <v>1480</v>
          </cell>
          <cell r="G9001">
            <v>7619290</v>
          </cell>
          <cell r="O9001">
            <v>47</v>
          </cell>
          <cell r="P9001">
            <v>19576</v>
          </cell>
          <cell r="R9001">
            <v>45798</v>
          </cell>
          <cell r="BL9001" t="str">
            <v>Sec Méca</v>
          </cell>
          <cell r="BP9001">
            <v>0</v>
          </cell>
          <cell r="BU9001">
            <v>1</v>
          </cell>
          <cell r="CD9001">
            <v>0</v>
          </cell>
          <cell r="CE9001">
            <v>0</v>
          </cell>
          <cell r="CK9001">
            <v>0</v>
          </cell>
        </row>
        <row r="9002">
          <cell r="A9002">
            <v>2584</v>
          </cell>
          <cell r="G9002">
            <v>7619830</v>
          </cell>
          <cell r="O9002">
            <v>6</v>
          </cell>
          <cell r="P9002">
            <v>19577</v>
          </cell>
          <cell r="R9002">
            <v>45799</v>
          </cell>
          <cell r="BL9002" t="str">
            <v>Surgelés</v>
          </cell>
          <cell r="BP9002">
            <v>0</v>
          </cell>
          <cell r="BU9002">
            <v>1</v>
          </cell>
          <cell r="CD9002">
            <v>0</v>
          </cell>
          <cell r="CE9002">
            <v>0</v>
          </cell>
          <cell r="CK9002">
            <v>0</v>
          </cell>
        </row>
        <row r="9003">
          <cell r="A9003">
            <v>2590</v>
          </cell>
          <cell r="G9003">
            <v>7619877</v>
          </cell>
          <cell r="O9003">
            <v>7</v>
          </cell>
          <cell r="P9003">
            <v>19579</v>
          </cell>
          <cell r="R9003">
            <v>45799</v>
          </cell>
          <cell r="BL9003" t="str">
            <v>Surgelés</v>
          </cell>
          <cell r="BP9003">
            <v>0</v>
          </cell>
          <cell r="BU9003">
            <v>1</v>
          </cell>
          <cell r="CD9003">
            <v>0</v>
          </cell>
          <cell r="CE9003">
            <v>0</v>
          </cell>
          <cell r="CK9003">
            <v>0</v>
          </cell>
        </row>
        <row r="9004">
          <cell r="A9004">
            <v>2584</v>
          </cell>
          <cell r="G9004">
            <v>7619934</v>
          </cell>
          <cell r="O9004">
            <v>8</v>
          </cell>
          <cell r="P9004">
            <v>19580</v>
          </cell>
          <cell r="R9004">
            <v>45799</v>
          </cell>
          <cell r="BL9004" t="str">
            <v>Surgelés</v>
          </cell>
          <cell r="BP9004">
            <v>0</v>
          </cell>
          <cell r="BU9004">
            <v>1</v>
          </cell>
          <cell r="CD9004">
            <v>0</v>
          </cell>
          <cell r="CE9004">
            <v>0</v>
          </cell>
          <cell r="CK9004">
            <v>0</v>
          </cell>
        </row>
        <row r="9005">
          <cell r="A9005">
            <v>1251</v>
          </cell>
          <cell r="G9005">
            <v>7620250</v>
          </cell>
          <cell r="O9005">
            <v>20</v>
          </cell>
          <cell r="P9005">
            <v>19584</v>
          </cell>
          <cell r="R9005">
            <v>45799</v>
          </cell>
          <cell r="BL9005" t="str">
            <v>Sec Méca</v>
          </cell>
          <cell r="BP9005">
            <v>0</v>
          </cell>
          <cell r="BU9005">
            <v>1</v>
          </cell>
          <cell r="CD9005">
            <v>0</v>
          </cell>
          <cell r="CE9005">
            <v>0</v>
          </cell>
          <cell r="CK9005">
            <v>0</v>
          </cell>
        </row>
        <row r="9006">
          <cell r="A9006">
            <v>1251</v>
          </cell>
          <cell r="G9006">
            <v>7620272</v>
          </cell>
          <cell r="O9006">
            <v>10</v>
          </cell>
          <cell r="P9006">
            <v>19585</v>
          </cell>
          <cell r="R9006">
            <v>45799</v>
          </cell>
          <cell r="BL9006" t="str">
            <v>Sec Méca</v>
          </cell>
          <cell r="BP9006">
            <v>0</v>
          </cell>
          <cell r="BU9006">
            <v>1</v>
          </cell>
          <cell r="CD9006">
            <v>0</v>
          </cell>
          <cell r="CE9006">
            <v>0</v>
          </cell>
          <cell r="CK9006">
            <v>0</v>
          </cell>
        </row>
        <row r="9007">
          <cell r="A9007">
            <v>2593</v>
          </cell>
          <cell r="G9007">
            <v>7621958</v>
          </cell>
          <cell r="O9007">
            <v>6</v>
          </cell>
          <cell r="P9007">
            <v>19587</v>
          </cell>
          <cell r="R9007">
            <v>45799</v>
          </cell>
          <cell r="BL9007" t="str">
            <v>Surgelés</v>
          </cell>
          <cell r="BP9007">
            <v>0</v>
          </cell>
          <cell r="BU9007">
            <v>5</v>
          </cell>
          <cell r="CD9007">
            <v>0</v>
          </cell>
          <cell r="CE9007">
            <v>0</v>
          </cell>
          <cell r="CK9007">
            <v>0</v>
          </cell>
        </row>
        <row r="9008">
          <cell r="A9008">
            <v>2593</v>
          </cell>
          <cell r="G9008">
            <v>7621959</v>
          </cell>
          <cell r="O9008">
            <v>6</v>
          </cell>
          <cell r="P9008">
            <v>19588</v>
          </cell>
          <cell r="R9008">
            <v>45799</v>
          </cell>
          <cell r="BL9008" t="str">
            <v>Surgelés</v>
          </cell>
          <cell r="BP9008">
            <v>0</v>
          </cell>
          <cell r="BU9008">
            <v>5</v>
          </cell>
          <cell r="CD9008">
            <v>0</v>
          </cell>
          <cell r="CE9008">
            <v>0</v>
          </cell>
          <cell r="CK9008">
            <v>0</v>
          </cell>
        </row>
        <row r="9009">
          <cell r="A9009">
            <v>1103</v>
          </cell>
          <cell r="G9009">
            <v>7621977</v>
          </cell>
          <cell r="O9009">
            <v>28</v>
          </cell>
          <cell r="P9009">
            <v>19589</v>
          </cell>
          <cell r="R9009">
            <v>45798</v>
          </cell>
          <cell r="BL9009" t="str">
            <v>Sec Méca</v>
          </cell>
          <cell r="BP9009">
            <v>0</v>
          </cell>
          <cell r="BU9009">
            <v>1</v>
          </cell>
          <cell r="CD9009">
            <v>0</v>
          </cell>
          <cell r="CE9009">
            <v>0</v>
          </cell>
          <cell r="CK9009">
            <v>0</v>
          </cell>
        </row>
        <row r="9010">
          <cell r="A9010">
            <v>1103</v>
          </cell>
          <cell r="G9010">
            <v>7621980</v>
          </cell>
          <cell r="O9010">
            <v>14</v>
          </cell>
          <cell r="P9010">
            <v>19590</v>
          </cell>
          <cell r="R9010">
            <v>45798</v>
          </cell>
          <cell r="BL9010" t="str">
            <v>Sec Méca</v>
          </cell>
          <cell r="BP9010">
            <v>0</v>
          </cell>
          <cell r="BU9010">
            <v>1</v>
          </cell>
          <cell r="CD9010">
            <v>0</v>
          </cell>
          <cell r="CE9010">
            <v>0</v>
          </cell>
          <cell r="CK9010">
            <v>0</v>
          </cell>
        </row>
        <row r="9011">
          <cell r="A9011">
            <v>1106</v>
          </cell>
          <cell r="G9011">
            <v>7621984</v>
          </cell>
          <cell r="O9011">
            <v>12</v>
          </cell>
          <cell r="P9011">
            <v>19591</v>
          </cell>
          <cell r="R9011">
            <v>45798</v>
          </cell>
          <cell r="BL9011" t="str">
            <v>Sec Méca</v>
          </cell>
          <cell r="BP9011">
            <v>0</v>
          </cell>
          <cell r="BU9011">
            <v>5</v>
          </cell>
          <cell r="CD9011">
            <v>0</v>
          </cell>
          <cell r="CE9011">
            <v>0</v>
          </cell>
          <cell r="CK9011">
            <v>0</v>
          </cell>
        </row>
        <row r="9012">
          <cell r="A9012">
            <v>1106</v>
          </cell>
          <cell r="G9012">
            <v>7621985</v>
          </cell>
          <cell r="O9012">
            <v>12</v>
          </cell>
          <cell r="P9012">
            <v>19592</v>
          </cell>
          <cell r="R9012">
            <v>45798</v>
          </cell>
          <cell r="BL9012" t="str">
            <v>Sec Méca</v>
          </cell>
          <cell r="BP9012">
            <v>0</v>
          </cell>
          <cell r="BU9012">
            <v>1</v>
          </cell>
          <cell r="CD9012">
            <v>0</v>
          </cell>
          <cell r="CE9012">
            <v>0</v>
          </cell>
          <cell r="CK9012">
            <v>0</v>
          </cell>
        </row>
        <row r="9013">
          <cell r="A9013">
            <v>1109</v>
          </cell>
          <cell r="G9013">
            <v>7622233</v>
          </cell>
          <cell r="O9013">
            <v>10</v>
          </cell>
          <cell r="P9013">
            <v>19593</v>
          </cell>
          <cell r="R9013">
            <v>45799</v>
          </cell>
          <cell r="BL9013" t="str">
            <v>Sec Méca</v>
          </cell>
          <cell r="BP9013">
            <v>12</v>
          </cell>
          <cell r="BU9013">
            <v>5</v>
          </cell>
          <cell r="CD9013">
            <v>1.8499999999999943</v>
          </cell>
          <cell r="CE9013">
            <v>12</v>
          </cell>
          <cell r="CK9013">
            <v>87</v>
          </cell>
        </row>
        <row r="9014">
          <cell r="A9014">
            <v>1109</v>
          </cell>
          <cell r="G9014">
            <v>7622234</v>
          </cell>
          <cell r="O9014">
            <v>20</v>
          </cell>
          <cell r="P9014">
            <v>19594</v>
          </cell>
          <cell r="R9014">
            <v>45799</v>
          </cell>
          <cell r="BL9014" t="str">
            <v>Sec Méca</v>
          </cell>
          <cell r="BP9014">
            <v>0</v>
          </cell>
          <cell r="BU9014">
            <v>5</v>
          </cell>
          <cell r="CD9014">
            <v>0</v>
          </cell>
          <cell r="CE9014">
            <v>0</v>
          </cell>
          <cell r="CK9014">
            <v>0</v>
          </cell>
        </row>
        <row r="9015">
          <cell r="A9015">
            <v>1106</v>
          </cell>
          <cell r="G9015">
            <v>7622498</v>
          </cell>
          <cell r="O9015">
            <v>20</v>
          </cell>
          <cell r="P9015">
            <v>19595</v>
          </cell>
          <cell r="R9015">
            <v>45798</v>
          </cell>
          <cell r="BL9015" t="str">
            <v>Sec Méca</v>
          </cell>
          <cell r="BP9015">
            <v>0</v>
          </cell>
          <cell r="BU9015">
            <v>5</v>
          </cell>
          <cell r="CD9015">
            <v>0</v>
          </cell>
          <cell r="CE9015">
            <v>0</v>
          </cell>
          <cell r="CK9015">
            <v>0</v>
          </cell>
        </row>
        <row r="9016">
          <cell r="A9016">
            <v>1022</v>
          </cell>
          <cell r="G9016">
            <v>7622675</v>
          </cell>
          <cell r="O9016">
            <v>10</v>
          </cell>
          <cell r="P9016">
            <v>19596</v>
          </cell>
          <cell r="R9016">
            <v>45799</v>
          </cell>
          <cell r="BL9016" t="str">
            <v>Sec Méca</v>
          </cell>
          <cell r="BP9016">
            <v>0</v>
          </cell>
          <cell r="BU9016">
            <v>1</v>
          </cell>
          <cell r="CD9016">
            <v>0</v>
          </cell>
          <cell r="CE9016">
            <v>0</v>
          </cell>
          <cell r="CK9016">
            <v>0</v>
          </cell>
        </row>
        <row r="9017">
          <cell r="A9017">
            <v>1240</v>
          </cell>
          <cell r="G9017">
            <v>7622984</v>
          </cell>
          <cell r="O9017">
            <v>20</v>
          </cell>
          <cell r="P9017">
            <v>19598</v>
          </cell>
          <cell r="R9017">
            <v>45799</v>
          </cell>
          <cell r="BL9017" t="str">
            <v>Sec Méca</v>
          </cell>
          <cell r="BP9017">
            <v>0</v>
          </cell>
          <cell r="BU9017">
            <v>1</v>
          </cell>
          <cell r="CD9017">
            <v>0</v>
          </cell>
          <cell r="CE9017">
            <v>0</v>
          </cell>
          <cell r="CK9017">
            <v>0</v>
          </cell>
        </row>
        <row r="9018">
          <cell r="A9018">
            <v>2570</v>
          </cell>
          <cell r="G9018">
            <v>7622991</v>
          </cell>
          <cell r="O9018">
            <v>280</v>
          </cell>
          <cell r="P9018" t="e">
            <v>#N/A</v>
          </cell>
          <cell r="R9018" t="str">
            <v/>
          </cell>
          <cell r="BL9018" t="str">
            <v>Sec Méca</v>
          </cell>
          <cell r="BP9018">
            <v>0</v>
          </cell>
          <cell r="BU9018">
            <v>1</v>
          </cell>
          <cell r="CD9018">
            <v>0</v>
          </cell>
          <cell r="CE9018">
            <v>0</v>
          </cell>
          <cell r="CK9018">
            <v>0</v>
          </cell>
        </row>
        <row r="9019">
          <cell r="A9019">
            <v>2594</v>
          </cell>
          <cell r="G9019">
            <v>7622994</v>
          </cell>
          <cell r="O9019">
            <v>6</v>
          </cell>
          <cell r="P9019">
            <v>19599</v>
          </cell>
          <cell r="R9019">
            <v>45799</v>
          </cell>
          <cell r="BL9019" t="str">
            <v>Surgelés</v>
          </cell>
          <cell r="BP9019">
            <v>0</v>
          </cell>
          <cell r="BU9019">
            <v>1</v>
          </cell>
          <cell r="CD9019">
            <v>0</v>
          </cell>
          <cell r="CE9019">
            <v>0</v>
          </cell>
          <cell r="CK9019">
            <v>0</v>
          </cell>
        </row>
        <row r="9020">
          <cell r="A9020">
            <v>2570</v>
          </cell>
          <cell r="G9020">
            <v>7623004</v>
          </cell>
          <cell r="O9020">
            <v>41</v>
          </cell>
          <cell r="P9020" t="e">
            <v>#N/A</v>
          </cell>
          <cell r="R9020" t="str">
            <v/>
          </cell>
          <cell r="BL9020" t="str">
            <v>Sec Méca</v>
          </cell>
          <cell r="BP9020">
            <v>0</v>
          </cell>
          <cell r="BU9020">
            <v>1</v>
          </cell>
          <cell r="CD9020">
            <v>0</v>
          </cell>
          <cell r="CE9020">
            <v>0</v>
          </cell>
          <cell r="CK9020">
            <v>0</v>
          </cell>
        </row>
        <row r="9021">
          <cell r="A9021">
            <v>2570</v>
          </cell>
          <cell r="G9021">
            <v>7623014</v>
          </cell>
          <cell r="O9021">
            <v>258</v>
          </cell>
          <cell r="P9021" t="e">
            <v>#N/A</v>
          </cell>
          <cell r="R9021" t="str">
            <v/>
          </cell>
          <cell r="BL9021" t="str">
            <v>Sec Méca</v>
          </cell>
          <cell r="BP9021">
            <v>0</v>
          </cell>
          <cell r="BU9021">
            <v>1</v>
          </cell>
          <cell r="CD9021">
            <v>0</v>
          </cell>
          <cell r="CE9021">
            <v>0</v>
          </cell>
          <cell r="CK9021">
            <v>0</v>
          </cell>
        </row>
        <row r="9022">
          <cell r="A9022">
            <v>2570</v>
          </cell>
          <cell r="G9022">
            <v>7623015</v>
          </cell>
          <cell r="O9022">
            <v>12</v>
          </cell>
          <cell r="P9022" t="e">
            <v>#N/A</v>
          </cell>
          <cell r="R9022" t="str">
            <v/>
          </cell>
          <cell r="BL9022" t="str">
            <v>Sec Méca</v>
          </cell>
          <cell r="BP9022">
            <v>0</v>
          </cell>
          <cell r="BU9022">
            <v>1</v>
          </cell>
          <cell r="CD9022">
            <v>0</v>
          </cell>
          <cell r="CE9022">
            <v>0</v>
          </cell>
          <cell r="CK9022">
            <v>0</v>
          </cell>
        </row>
        <row r="9023">
          <cell r="A9023">
            <v>2590</v>
          </cell>
          <cell r="G9023">
            <v>7623294</v>
          </cell>
          <cell r="O9023">
            <v>9</v>
          </cell>
          <cell r="P9023">
            <v>19600</v>
          </cell>
          <cell r="R9023">
            <v>45799</v>
          </cell>
          <cell r="BL9023" t="str">
            <v>Surgelés</v>
          </cell>
          <cell r="BP9023">
            <v>0</v>
          </cell>
          <cell r="BU9023">
            <v>5</v>
          </cell>
          <cell r="CD9023">
            <v>0</v>
          </cell>
          <cell r="CE9023">
            <v>0</v>
          </cell>
          <cell r="CK9023">
            <v>0</v>
          </cell>
        </row>
        <row r="9024">
          <cell r="A9024">
            <v>2590</v>
          </cell>
          <cell r="G9024">
            <v>7623297</v>
          </cell>
          <cell r="O9024">
            <v>7</v>
          </cell>
          <cell r="P9024">
            <v>19601</v>
          </cell>
          <cell r="R9024">
            <v>45799</v>
          </cell>
          <cell r="BL9024" t="str">
            <v>Surgelés</v>
          </cell>
          <cell r="BP9024">
            <v>0</v>
          </cell>
          <cell r="BU9024">
            <v>1</v>
          </cell>
          <cell r="CD9024">
            <v>0</v>
          </cell>
          <cell r="CE9024">
            <v>0</v>
          </cell>
          <cell r="CK9024">
            <v>0</v>
          </cell>
        </row>
        <row r="9025">
          <cell r="A9025">
            <v>2590</v>
          </cell>
          <cell r="G9025">
            <v>7623299</v>
          </cell>
          <cell r="O9025">
            <v>9</v>
          </cell>
          <cell r="P9025">
            <v>19602</v>
          </cell>
          <cell r="R9025">
            <v>45799</v>
          </cell>
          <cell r="BL9025" t="str">
            <v>Surgelés</v>
          </cell>
          <cell r="BP9025">
            <v>0</v>
          </cell>
          <cell r="BU9025">
            <v>1</v>
          </cell>
          <cell r="CD9025">
            <v>0</v>
          </cell>
          <cell r="CE9025">
            <v>0</v>
          </cell>
          <cell r="CK9025">
            <v>0</v>
          </cell>
        </row>
        <row r="9026">
          <cell r="A9026">
            <v>1001</v>
          </cell>
          <cell r="G9026">
            <v>7623313</v>
          </cell>
          <cell r="O9026">
            <v>34</v>
          </cell>
          <cell r="P9026">
            <v>19603</v>
          </cell>
          <cell r="R9026">
            <v>45799</v>
          </cell>
          <cell r="BL9026" t="str">
            <v>Sec Méca</v>
          </cell>
          <cell r="BP9026">
            <v>0</v>
          </cell>
          <cell r="BU9026">
            <v>1</v>
          </cell>
          <cell r="CD9026">
            <v>0</v>
          </cell>
          <cell r="CE9026">
            <v>0</v>
          </cell>
          <cell r="CK9026">
            <v>0</v>
          </cell>
        </row>
        <row r="9027">
          <cell r="A9027">
            <v>1001</v>
          </cell>
          <cell r="G9027">
            <v>7623316</v>
          </cell>
          <cell r="O9027">
            <v>28</v>
          </cell>
          <cell r="P9027">
            <v>19604</v>
          </cell>
          <cell r="R9027">
            <v>45799</v>
          </cell>
          <cell r="BL9027" t="str">
            <v>Sec Méca</v>
          </cell>
          <cell r="BP9027">
            <v>0</v>
          </cell>
          <cell r="BU9027">
            <v>1</v>
          </cell>
          <cell r="CD9027">
            <v>0</v>
          </cell>
          <cell r="CE9027">
            <v>0</v>
          </cell>
          <cell r="CK9027">
            <v>0</v>
          </cell>
        </row>
        <row r="9028">
          <cell r="A9028">
            <v>1001</v>
          </cell>
          <cell r="G9028">
            <v>7623321</v>
          </cell>
          <cell r="O9028">
            <v>33</v>
          </cell>
          <cell r="P9028">
            <v>19605</v>
          </cell>
          <cell r="R9028">
            <v>45799</v>
          </cell>
          <cell r="BL9028" t="str">
            <v>Sec Méca</v>
          </cell>
          <cell r="BP9028">
            <v>0</v>
          </cell>
          <cell r="BU9028">
            <v>1</v>
          </cell>
          <cell r="CD9028">
            <v>0</v>
          </cell>
          <cell r="CE9028">
            <v>0</v>
          </cell>
          <cell r="CK9028">
            <v>0</v>
          </cell>
        </row>
        <row r="9029">
          <cell r="A9029">
            <v>1001</v>
          </cell>
          <cell r="G9029">
            <v>7623324</v>
          </cell>
          <cell r="O9029">
            <v>91</v>
          </cell>
          <cell r="P9029">
            <v>19606</v>
          </cell>
          <cell r="R9029">
            <v>45799</v>
          </cell>
          <cell r="BL9029" t="str">
            <v>Sec Méca</v>
          </cell>
          <cell r="BP9029">
            <v>0</v>
          </cell>
          <cell r="BU9029">
            <v>1</v>
          </cell>
          <cell r="CD9029">
            <v>0</v>
          </cell>
          <cell r="CE9029">
            <v>0</v>
          </cell>
          <cell r="CK9029">
            <v>0</v>
          </cell>
        </row>
        <row r="9030">
          <cell r="A9030">
            <v>1001</v>
          </cell>
          <cell r="G9030">
            <v>7623350</v>
          </cell>
          <cell r="O9030">
            <v>196</v>
          </cell>
          <cell r="P9030">
            <v>19607</v>
          </cell>
          <cell r="R9030">
            <v>45799</v>
          </cell>
          <cell r="BL9030" t="str">
            <v>Sec Méca</v>
          </cell>
          <cell r="BP9030">
            <v>180</v>
          </cell>
          <cell r="BU9030">
            <v>1</v>
          </cell>
          <cell r="CD9030">
            <v>1.9700000000000273</v>
          </cell>
          <cell r="CE9030">
            <v>180</v>
          </cell>
          <cell r="CK9030">
            <v>441</v>
          </cell>
        </row>
        <row r="9031">
          <cell r="A9031">
            <v>1001</v>
          </cell>
          <cell r="G9031">
            <v>7623351</v>
          </cell>
          <cell r="O9031">
            <v>14</v>
          </cell>
          <cell r="P9031">
            <v>19608</v>
          </cell>
          <cell r="R9031">
            <v>45799</v>
          </cell>
          <cell r="BL9031" t="str">
            <v>Sec Homogène</v>
          </cell>
          <cell r="BP9031">
            <v>45</v>
          </cell>
          <cell r="BU9031">
            <v>5</v>
          </cell>
          <cell r="CD9031">
            <v>45</v>
          </cell>
          <cell r="CE9031">
            <v>45</v>
          </cell>
          <cell r="CK9031">
            <v>139</v>
          </cell>
        </row>
        <row r="9032">
          <cell r="A9032">
            <v>2590</v>
          </cell>
          <cell r="G9032">
            <v>7624361</v>
          </cell>
          <cell r="O9032">
            <v>6</v>
          </cell>
          <cell r="P9032">
            <v>19612</v>
          </cell>
          <cell r="R9032">
            <v>45799</v>
          </cell>
          <cell r="BL9032" t="str">
            <v>Surgelés</v>
          </cell>
          <cell r="BP9032">
            <v>6</v>
          </cell>
          <cell r="BU9032">
            <v>1</v>
          </cell>
          <cell r="CD9032">
            <v>5.7473999999999998</v>
          </cell>
          <cell r="CE9032">
            <v>6</v>
          </cell>
          <cell r="CK9032">
            <v>4</v>
          </cell>
        </row>
        <row r="9033">
          <cell r="A9033">
            <v>1491</v>
          </cell>
          <cell r="G9033">
            <v>7624666</v>
          </cell>
          <cell r="O9033">
            <v>26</v>
          </cell>
          <cell r="P9033">
            <v>19613</v>
          </cell>
          <cell r="R9033">
            <v>45798</v>
          </cell>
          <cell r="BL9033" t="str">
            <v>Sec Méca</v>
          </cell>
          <cell r="BP9033">
            <v>0</v>
          </cell>
          <cell r="BU9033">
            <v>1</v>
          </cell>
          <cell r="CD9033">
            <v>0</v>
          </cell>
          <cell r="CE9033">
            <v>0</v>
          </cell>
          <cell r="CK9033">
            <v>0</v>
          </cell>
        </row>
        <row r="9034">
          <cell r="A9034">
            <v>1491</v>
          </cell>
          <cell r="G9034">
            <v>7624668</v>
          </cell>
          <cell r="O9034">
            <v>30</v>
          </cell>
          <cell r="P9034">
            <v>19614</v>
          </cell>
          <cell r="R9034">
            <v>45798</v>
          </cell>
          <cell r="BL9034" t="str">
            <v>Sec Méca</v>
          </cell>
          <cell r="BP9034">
            <v>6</v>
          </cell>
          <cell r="BU9034">
            <v>1</v>
          </cell>
          <cell r="CD9034">
            <v>5.0330000000000084</v>
          </cell>
          <cell r="CE9034">
            <v>6</v>
          </cell>
          <cell r="CK9034">
            <v>31</v>
          </cell>
        </row>
        <row r="9035">
          <cell r="A9035">
            <v>1490</v>
          </cell>
          <cell r="G9035">
            <v>7624674</v>
          </cell>
          <cell r="O9035">
            <v>10</v>
          </cell>
          <cell r="P9035">
            <v>19615</v>
          </cell>
          <cell r="R9035">
            <v>45798</v>
          </cell>
          <cell r="BL9035" t="str">
            <v>Sec Hétérogène</v>
          </cell>
          <cell r="BP9035">
            <v>0</v>
          </cell>
          <cell r="BU9035">
            <v>1</v>
          </cell>
          <cell r="CD9035">
            <v>0</v>
          </cell>
          <cell r="CE9035">
            <v>0</v>
          </cell>
          <cell r="CK9035">
            <v>0</v>
          </cell>
        </row>
        <row r="9036">
          <cell r="A9036">
            <v>1260</v>
          </cell>
          <cell r="G9036">
            <v>7624812</v>
          </cell>
          <cell r="O9036">
            <v>9</v>
          </cell>
          <cell r="P9036">
            <v>19616</v>
          </cell>
          <cell r="R9036">
            <v>45799</v>
          </cell>
          <cell r="BL9036" t="str">
            <v>Sec Méca</v>
          </cell>
          <cell r="BP9036">
            <v>0</v>
          </cell>
          <cell r="BU9036">
            <v>1</v>
          </cell>
          <cell r="CD9036">
            <v>0</v>
          </cell>
          <cell r="CE9036">
            <v>0</v>
          </cell>
          <cell r="CK9036">
            <v>0</v>
          </cell>
        </row>
        <row r="9037">
          <cell r="A9037">
            <v>1001</v>
          </cell>
          <cell r="G9037">
            <v>7625319</v>
          </cell>
          <cell r="O9037">
            <v>10</v>
          </cell>
          <cell r="P9037">
            <v>19618</v>
          </cell>
          <cell r="R9037">
            <v>45799</v>
          </cell>
          <cell r="BL9037" t="str">
            <v>Sec Méca</v>
          </cell>
          <cell r="BP9037">
            <v>0</v>
          </cell>
          <cell r="BU9037">
            <v>1</v>
          </cell>
          <cell r="CD9037">
            <v>0</v>
          </cell>
          <cell r="CE9037">
            <v>0</v>
          </cell>
          <cell r="CK9037">
            <v>0</v>
          </cell>
        </row>
        <row r="9038">
          <cell r="A9038">
            <v>2553</v>
          </cell>
          <cell r="G9038">
            <v>7625950</v>
          </cell>
          <cell r="O9038">
            <v>39</v>
          </cell>
          <cell r="P9038">
            <v>19620</v>
          </cell>
          <cell r="R9038">
            <v>45799</v>
          </cell>
          <cell r="BL9038" t="str">
            <v>Frais Méca</v>
          </cell>
          <cell r="BP9038">
            <v>0</v>
          </cell>
          <cell r="BU9038">
            <v>1</v>
          </cell>
          <cell r="CD9038">
            <v>0</v>
          </cell>
          <cell r="CE9038">
            <v>0</v>
          </cell>
          <cell r="CK9038">
            <v>0</v>
          </cell>
        </row>
        <row r="9039">
          <cell r="A9039">
            <v>1424</v>
          </cell>
          <cell r="G9039">
            <v>7626049</v>
          </cell>
          <cell r="O9039">
            <v>41</v>
          </cell>
          <cell r="P9039">
            <v>19622</v>
          </cell>
          <cell r="R9039">
            <v>45799</v>
          </cell>
          <cell r="BL9039" t="str">
            <v>Sec Méca</v>
          </cell>
          <cell r="BP9039">
            <v>0</v>
          </cell>
          <cell r="BU9039">
            <v>1</v>
          </cell>
          <cell r="CD9039">
            <v>0</v>
          </cell>
          <cell r="CE9039">
            <v>0</v>
          </cell>
          <cell r="CK9039">
            <v>0</v>
          </cell>
        </row>
        <row r="9040">
          <cell r="A9040">
            <v>2590</v>
          </cell>
          <cell r="G9040">
            <v>7627026</v>
          </cell>
          <cell r="O9040">
            <v>57</v>
          </cell>
          <cell r="P9040">
            <v>19623</v>
          </cell>
          <cell r="R9040">
            <v>45799</v>
          </cell>
          <cell r="BL9040" t="str">
            <v>Surgelés</v>
          </cell>
          <cell r="BP9040">
            <v>12</v>
          </cell>
          <cell r="BU9040">
            <v>1</v>
          </cell>
          <cell r="CD9040">
            <v>5.7789999999999964</v>
          </cell>
          <cell r="CE9040">
            <v>12</v>
          </cell>
          <cell r="CK9040">
            <v>81</v>
          </cell>
        </row>
        <row r="9041">
          <cell r="A9041">
            <v>2590</v>
          </cell>
          <cell r="G9041">
            <v>7627027</v>
          </cell>
          <cell r="O9041">
            <v>40</v>
          </cell>
          <cell r="P9041">
            <v>19624</v>
          </cell>
          <cell r="R9041">
            <v>45799</v>
          </cell>
          <cell r="BL9041" t="str">
            <v>Surgelés</v>
          </cell>
          <cell r="BP9041">
            <v>12</v>
          </cell>
          <cell r="BU9041">
            <v>1</v>
          </cell>
          <cell r="CD9041">
            <v>2.666400000000003</v>
          </cell>
          <cell r="CE9041">
            <v>6</v>
          </cell>
          <cell r="CK9041">
            <v>52</v>
          </cell>
        </row>
        <row r="9042">
          <cell r="A9042">
            <v>2590</v>
          </cell>
          <cell r="G9042">
            <v>7627030</v>
          </cell>
          <cell r="O9042">
            <v>13</v>
          </cell>
          <cell r="P9042">
            <v>19625</v>
          </cell>
          <cell r="R9042">
            <v>45799</v>
          </cell>
          <cell r="BL9042" t="str">
            <v>Surgelés</v>
          </cell>
          <cell r="BP9042">
            <v>0</v>
          </cell>
          <cell r="BU9042">
            <v>1</v>
          </cell>
          <cell r="CD9042">
            <v>0</v>
          </cell>
          <cell r="CE9042">
            <v>0</v>
          </cell>
          <cell r="CK9042">
            <v>0</v>
          </cell>
        </row>
        <row r="9043">
          <cell r="A9043">
            <v>2590</v>
          </cell>
          <cell r="G9043">
            <v>7627031</v>
          </cell>
          <cell r="O9043">
            <v>11</v>
          </cell>
          <cell r="P9043">
            <v>19626</v>
          </cell>
          <cell r="R9043">
            <v>45799</v>
          </cell>
          <cell r="BL9043" t="str">
            <v>Surgelés</v>
          </cell>
          <cell r="BP9043">
            <v>60</v>
          </cell>
          <cell r="BU9043">
            <v>1</v>
          </cell>
          <cell r="CD9043">
            <v>10.498700000000001</v>
          </cell>
          <cell r="CE9043">
            <v>60</v>
          </cell>
          <cell r="CK9043">
            <v>62</v>
          </cell>
        </row>
        <row r="9044">
          <cell r="A9044">
            <v>2594</v>
          </cell>
          <cell r="G9044">
            <v>7627047</v>
          </cell>
          <cell r="O9044">
            <v>9</v>
          </cell>
          <cell r="P9044">
            <v>19627</v>
          </cell>
          <cell r="R9044">
            <v>45799</v>
          </cell>
          <cell r="BL9044" t="str">
            <v>Surgelés</v>
          </cell>
          <cell r="BP9044">
            <v>0</v>
          </cell>
          <cell r="BU9044">
            <v>1</v>
          </cell>
          <cell r="CD9044">
            <v>0</v>
          </cell>
          <cell r="CE9044">
            <v>0</v>
          </cell>
          <cell r="CK9044">
            <v>0</v>
          </cell>
        </row>
        <row r="9045">
          <cell r="A9045">
            <v>2594</v>
          </cell>
          <cell r="G9045">
            <v>7627263</v>
          </cell>
          <cell r="O9045">
            <v>10</v>
          </cell>
          <cell r="P9045">
            <v>19629</v>
          </cell>
          <cell r="R9045">
            <v>45799</v>
          </cell>
          <cell r="BL9045" t="str">
            <v>Surgelés</v>
          </cell>
          <cell r="BP9045">
            <v>0</v>
          </cell>
          <cell r="BU9045">
            <v>1</v>
          </cell>
          <cell r="CD9045">
            <v>0</v>
          </cell>
          <cell r="CE9045">
            <v>0</v>
          </cell>
          <cell r="CK9045">
            <v>0</v>
          </cell>
        </row>
        <row r="9046">
          <cell r="A9046">
            <v>1122</v>
          </cell>
          <cell r="G9046">
            <v>7628143</v>
          </cell>
          <cell r="O9046">
            <v>27</v>
          </cell>
          <cell r="P9046">
            <v>19631</v>
          </cell>
          <cell r="R9046">
            <v>45798</v>
          </cell>
          <cell r="BL9046" t="str">
            <v>Sec Méca</v>
          </cell>
          <cell r="BP9046">
            <v>0</v>
          </cell>
          <cell r="BU9046">
            <v>1</v>
          </cell>
          <cell r="CD9046">
            <v>0</v>
          </cell>
          <cell r="CE9046">
            <v>0</v>
          </cell>
          <cell r="CK9046">
            <v>0</v>
          </cell>
        </row>
        <row r="9047">
          <cell r="A9047">
            <v>2501</v>
          </cell>
          <cell r="G9047">
            <v>7628154</v>
          </cell>
          <cell r="O9047">
            <v>74</v>
          </cell>
          <cell r="P9047" t="e">
            <v>#N/A</v>
          </cell>
          <cell r="R9047" t="str">
            <v/>
          </cell>
          <cell r="BL9047" t="str">
            <v>Frais Méca</v>
          </cell>
          <cell r="BP9047">
            <v>0</v>
          </cell>
          <cell r="BU9047">
            <v>1</v>
          </cell>
          <cell r="CD9047">
            <v>0</v>
          </cell>
          <cell r="CE9047">
            <v>0</v>
          </cell>
          <cell r="CK9047">
            <v>0</v>
          </cell>
        </row>
        <row r="9048">
          <cell r="A9048">
            <v>1101</v>
          </cell>
          <cell r="G9048">
            <v>7628221</v>
          </cell>
          <cell r="O9048">
            <v>10</v>
          </cell>
          <cell r="P9048">
            <v>19633</v>
          </cell>
          <cell r="R9048">
            <v>45798</v>
          </cell>
          <cell r="BL9048" t="str">
            <v>Sec Méca</v>
          </cell>
          <cell r="BP9048">
            <v>0</v>
          </cell>
          <cell r="BU9048">
            <v>1</v>
          </cell>
          <cell r="CD9048">
            <v>0</v>
          </cell>
          <cell r="CE9048">
            <v>0</v>
          </cell>
          <cell r="CK9048">
            <v>0</v>
          </cell>
        </row>
        <row r="9049">
          <cell r="A9049">
            <v>1467</v>
          </cell>
          <cell r="G9049">
            <v>7628823</v>
          </cell>
          <cell r="O9049">
            <v>20</v>
          </cell>
          <cell r="P9049">
            <v>19634</v>
          </cell>
          <cell r="R9049">
            <v>45799</v>
          </cell>
          <cell r="BL9049" t="str">
            <v>Sec Méca</v>
          </cell>
          <cell r="BP9049">
            <v>0</v>
          </cell>
          <cell r="BU9049">
            <v>1</v>
          </cell>
          <cell r="CD9049">
            <v>0</v>
          </cell>
          <cell r="CE9049">
            <v>0</v>
          </cell>
          <cell r="CK9049">
            <v>0</v>
          </cell>
        </row>
        <row r="9050">
          <cell r="A9050">
            <v>1010</v>
          </cell>
          <cell r="G9050">
            <v>7628899</v>
          </cell>
          <cell r="O9050">
            <v>10</v>
          </cell>
          <cell r="P9050">
            <v>19637</v>
          </cell>
          <cell r="R9050">
            <v>45799</v>
          </cell>
          <cell r="BL9050" t="str">
            <v>Sec Homogène</v>
          </cell>
          <cell r="BP9050">
            <v>0</v>
          </cell>
          <cell r="BU9050">
            <v>5</v>
          </cell>
          <cell r="CD9050">
            <v>0</v>
          </cell>
          <cell r="CE9050">
            <v>0</v>
          </cell>
          <cell r="CK9050">
            <v>0</v>
          </cell>
        </row>
        <row r="9051">
          <cell r="A9051">
            <v>1002</v>
          </cell>
          <cell r="G9051">
            <v>7629048</v>
          </cell>
          <cell r="O9051">
            <v>22</v>
          </cell>
          <cell r="P9051">
            <v>19639</v>
          </cell>
          <cell r="R9051">
            <v>45799</v>
          </cell>
          <cell r="BL9051" t="str">
            <v>Sec Méca</v>
          </cell>
          <cell r="BP9051">
            <v>0</v>
          </cell>
          <cell r="BU9051">
            <v>1</v>
          </cell>
          <cell r="CD9051">
            <v>0</v>
          </cell>
          <cell r="CE9051">
            <v>0</v>
          </cell>
          <cell r="CK9051">
            <v>0</v>
          </cell>
        </row>
        <row r="9052">
          <cell r="A9052">
            <v>1002</v>
          </cell>
          <cell r="G9052">
            <v>7629060</v>
          </cell>
          <cell r="O9052">
            <v>14</v>
          </cell>
          <cell r="P9052">
            <v>19640</v>
          </cell>
          <cell r="R9052">
            <v>45799</v>
          </cell>
          <cell r="BL9052" t="str">
            <v>Sec Méca</v>
          </cell>
          <cell r="BP9052">
            <v>0</v>
          </cell>
          <cell r="BU9052">
            <v>1</v>
          </cell>
          <cell r="CD9052">
            <v>0</v>
          </cell>
          <cell r="CE9052">
            <v>0</v>
          </cell>
          <cell r="CK9052">
            <v>0</v>
          </cell>
        </row>
        <row r="9053">
          <cell r="A9053">
            <v>1412</v>
          </cell>
          <cell r="G9053">
            <v>7629065</v>
          </cell>
          <cell r="O9053">
            <v>29</v>
          </cell>
          <cell r="P9053">
            <v>19641</v>
          </cell>
          <cell r="R9053">
            <v>45798</v>
          </cell>
          <cell r="BL9053" t="str">
            <v>Sec Méca</v>
          </cell>
          <cell r="BP9053">
            <v>0</v>
          </cell>
          <cell r="BU9053">
            <v>1</v>
          </cell>
          <cell r="CD9053">
            <v>0</v>
          </cell>
          <cell r="CE9053">
            <v>0</v>
          </cell>
          <cell r="CK9053">
            <v>0</v>
          </cell>
        </row>
        <row r="9054">
          <cell r="A9054">
            <v>1002</v>
          </cell>
          <cell r="G9054">
            <v>7629067</v>
          </cell>
          <cell r="O9054">
            <v>23</v>
          </cell>
          <cell r="P9054">
            <v>19642</v>
          </cell>
          <cell r="R9054">
            <v>45799</v>
          </cell>
          <cell r="BL9054" t="str">
            <v>Sec Méca</v>
          </cell>
          <cell r="BP9054">
            <v>0</v>
          </cell>
          <cell r="BU9054">
            <v>1</v>
          </cell>
          <cell r="CD9054">
            <v>0</v>
          </cell>
          <cell r="CE9054">
            <v>0</v>
          </cell>
          <cell r="CK9054">
            <v>0</v>
          </cell>
        </row>
        <row r="9055">
          <cell r="A9055">
            <v>1405</v>
          </cell>
          <cell r="G9055">
            <v>7629068</v>
          </cell>
          <cell r="O9055">
            <v>21</v>
          </cell>
          <cell r="P9055">
            <v>19643</v>
          </cell>
          <cell r="R9055">
            <v>45798</v>
          </cell>
          <cell r="BL9055" t="str">
            <v>Sec Méca</v>
          </cell>
          <cell r="BP9055">
            <v>0</v>
          </cell>
          <cell r="BU9055">
            <v>1</v>
          </cell>
          <cell r="CD9055">
            <v>0</v>
          </cell>
          <cell r="CE9055">
            <v>0</v>
          </cell>
          <cell r="CK9055">
            <v>0</v>
          </cell>
        </row>
        <row r="9056">
          <cell r="A9056">
            <v>1002</v>
          </cell>
          <cell r="G9056">
            <v>7629076</v>
          </cell>
          <cell r="O9056">
            <v>25</v>
          </cell>
          <cell r="P9056">
            <v>19644</v>
          </cell>
          <cell r="R9056">
            <v>45799</v>
          </cell>
          <cell r="BL9056" t="str">
            <v>Sec Méca</v>
          </cell>
          <cell r="BP9056">
            <v>18</v>
          </cell>
          <cell r="BU9056">
            <v>1</v>
          </cell>
          <cell r="CD9056">
            <v>2.0300000000000011</v>
          </cell>
          <cell r="CE9056">
            <v>18</v>
          </cell>
          <cell r="CK9056">
            <v>52</v>
          </cell>
        </row>
        <row r="9057">
          <cell r="A9057">
            <v>1002</v>
          </cell>
          <cell r="G9057">
            <v>7629079</v>
          </cell>
          <cell r="O9057">
            <v>44</v>
          </cell>
          <cell r="P9057">
            <v>19645</v>
          </cell>
          <cell r="R9057">
            <v>45799</v>
          </cell>
          <cell r="BL9057" t="str">
            <v>Sec Méca</v>
          </cell>
          <cell r="BP9057">
            <v>18</v>
          </cell>
          <cell r="BU9057">
            <v>1</v>
          </cell>
          <cell r="CD9057">
            <v>2.9399999999999977</v>
          </cell>
          <cell r="CE9057">
            <v>18</v>
          </cell>
          <cell r="CK9057">
            <v>80</v>
          </cell>
        </row>
        <row r="9058">
          <cell r="A9058">
            <v>1002</v>
          </cell>
          <cell r="G9058">
            <v>7629086</v>
          </cell>
          <cell r="O9058">
            <v>55</v>
          </cell>
          <cell r="P9058">
            <v>19646</v>
          </cell>
          <cell r="R9058">
            <v>45799</v>
          </cell>
          <cell r="BL9058" t="str">
            <v>Sec Méca</v>
          </cell>
          <cell r="BP9058">
            <v>0</v>
          </cell>
          <cell r="BU9058">
            <v>1</v>
          </cell>
          <cell r="CD9058">
            <v>0</v>
          </cell>
          <cell r="CE9058">
            <v>0</v>
          </cell>
          <cell r="CK9058">
            <v>0</v>
          </cell>
        </row>
        <row r="9059">
          <cell r="A9059">
            <v>1002</v>
          </cell>
          <cell r="G9059">
            <v>7629087</v>
          </cell>
          <cell r="O9059">
            <v>36</v>
          </cell>
          <cell r="P9059">
            <v>19647</v>
          </cell>
          <cell r="R9059">
            <v>45799</v>
          </cell>
          <cell r="BL9059" t="str">
            <v>Sec Méca</v>
          </cell>
          <cell r="BP9059">
            <v>18</v>
          </cell>
          <cell r="BU9059">
            <v>1</v>
          </cell>
          <cell r="CD9059">
            <v>0.90999999999999659</v>
          </cell>
          <cell r="CE9059">
            <v>18</v>
          </cell>
          <cell r="CK9059">
            <v>70</v>
          </cell>
        </row>
        <row r="9060">
          <cell r="A9060">
            <v>1002</v>
          </cell>
          <cell r="G9060">
            <v>7629090</v>
          </cell>
          <cell r="O9060">
            <v>41</v>
          </cell>
          <cell r="P9060">
            <v>19649</v>
          </cell>
          <cell r="R9060">
            <v>45799</v>
          </cell>
          <cell r="BL9060" t="str">
            <v>Sec Méca</v>
          </cell>
          <cell r="BP9060">
            <v>12</v>
          </cell>
          <cell r="BU9060">
            <v>1</v>
          </cell>
          <cell r="CD9060">
            <v>4.0200000000000031</v>
          </cell>
          <cell r="CE9060">
            <v>12</v>
          </cell>
          <cell r="CK9060">
            <v>64</v>
          </cell>
        </row>
        <row r="9061">
          <cell r="A9061">
            <v>1002</v>
          </cell>
          <cell r="G9061">
            <v>7629095</v>
          </cell>
          <cell r="O9061">
            <v>135</v>
          </cell>
          <cell r="P9061">
            <v>19650</v>
          </cell>
          <cell r="R9061">
            <v>45799</v>
          </cell>
          <cell r="BL9061" t="str">
            <v>Sec Méca</v>
          </cell>
          <cell r="BP9061">
            <v>0</v>
          </cell>
          <cell r="BU9061">
            <v>1</v>
          </cell>
          <cell r="CD9061">
            <v>0</v>
          </cell>
          <cell r="CE9061">
            <v>0</v>
          </cell>
          <cell r="CK9061">
            <v>0</v>
          </cell>
        </row>
        <row r="9062">
          <cell r="A9062">
            <v>1104</v>
          </cell>
          <cell r="G9062">
            <v>7629121</v>
          </cell>
          <cell r="O9062">
            <v>17</v>
          </cell>
          <cell r="P9062">
            <v>19651</v>
          </cell>
          <cell r="R9062">
            <v>45798</v>
          </cell>
          <cell r="BL9062" t="str">
            <v>Sec Méca</v>
          </cell>
          <cell r="BP9062">
            <v>0</v>
          </cell>
          <cell r="BU9062">
            <v>1</v>
          </cell>
          <cell r="CD9062">
            <v>0</v>
          </cell>
          <cell r="CE9062">
            <v>0</v>
          </cell>
          <cell r="CK9062">
            <v>0</v>
          </cell>
        </row>
        <row r="9063">
          <cell r="A9063">
            <v>1041</v>
          </cell>
          <cell r="G9063">
            <v>7629235</v>
          </cell>
          <cell r="O9063">
            <v>26</v>
          </cell>
          <cell r="P9063">
            <v>19653</v>
          </cell>
          <cell r="R9063">
            <v>45799</v>
          </cell>
          <cell r="BL9063" t="str">
            <v>Sec Méca</v>
          </cell>
          <cell r="BP9063">
            <v>0</v>
          </cell>
          <cell r="BU9063">
            <v>1</v>
          </cell>
          <cell r="CD9063">
            <v>0</v>
          </cell>
          <cell r="CE9063">
            <v>0</v>
          </cell>
          <cell r="CK9063">
            <v>0</v>
          </cell>
        </row>
        <row r="9064">
          <cell r="A9064">
            <v>1041</v>
          </cell>
          <cell r="G9064">
            <v>7629236</v>
          </cell>
          <cell r="O9064">
            <v>13</v>
          </cell>
          <cell r="P9064">
            <v>19654</v>
          </cell>
          <cell r="R9064">
            <v>45799</v>
          </cell>
          <cell r="BL9064" t="str">
            <v>Sec Méca</v>
          </cell>
          <cell r="BP9064">
            <v>6</v>
          </cell>
          <cell r="BU9064">
            <v>1</v>
          </cell>
          <cell r="CD9064">
            <v>5.57</v>
          </cell>
          <cell r="CE9064">
            <v>6</v>
          </cell>
          <cell r="CK9064">
            <v>29</v>
          </cell>
        </row>
        <row r="9065">
          <cell r="A9065">
            <v>2585</v>
          </cell>
          <cell r="G9065">
            <v>7629485</v>
          </cell>
          <cell r="O9065">
            <v>15</v>
          </cell>
          <cell r="P9065">
            <v>19655</v>
          </cell>
          <cell r="R9065">
            <v>45799</v>
          </cell>
          <cell r="BL9065" t="str">
            <v>Surgelés</v>
          </cell>
          <cell r="BP9065">
            <v>0</v>
          </cell>
          <cell r="BU9065">
            <v>1</v>
          </cell>
          <cell r="CD9065">
            <v>0</v>
          </cell>
          <cell r="CE9065">
            <v>0</v>
          </cell>
          <cell r="CK9065">
            <v>0</v>
          </cell>
        </row>
        <row r="9066">
          <cell r="A9066">
            <v>2586</v>
          </cell>
          <cell r="G9066">
            <v>7630177</v>
          </cell>
          <cell r="O9066">
            <v>27</v>
          </cell>
          <cell r="P9066">
            <v>19656</v>
          </cell>
          <cell r="R9066">
            <v>45799</v>
          </cell>
          <cell r="BL9066" t="str">
            <v>Surgelés</v>
          </cell>
          <cell r="BP9066">
            <v>0</v>
          </cell>
          <cell r="BU9066">
            <v>1</v>
          </cell>
          <cell r="CD9066">
            <v>0</v>
          </cell>
          <cell r="CE9066">
            <v>0</v>
          </cell>
          <cell r="CK9066">
            <v>0</v>
          </cell>
        </row>
        <row r="9067">
          <cell r="A9067">
            <v>1210</v>
          </cell>
          <cell r="G9067">
            <v>7631608</v>
          </cell>
          <cell r="O9067">
            <v>22</v>
          </cell>
          <cell r="P9067">
            <v>19657</v>
          </cell>
          <cell r="R9067">
            <v>45799</v>
          </cell>
          <cell r="BL9067" t="str">
            <v>Sec Méca</v>
          </cell>
          <cell r="BP9067">
            <v>0</v>
          </cell>
          <cell r="BU9067">
            <v>1</v>
          </cell>
          <cell r="CD9067">
            <v>0</v>
          </cell>
          <cell r="CE9067">
            <v>0</v>
          </cell>
          <cell r="CK9067">
            <v>0</v>
          </cell>
        </row>
        <row r="9068">
          <cell r="A9068">
            <v>1214</v>
          </cell>
          <cell r="G9068">
            <v>7631618</v>
          </cell>
          <cell r="O9068">
            <v>20</v>
          </cell>
          <cell r="P9068">
            <v>19658</v>
          </cell>
          <cell r="R9068">
            <v>45799</v>
          </cell>
          <cell r="BL9068" t="str">
            <v>Sec Méca</v>
          </cell>
          <cell r="BP9068">
            <v>0</v>
          </cell>
          <cell r="BU9068">
            <v>1</v>
          </cell>
          <cell r="CD9068">
            <v>0</v>
          </cell>
          <cell r="CE9068">
            <v>0</v>
          </cell>
          <cell r="CK9068">
            <v>0</v>
          </cell>
        </row>
        <row r="9069">
          <cell r="A9069">
            <v>1214</v>
          </cell>
          <cell r="G9069">
            <v>7631619</v>
          </cell>
          <cell r="O9069">
            <v>20</v>
          </cell>
          <cell r="P9069">
            <v>19659</v>
          </cell>
          <cell r="R9069">
            <v>45799</v>
          </cell>
          <cell r="BL9069" t="str">
            <v>Sec Méca</v>
          </cell>
          <cell r="BP9069">
            <v>0</v>
          </cell>
          <cell r="BU9069">
            <v>1</v>
          </cell>
          <cell r="CD9069">
            <v>0</v>
          </cell>
          <cell r="CE9069">
            <v>0</v>
          </cell>
          <cell r="CK9069">
            <v>0</v>
          </cell>
        </row>
        <row r="9070">
          <cell r="A9070">
            <v>1214</v>
          </cell>
          <cell r="G9070">
            <v>7631625</v>
          </cell>
          <cell r="O9070">
            <v>20</v>
          </cell>
          <cell r="P9070">
            <v>19660</v>
          </cell>
          <cell r="R9070">
            <v>45799</v>
          </cell>
          <cell r="BL9070" t="str">
            <v>Sec Méca</v>
          </cell>
          <cell r="BP9070">
            <v>0</v>
          </cell>
          <cell r="BU9070">
            <v>1</v>
          </cell>
          <cell r="CD9070">
            <v>0</v>
          </cell>
          <cell r="CE9070">
            <v>0</v>
          </cell>
          <cell r="CK9070">
            <v>0</v>
          </cell>
        </row>
        <row r="9071">
          <cell r="A9071">
            <v>1214</v>
          </cell>
          <cell r="G9071">
            <v>7631626</v>
          </cell>
          <cell r="O9071">
            <v>10</v>
          </cell>
          <cell r="P9071">
            <v>19661</v>
          </cell>
          <cell r="R9071">
            <v>45799</v>
          </cell>
          <cell r="BL9071" t="str">
            <v>Sec Méca</v>
          </cell>
          <cell r="BP9071">
            <v>0</v>
          </cell>
          <cell r="BU9071">
            <v>1</v>
          </cell>
          <cell r="CD9071">
            <v>0</v>
          </cell>
          <cell r="CE9071">
            <v>0</v>
          </cell>
          <cell r="CK9071">
            <v>0</v>
          </cell>
        </row>
        <row r="9072">
          <cell r="A9072">
            <v>1104</v>
          </cell>
          <cell r="G9072">
            <v>7631632</v>
          </cell>
          <cell r="O9072">
            <v>20</v>
          </cell>
          <cell r="P9072">
            <v>19662</v>
          </cell>
          <cell r="R9072">
            <v>45798</v>
          </cell>
          <cell r="BL9072" t="str">
            <v>Sec Méca</v>
          </cell>
          <cell r="BP9072">
            <v>0</v>
          </cell>
          <cell r="BU9072">
            <v>1</v>
          </cell>
          <cell r="CD9072">
            <v>0</v>
          </cell>
          <cell r="CE9072">
            <v>0</v>
          </cell>
          <cell r="CK9072">
            <v>0</v>
          </cell>
        </row>
        <row r="9073">
          <cell r="A9073">
            <v>1210</v>
          </cell>
          <cell r="G9073">
            <v>7631702</v>
          </cell>
          <cell r="O9073">
            <v>10</v>
          </cell>
          <cell r="P9073">
            <v>19664</v>
          </cell>
          <cell r="R9073">
            <v>45799</v>
          </cell>
          <cell r="BL9073" t="str">
            <v>Sec Méca</v>
          </cell>
          <cell r="BP9073">
            <v>0</v>
          </cell>
          <cell r="BU9073">
            <v>1</v>
          </cell>
          <cell r="CD9073">
            <v>0</v>
          </cell>
          <cell r="CE9073">
            <v>0</v>
          </cell>
          <cell r="CK9073">
            <v>0</v>
          </cell>
        </row>
        <row r="9074">
          <cell r="A9074">
            <v>1412</v>
          </cell>
          <cell r="G9074">
            <v>7632460</v>
          </cell>
          <cell r="O9074">
            <v>21</v>
          </cell>
          <cell r="P9074">
            <v>19670</v>
          </cell>
          <cell r="R9074">
            <v>45798</v>
          </cell>
          <cell r="BL9074" t="str">
            <v>Sec Méca</v>
          </cell>
          <cell r="BP9074">
            <v>0</v>
          </cell>
          <cell r="BU9074">
            <v>1</v>
          </cell>
          <cell r="CD9074">
            <v>0</v>
          </cell>
          <cell r="CE9074">
            <v>0</v>
          </cell>
          <cell r="CK9074">
            <v>0</v>
          </cell>
        </row>
        <row r="9075">
          <cell r="A9075">
            <v>1123</v>
          </cell>
          <cell r="G9075">
            <v>7632701</v>
          </cell>
          <cell r="O9075">
            <v>67</v>
          </cell>
          <cell r="P9075">
            <v>19671</v>
          </cell>
          <cell r="R9075">
            <v>45798</v>
          </cell>
          <cell r="BL9075" t="str">
            <v>Sec Méca</v>
          </cell>
          <cell r="BP9075">
            <v>0</v>
          </cell>
          <cell r="BU9075">
            <v>3.69</v>
          </cell>
          <cell r="CD9075">
            <v>0</v>
          </cell>
          <cell r="CE9075">
            <v>0</v>
          </cell>
          <cell r="CK9075">
            <v>0</v>
          </cell>
        </row>
        <row r="9076">
          <cell r="A9076">
            <v>1123</v>
          </cell>
          <cell r="G9076">
            <v>7632707</v>
          </cell>
          <cell r="O9076">
            <v>33</v>
          </cell>
          <cell r="P9076">
            <v>19672</v>
          </cell>
          <cell r="R9076">
            <v>45798</v>
          </cell>
          <cell r="BL9076" t="str">
            <v>Sec Méca</v>
          </cell>
          <cell r="BP9076">
            <v>0</v>
          </cell>
          <cell r="BU9076">
            <v>5</v>
          </cell>
          <cell r="CD9076">
            <v>0</v>
          </cell>
          <cell r="CE9076">
            <v>0</v>
          </cell>
          <cell r="CK9076">
            <v>0</v>
          </cell>
        </row>
        <row r="9077">
          <cell r="A9077">
            <v>1123</v>
          </cell>
          <cell r="G9077">
            <v>7632724</v>
          </cell>
          <cell r="O9077">
            <v>20</v>
          </cell>
          <cell r="P9077">
            <v>19673</v>
          </cell>
          <cell r="R9077">
            <v>45798</v>
          </cell>
          <cell r="BL9077" t="str">
            <v>Sec Méca</v>
          </cell>
          <cell r="BP9077">
            <v>0</v>
          </cell>
          <cell r="BU9077">
            <v>1</v>
          </cell>
          <cell r="CD9077">
            <v>0</v>
          </cell>
          <cell r="CE9077">
            <v>0</v>
          </cell>
          <cell r="CK9077">
            <v>0</v>
          </cell>
        </row>
        <row r="9078">
          <cell r="A9078">
            <v>1123</v>
          </cell>
          <cell r="G9078">
            <v>7632728</v>
          </cell>
          <cell r="O9078">
            <v>20</v>
          </cell>
          <cell r="P9078">
            <v>19674</v>
          </cell>
          <cell r="R9078">
            <v>45798</v>
          </cell>
          <cell r="BL9078" t="str">
            <v>Sec Méca</v>
          </cell>
          <cell r="BP9078">
            <v>8</v>
          </cell>
          <cell r="BU9078">
            <v>5</v>
          </cell>
          <cell r="CD9078">
            <v>12.560000000000016</v>
          </cell>
          <cell r="CE9078">
            <v>16</v>
          </cell>
          <cell r="CK9078">
            <v>122</v>
          </cell>
        </row>
        <row r="9079">
          <cell r="A9079">
            <v>1010</v>
          </cell>
          <cell r="G9079">
            <v>7632731</v>
          </cell>
          <cell r="O9079">
            <v>10</v>
          </cell>
          <cell r="P9079">
            <v>19675</v>
          </cell>
          <cell r="R9079">
            <v>45799</v>
          </cell>
          <cell r="BL9079" t="str">
            <v>Sec Méca</v>
          </cell>
          <cell r="BP9079">
            <v>0</v>
          </cell>
          <cell r="BU9079">
            <v>1</v>
          </cell>
          <cell r="CD9079">
            <v>0</v>
          </cell>
          <cell r="CE9079">
            <v>0</v>
          </cell>
          <cell r="CK9079">
            <v>0</v>
          </cell>
        </row>
        <row r="9080">
          <cell r="A9080">
            <v>1123</v>
          </cell>
          <cell r="G9080">
            <v>7632740</v>
          </cell>
          <cell r="O9080">
            <v>20</v>
          </cell>
          <cell r="P9080">
            <v>19676</v>
          </cell>
          <cell r="R9080">
            <v>45798</v>
          </cell>
          <cell r="BL9080" t="str">
            <v>Sec Méca</v>
          </cell>
          <cell r="BP9080">
            <v>0</v>
          </cell>
          <cell r="BU9080">
            <v>1</v>
          </cell>
          <cell r="CD9080">
            <v>0</v>
          </cell>
          <cell r="CE9080">
            <v>0</v>
          </cell>
          <cell r="CK9080">
            <v>0</v>
          </cell>
        </row>
        <row r="9081">
          <cell r="A9081">
            <v>1123</v>
          </cell>
          <cell r="G9081">
            <v>7632757</v>
          </cell>
          <cell r="O9081">
            <v>20</v>
          </cell>
          <cell r="P9081">
            <v>19677</v>
          </cell>
          <cell r="R9081">
            <v>45798</v>
          </cell>
          <cell r="BL9081" t="str">
            <v>Sec Méca</v>
          </cell>
          <cell r="BP9081">
            <v>0</v>
          </cell>
          <cell r="BU9081">
            <v>5</v>
          </cell>
          <cell r="CD9081">
            <v>0</v>
          </cell>
          <cell r="CE9081">
            <v>0</v>
          </cell>
          <cell r="CK9081">
            <v>0</v>
          </cell>
        </row>
        <row r="9082">
          <cell r="A9082">
            <v>1123</v>
          </cell>
          <cell r="G9082">
            <v>7632766</v>
          </cell>
          <cell r="O9082">
            <v>20</v>
          </cell>
          <cell r="P9082">
            <v>19679</v>
          </cell>
          <cell r="R9082">
            <v>45798</v>
          </cell>
          <cell r="BL9082" t="str">
            <v>Sec Méca</v>
          </cell>
          <cell r="BP9082">
            <v>0</v>
          </cell>
          <cell r="BU9082">
            <v>1</v>
          </cell>
          <cell r="CD9082">
            <v>0</v>
          </cell>
          <cell r="CE9082">
            <v>0</v>
          </cell>
          <cell r="CK9082">
            <v>0</v>
          </cell>
        </row>
        <row r="9083">
          <cell r="A9083">
            <v>1212</v>
          </cell>
          <cell r="G9083">
            <v>7632770</v>
          </cell>
          <cell r="O9083">
            <v>65</v>
          </cell>
          <cell r="P9083">
            <v>19680</v>
          </cell>
          <cell r="R9083">
            <v>45799</v>
          </cell>
          <cell r="BL9083" t="str">
            <v>Sec Méca</v>
          </cell>
          <cell r="BP9083">
            <v>0</v>
          </cell>
          <cell r="BU9083">
            <v>1</v>
          </cell>
          <cell r="CD9083">
            <v>0</v>
          </cell>
          <cell r="CE9083">
            <v>0</v>
          </cell>
          <cell r="CK9083">
            <v>0</v>
          </cell>
        </row>
        <row r="9084">
          <cell r="A9084">
            <v>1212</v>
          </cell>
          <cell r="G9084">
            <v>7632773</v>
          </cell>
          <cell r="O9084">
            <v>59</v>
          </cell>
          <cell r="P9084">
            <v>19681</v>
          </cell>
          <cell r="R9084">
            <v>45799</v>
          </cell>
          <cell r="BL9084" t="str">
            <v>Sec Méca</v>
          </cell>
          <cell r="BP9084">
            <v>0</v>
          </cell>
          <cell r="BU9084">
            <v>1</v>
          </cell>
          <cell r="CD9084">
            <v>0</v>
          </cell>
          <cell r="CE9084">
            <v>0</v>
          </cell>
          <cell r="CK9084">
            <v>0</v>
          </cell>
        </row>
        <row r="9085">
          <cell r="A9085">
            <v>1212</v>
          </cell>
          <cell r="G9085">
            <v>7632779</v>
          </cell>
          <cell r="O9085">
            <v>20</v>
          </cell>
          <cell r="P9085">
            <v>19682</v>
          </cell>
          <cell r="R9085">
            <v>45799</v>
          </cell>
          <cell r="BL9085" t="str">
            <v>Sec Méca</v>
          </cell>
          <cell r="BP9085">
            <v>12</v>
          </cell>
          <cell r="BU9085">
            <v>1</v>
          </cell>
          <cell r="CD9085">
            <v>2.0399999999999991</v>
          </cell>
          <cell r="CE9085">
            <v>12</v>
          </cell>
          <cell r="CK9085">
            <v>45</v>
          </cell>
        </row>
        <row r="9086">
          <cell r="A9086">
            <v>2260</v>
          </cell>
          <cell r="G9086">
            <v>7634071</v>
          </cell>
          <cell r="O9086">
            <v>86</v>
          </cell>
          <cell r="P9086">
            <v>19687</v>
          </cell>
          <cell r="R9086">
            <v>45800</v>
          </cell>
          <cell r="BL9086" t="str">
            <v>Frais Méca</v>
          </cell>
          <cell r="BP9086">
            <v>0</v>
          </cell>
          <cell r="BU9086">
            <v>1</v>
          </cell>
          <cell r="CD9086">
            <v>0</v>
          </cell>
          <cell r="CE9086">
            <v>0</v>
          </cell>
          <cell r="CK9086">
            <v>0</v>
          </cell>
        </row>
        <row r="9087">
          <cell r="A9087">
            <v>2260</v>
          </cell>
          <cell r="G9087">
            <v>7634072</v>
          </cell>
          <cell r="O9087">
            <v>190</v>
          </cell>
          <cell r="P9087">
            <v>19688</v>
          </cell>
          <cell r="R9087">
            <v>45800</v>
          </cell>
          <cell r="BL9087" t="str">
            <v>Frais Méca</v>
          </cell>
          <cell r="BP9087">
            <v>160</v>
          </cell>
          <cell r="BU9087">
            <v>1</v>
          </cell>
          <cell r="CD9087">
            <v>133.20999999999998</v>
          </cell>
          <cell r="CE9087">
            <v>160</v>
          </cell>
          <cell r="CK9087">
            <v>405</v>
          </cell>
        </row>
        <row r="9088">
          <cell r="A9088">
            <v>1452</v>
          </cell>
          <cell r="G9088">
            <v>7634359</v>
          </cell>
          <cell r="O9088">
            <v>38</v>
          </cell>
          <cell r="P9088">
            <v>19690</v>
          </cell>
          <cell r="R9088">
            <v>45798</v>
          </cell>
          <cell r="BL9088" t="str">
            <v>Sec Méca</v>
          </cell>
          <cell r="BP9088">
            <v>0</v>
          </cell>
          <cell r="BU9088">
            <v>1</v>
          </cell>
          <cell r="CD9088">
            <v>0</v>
          </cell>
          <cell r="CE9088">
            <v>0</v>
          </cell>
          <cell r="CK9088">
            <v>0</v>
          </cell>
        </row>
        <row r="9089">
          <cell r="A9089">
            <v>1452</v>
          </cell>
          <cell r="G9089">
            <v>7634428</v>
          </cell>
          <cell r="O9089">
            <v>48</v>
          </cell>
          <cell r="P9089">
            <v>19691</v>
          </cell>
          <cell r="R9089">
            <v>45798</v>
          </cell>
          <cell r="BL9089" t="str">
            <v>Sec Méca</v>
          </cell>
          <cell r="BP9089">
            <v>0</v>
          </cell>
          <cell r="BU9089">
            <v>1</v>
          </cell>
          <cell r="CD9089">
            <v>0</v>
          </cell>
          <cell r="CE9089">
            <v>0</v>
          </cell>
          <cell r="CK9089">
            <v>0</v>
          </cell>
        </row>
        <row r="9090">
          <cell r="A9090">
            <v>1452</v>
          </cell>
          <cell r="G9090">
            <v>7634429</v>
          </cell>
          <cell r="O9090">
            <v>85</v>
          </cell>
          <cell r="P9090">
            <v>19692</v>
          </cell>
          <cell r="R9090">
            <v>45798</v>
          </cell>
          <cell r="BL9090" t="str">
            <v>Sec Méca</v>
          </cell>
          <cell r="BP9090">
            <v>0</v>
          </cell>
          <cell r="BU9090">
            <v>1</v>
          </cell>
          <cell r="CD9090">
            <v>0</v>
          </cell>
          <cell r="CE9090">
            <v>0</v>
          </cell>
          <cell r="CK9090">
            <v>0</v>
          </cell>
        </row>
        <row r="9091">
          <cell r="A9091">
            <v>1452</v>
          </cell>
          <cell r="G9091">
            <v>7634430</v>
          </cell>
          <cell r="O9091">
            <v>28</v>
          </cell>
          <cell r="P9091">
            <v>19693</v>
          </cell>
          <cell r="R9091">
            <v>45798</v>
          </cell>
          <cell r="BL9091" t="str">
            <v>Sec Méca</v>
          </cell>
          <cell r="BP9091">
            <v>0</v>
          </cell>
          <cell r="BU9091">
            <v>1</v>
          </cell>
          <cell r="CD9091">
            <v>3.1600000000000037</v>
          </cell>
          <cell r="CE9091">
            <v>12</v>
          </cell>
          <cell r="CK9091">
            <v>37</v>
          </cell>
        </row>
        <row r="9092">
          <cell r="A9092">
            <v>1452</v>
          </cell>
          <cell r="G9092">
            <v>7634474</v>
          </cell>
          <cell r="O9092">
            <v>46</v>
          </cell>
          <cell r="P9092">
            <v>19694</v>
          </cell>
          <cell r="R9092">
            <v>45798</v>
          </cell>
          <cell r="BL9092" t="str">
            <v>Sec Méca</v>
          </cell>
          <cell r="BP9092">
            <v>0</v>
          </cell>
          <cell r="BU9092">
            <v>1</v>
          </cell>
          <cell r="CD9092">
            <v>0</v>
          </cell>
          <cell r="CE9092">
            <v>0</v>
          </cell>
          <cell r="CK9092">
            <v>0</v>
          </cell>
        </row>
        <row r="9093">
          <cell r="A9093">
            <v>2593</v>
          </cell>
          <cell r="G9093">
            <v>7636442</v>
          </cell>
          <cell r="O9093">
            <v>7</v>
          </cell>
          <cell r="P9093">
            <v>19698</v>
          </cell>
          <cell r="R9093">
            <v>45799</v>
          </cell>
          <cell r="BL9093" t="str">
            <v>Surgelés</v>
          </cell>
          <cell r="BP9093">
            <v>0</v>
          </cell>
          <cell r="BU9093">
            <v>1</v>
          </cell>
          <cell r="CD9093">
            <v>0</v>
          </cell>
          <cell r="CE9093">
            <v>0</v>
          </cell>
          <cell r="CK9093">
            <v>0</v>
          </cell>
        </row>
        <row r="9094">
          <cell r="A9094">
            <v>2590</v>
          </cell>
          <cell r="G9094">
            <v>7636445</v>
          </cell>
          <cell r="O9094">
            <v>6</v>
          </cell>
          <cell r="P9094">
            <v>19699</v>
          </cell>
          <cell r="R9094">
            <v>45799</v>
          </cell>
          <cell r="BL9094" t="str">
            <v>Surgelés</v>
          </cell>
          <cell r="BP9094">
            <v>0</v>
          </cell>
          <cell r="BU9094">
            <v>1</v>
          </cell>
          <cell r="CD9094">
            <v>0</v>
          </cell>
          <cell r="CE9094">
            <v>0</v>
          </cell>
          <cell r="CK9094">
            <v>0</v>
          </cell>
        </row>
        <row r="9095">
          <cell r="A9095">
            <v>2590</v>
          </cell>
          <cell r="G9095">
            <v>7636447</v>
          </cell>
          <cell r="O9095">
            <v>11</v>
          </cell>
          <cell r="P9095">
            <v>19700</v>
          </cell>
          <cell r="R9095">
            <v>45799</v>
          </cell>
          <cell r="BL9095" t="str">
            <v>Surgelés</v>
          </cell>
          <cell r="BP9095">
            <v>0</v>
          </cell>
          <cell r="BU9095">
            <v>1</v>
          </cell>
          <cell r="CD9095">
            <v>0</v>
          </cell>
          <cell r="CE9095">
            <v>0</v>
          </cell>
          <cell r="CK9095">
            <v>0</v>
          </cell>
        </row>
        <row r="9096">
          <cell r="A9096">
            <v>2590</v>
          </cell>
          <cell r="G9096">
            <v>7636455</v>
          </cell>
          <cell r="O9096">
            <v>24</v>
          </cell>
          <cell r="P9096">
            <v>19701</v>
          </cell>
          <cell r="R9096">
            <v>45799</v>
          </cell>
          <cell r="BL9096" t="str">
            <v>Surgelés</v>
          </cell>
          <cell r="BP9096">
            <v>0</v>
          </cell>
          <cell r="BU9096">
            <v>1</v>
          </cell>
          <cell r="CD9096">
            <v>0</v>
          </cell>
          <cell r="CE9096">
            <v>0</v>
          </cell>
          <cell r="CK9096">
            <v>0</v>
          </cell>
        </row>
        <row r="9097">
          <cell r="A9097">
            <v>2590</v>
          </cell>
          <cell r="G9097">
            <v>7636458</v>
          </cell>
          <cell r="O9097">
            <v>30</v>
          </cell>
          <cell r="P9097">
            <v>19702</v>
          </cell>
          <cell r="R9097">
            <v>45799</v>
          </cell>
          <cell r="BL9097" t="str">
            <v>Surgelés</v>
          </cell>
          <cell r="BP9097">
            <v>6</v>
          </cell>
          <cell r="BU9097">
            <v>1</v>
          </cell>
          <cell r="CD9097">
            <v>0.40200000000001523</v>
          </cell>
          <cell r="CE9097">
            <v>6</v>
          </cell>
          <cell r="CK9097">
            <v>70</v>
          </cell>
        </row>
        <row r="9098">
          <cell r="A9098">
            <v>2590</v>
          </cell>
          <cell r="G9098">
            <v>7636826</v>
          </cell>
          <cell r="O9098">
            <v>7</v>
          </cell>
          <cell r="P9098">
            <v>19704</v>
          </cell>
          <cell r="R9098">
            <v>45799</v>
          </cell>
          <cell r="BL9098" t="str">
            <v>Surgelés</v>
          </cell>
          <cell r="BP9098">
            <v>0</v>
          </cell>
          <cell r="BU9098">
            <v>1</v>
          </cell>
          <cell r="CD9098">
            <v>0</v>
          </cell>
          <cell r="CE9098">
            <v>0</v>
          </cell>
          <cell r="CK9098">
            <v>0</v>
          </cell>
        </row>
        <row r="9099">
          <cell r="A9099">
            <v>2590</v>
          </cell>
          <cell r="G9099">
            <v>7636833</v>
          </cell>
          <cell r="O9099">
            <v>6</v>
          </cell>
          <cell r="P9099">
            <v>19705</v>
          </cell>
          <cell r="R9099">
            <v>45799</v>
          </cell>
          <cell r="BL9099" t="str">
            <v>Surgelés</v>
          </cell>
          <cell r="BP9099">
            <v>0</v>
          </cell>
          <cell r="BU9099">
            <v>1</v>
          </cell>
          <cell r="CD9099">
            <v>0</v>
          </cell>
          <cell r="CE9099">
            <v>0</v>
          </cell>
          <cell r="CK9099">
            <v>0</v>
          </cell>
        </row>
        <row r="9100">
          <cell r="A9100">
            <v>2590</v>
          </cell>
          <cell r="G9100">
            <v>7636918</v>
          </cell>
          <cell r="O9100">
            <v>6</v>
          </cell>
          <cell r="P9100">
            <v>19707</v>
          </cell>
          <cell r="R9100">
            <v>45799</v>
          </cell>
          <cell r="BL9100" t="str">
            <v>Surgelés</v>
          </cell>
          <cell r="BP9100">
            <v>60</v>
          </cell>
          <cell r="BU9100">
            <v>1</v>
          </cell>
          <cell r="CD9100">
            <v>5.9333999999999998</v>
          </cell>
          <cell r="CE9100">
            <v>60</v>
          </cell>
          <cell r="CK9100">
            <v>57</v>
          </cell>
        </row>
        <row r="9101">
          <cell r="A9101">
            <v>1491</v>
          </cell>
          <cell r="G9101">
            <v>7636939</v>
          </cell>
          <cell r="O9101">
            <v>13</v>
          </cell>
          <cell r="P9101">
            <v>19709</v>
          </cell>
          <cell r="R9101">
            <v>45799</v>
          </cell>
          <cell r="BL9101" t="str">
            <v>Sec Méca</v>
          </cell>
          <cell r="BP9101">
            <v>0</v>
          </cell>
          <cell r="BU9101">
            <v>1</v>
          </cell>
          <cell r="CD9101">
            <v>0</v>
          </cell>
          <cell r="CE9101">
            <v>0</v>
          </cell>
          <cell r="CK9101">
            <v>0</v>
          </cell>
        </row>
        <row r="9102">
          <cell r="A9102">
            <v>1107</v>
          </cell>
          <cell r="G9102">
            <v>7637209</v>
          </cell>
          <cell r="O9102">
            <v>10</v>
          </cell>
          <cell r="P9102">
            <v>19710</v>
          </cell>
          <cell r="R9102">
            <v>45798</v>
          </cell>
          <cell r="BL9102" t="str">
            <v>Sec Méca</v>
          </cell>
          <cell r="BP9102">
            <v>0</v>
          </cell>
          <cell r="BU9102">
            <v>1</v>
          </cell>
          <cell r="CD9102">
            <v>0</v>
          </cell>
          <cell r="CE9102">
            <v>0</v>
          </cell>
          <cell r="CK9102">
            <v>0</v>
          </cell>
        </row>
        <row r="9103">
          <cell r="A9103">
            <v>1107</v>
          </cell>
          <cell r="G9103">
            <v>7637247</v>
          </cell>
          <cell r="O9103">
            <v>10</v>
          </cell>
          <cell r="P9103">
            <v>19712</v>
          </cell>
          <cell r="R9103">
            <v>45798</v>
          </cell>
          <cell r="BL9103" t="str">
            <v>Sec Méca</v>
          </cell>
          <cell r="BP9103">
            <v>0</v>
          </cell>
          <cell r="BU9103">
            <v>1</v>
          </cell>
          <cell r="CD9103">
            <v>0</v>
          </cell>
          <cell r="CE9103">
            <v>0</v>
          </cell>
          <cell r="CK9103">
            <v>0</v>
          </cell>
        </row>
        <row r="9104">
          <cell r="A9104">
            <v>1001</v>
          </cell>
          <cell r="G9104">
            <v>7637312</v>
          </cell>
          <cell r="O9104">
            <v>187</v>
          </cell>
          <cell r="P9104">
            <v>19713</v>
          </cell>
          <cell r="R9104">
            <v>45799</v>
          </cell>
          <cell r="BL9104" t="str">
            <v>Sec Méca</v>
          </cell>
          <cell r="BP9104">
            <v>0</v>
          </cell>
          <cell r="BU9104">
            <v>1</v>
          </cell>
          <cell r="CD9104">
            <v>0</v>
          </cell>
          <cell r="CE9104">
            <v>0</v>
          </cell>
          <cell r="CK9104">
            <v>0</v>
          </cell>
        </row>
        <row r="9105">
          <cell r="A9105">
            <v>1405</v>
          </cell>
          <cell r="G9105">
            <v>7637317</v>
          </cell>
          <cell r="O9105">
            <v>10</v>
          </cell>
          <cell r="P9105">
            <v>19714</v>
          </cell>
          <cell r="R9105">
            <v>45798</v>
          </cell>
          <cell r="BL9105" t="str">
            <v>Sec Méca</v>
          </cell>
          <cell r="BP9105">
            <v>0</v>
          </cell>
          <cell r="BU9105">
            <v>1</v>
          </cell>
          <cell r="CD9105">
            <v>0</v>
          </cell>
          <cell r="CE9105">
            <v>0</v>
          </cell>
          <cell r="CK9105">
            <v>0</v>
          </cell>
        </row>
        <row r="9106">
          <cell r="A9106">
            <v>1405</v>
          </cell>
          <cell r="G9106">
            <v>7637318</v>
          </cell>
          <cell r="O9106">
            <v>10</v>
          </cell>
          <cell r="P9106">
            <v>19715</v>
          </cell>
          <cell r="R9106">
            <v>45798</v>
          </cell>
          <cell r="BL9106" t="str">
            <v>Sec Méca</v>
          </cell>
          <cell r="BP9106">
            <v>0</v>
          </cell>
          <cell r="BU9106">
            <v>1</v>
          </cell>
          <cell r="CD9106">
            <v>0</v>
          </cell>
          <cell r="CE9106">
            <v>0</v>
          </cell>
          <cell r="CK9106">
            <v>0</v>
          </cell>
        </row>
        <row r="9107">
          <cell r="A9107">
            <v>1405</v>
          </cell>
          <cell r="G9107">
            <v>7637331</v>
          </cell>
          <cell r="O9107">
            <v>10</v>
          </cell>
          <cell r="P9107">
            <v>19716</v>
          </cell>
          <cell r="R9107">
            <v>45798</v>
          </cell>
          <cell r="BL9107" t="str">
            <v>Sec Méca</v>
          </cell>
          <cell r="BP9107">
            <v>15</v>
          </cell>
          <cell r="BU9107">
            <v>1</v>
          </cell>
          <cell r="CD9107">
            <v>6.2000000000000028</v>
          </cell>
          <cell r="CE9107">
            <v>15</v>
          </cell>
          <cell r="CK9107">
            <v>30</v>
          </cell>
        </row>
        <row r="9108">
          <cell r="A9108">
            <v>1250</v>
          </cell>
          <cell r="G9108">
            <v>7637653</v>
          </cell>
          <cell r="O9108">
            <v>29</v>
          </cell>
          <cell r="P9108">
            <v>19717</v>
          </cell>
          <cell r="R9108">
            <v>45799</v>
          </cell>
          <cell r="BL9108" t="str">
            <v>Sec Méca</v>
          </cell>
          <cell r="BP9108">
            <v>0</v>
          </cell>
          <cell r="BU9108">
            <v>1</v>
          </cell>
          <cell r="CD9108">
            <v>0</v>
          </cell>
          <cell r="CE9108">
            <v>0</v>
          </cell>
          <cell r="CK9108">
            <v>0</v>
          </cell>
        </row>
        <row r="9109">
          <cell r="A9109">
            <v>1214</v>
          </cell>
          <cell r="G9109">
            <v>7637761</v>
          </cell>
          <cell r="O9109">
            <v>20</v>
          </cell>
          <cell r="P9109">
            <v>19718</v>
          </cell>
          <cell r="R9109">
            <v>45798</v>
          </cell>
          <cell r="BL9109" t="str">
            <v>Sec Méca</v>
          </cell>
          <cell r="BP9109">
            <v>0</v>
          </cell>
          <cell r="BU9109">
            <v>1</v>
          </cell>
          <cell r="CD9109">
            <v>0</v>
          </cell>
          <cell r="CE9109">
            <v>0</v>
          </cell>
          <cell r="CK9109">
            <v>0</v>
          </cell>
        </row>
        <row r="9110">
          <cell r="A9110">
            <v>1401</v>
          </cell>
          <cell r="G9110">
            <v>7637783</v>
          </cell>
          <cell r="O9110">
            <v>14</v>
          </cell>
          <cell r="P9110">
            <v>19719</v>
          </cell>
          <cell r="R9110">
            <v>45798</v>
          </cell>
          <cell r="BL9110" t="str">
            <v>Sec Méca</v>
          </cell>
          <cell r="BP9110">
            <v>0</v>
          </cell>
          <cell r="BU9110">
            <v>1</v>
          </cell>
          <cell r="CD9110">
            <v>0</v>
          </cell>
          <cell r="CE9110">
            <v>0</v>
          </cell>
          <cell r="CK9110">
            <v>0</v>
          </cell>
        </row>
        <row r="9111">
          <cell r="A9111">
            <v>1401</v>
          </cell>
          <cell r="G9111">
            <v>7637821</v>
          </cell>
          <cell r="O9111">
            <v>34</v>
          </cell>
          <cell r="P9111">
            <v>19721</v>
          </cell>
          <cell r="R9111">
            <v>45798</v>
          </cell>
          <cell r="BL9111" t="str">
            <v>Sec Méca</v>
          </cell>
          <cell r="BP9111">
            <v>0</v>
          </cell>
          <cell r="BU9111">
            <v>1</v>
          </cell>
          <cell r="CD9111">
            <v>0</v>
          </cell>
          <cell r="CE9111">
            <v>0</v>
          </cell>
          <cell r="CK9111">
            <v>0</v>
          </cell>
        </row>
        <row r="9112">
          <cell r="A9112">
            <v>1401</v>
          </cell>
          <cell r="G9112">
            <v>7637832</v>
          </cell>
          <cell r="O9112">
            <v>19</v>
          </cell>
          <cell r="P9112">
            <v>19722</v>
          </cell>
          <cell r="R9112">
            <v>45798</v>
          </cell>
          <cell r="BL9112" t="str">
            <v>Sec Méca</v>
          </cell>
          <cell r="BP9112">
            <v>0</v>
          </cell>
          <cell r="BU9112">
            <v>1</v>
          </cell>
          <cell r="CD9112">
            <v>0</v>
          </cell>
          <cell r="CE9112">
            <v>0</v>
          </cell>
          <cell r="CK9112">
            <v>0</v>
          </cell>
        </row>
        <row r="9113">
          <cell r="A9113">
            <v>1471</v>
          </cell>
          <cell r="G9113">
            <v>7638232</v>
          </cell>
          <cell r="O9113">
            <v>14</v>
          </cell>
          <cell r="P9113">
            <v>19723</v>
          </cell>
          <cell r="R9113">
            <v>45798</v>
          </cell>
          <cell r="BL9113" t="str">
            <v>Sec Méca</v>
          </cell>
          <cell r="BP9113">
            <v>0</v>
          </cell>
          <cell r="BU9113">
            <v>1</v>
          </cell>
          <cell r="CD9113">
            <v>0</v>
          </cell>
          <cell r="CE9113">
            <v>0</v>
          </cell>
          <cell r="CK9113">
            <v>0</v>
          </cell>
        </row>
        <row r="9114">
          <cell r="A9114">
            <v>2590</v>
          </cell>
          <cell r="G9114">
            <v>7638780</v>
          </cell>
          <cell r="O9114">
            <v>10</v>
          </cell>
          <cell r="P9114">
            <v>19725</v>
          </cell>
          <cell r="R9114">
            <v>45799</v>
          </cell>
          <cell r="BL9114" t="str">
            <v>Surgelés</v>
          </cell>
          <cell r="BP9114">
            <v>0</v>
          </cell>
          <cell r="BU9114">
            <v>3.72</v>
          </cell>
          <cell r="CD9114">
            <v>0</v>
          </cell>
          <cell r="CE9114">
            <v>0</v>
          </cell>
          <cell r="CK9114">
            <v>0</v>
          </cell>
        </row>
        <row r="9115">
          <cell r="A9115">
            <v>2590</v>
          </cell>
          <cell r="G9115">
            <v>7638781</v>
          </cell>
          <cell r="O9115">
            <v>16</v>
          </cell>
          <cell r="P9115">
            <v>19726</v>
          </cell>
          <cell r="R9115">
            <v>45799</v>
          </cell>
          <cell r="BL9115" t="str">
            <v>Surgelés</v>
          </cell>
          <cell r="BP9115">
            <v>0</v>
          </cell>
          <cell r="BU9115">
            <v>1</v>
          </cell>
          <cell r="CD9115">
            <v>0</v>
          </cell>
          <cell r="CE9115">
            <v>0</v>
          </cell>
          <cell r="CK9115">
            <v>0</v>
          </cell>
        </row>
        <row r="9116">
          <cell r="A9116">
            <v>1001</v>
          </cell>
          <cell r="G9116">
            <v>7638795</v>
          </cell>
          <cell r="O9116">
            <v>32</v>
          </cell>
          <cell r="P9116">
            <v>19727</v>
          </cell>
          <cell r="R9116">
            <v>45799</v>
          </cell>
          <cell r="BL9116" t="str">
            <v>Sec Méca</v>
          </cell>
          <cell r="BP9116">
            <v>0</v>
          </cell>
          <cell r="BU9116">
            <v>4.3499999999999996</v>
          </cell>
          <cell r="CD9116">
            <v>0</v>
          </cell>
          <cell r="CE9116">
            <v>0</v>
          </cell>
          <cell r="CK9116">
            <v>0</v>
          </cell>
        </row>
        <row r="9117">
          <cell r="A9117">
            <v>2590</v>
          </cell>
          <cell r="G9117">
            <v>7638802</v>
          </cell>
          <cell r="O9117">
            <v>6</v>
          </cell>
          <cell r="P9117">
            <v>19728</v>
          </cell>
          <cell r="R9117">
            <v>45799</v>
          </cell>
          <cell r="BL9117" t="str">
            <v>Surgelés</v>
          </cell>
          <cell r="BP9117">
            <v>0</v>
          </cell>
          <cell r="BU9117">
            <v>1</v>
          </cell>
          <cell r="CD9117">
            <v>0</v>
          </cell>
          <cell r="CE9117">
            <v>0</v>
          </cell>
          <cell r="CK9117">
            <v>0</v>
          </cell>
        </row>
        <row r="9118">
          <cell r="A9118">
            <v>2586</v>
          </cell>
          <cell r="G9118">
            <v>7638854</v>
          </cell>
          <cell r="O9118">
            <v>49</v>
          </cell>
          <cell r="P9118">
            <v>19730</v>
          </cell>
          <cell r="R9118">
            <v>45799</v>
          </cell>
          <cell r="BL9118" t="str">
            <v>Surgelés</v>
          </cell>
          <cell r="BP9118">
            <v>10</v>
          </cell>
          <cell r="BU9118">
            <v>1</v>
          </cell>
          <cell r="CD9118">
            <v>3.4920000000000044</v>
          </cell>
          <cell r="CE9118">
            <v>10</v>
          </cell>
          <cell r="CK9118">
            <v>82</v>
          </cell>
        </row>
        <row r="9119">
          <cell r="A9119">
            <v>2586</v>
          </cell>
          <cell r="G9119">
            <v>7638855</v>
          </cell>
          <cell r="O9119">
            <v>278</v>
          </cell>
          <cell r="P9119">
            <v>19731</v>
          </cell>
          <cell r="R9119">
            <v>45799</v>
          </cell>
          <cell r="BL9119" t="str">
            <v>Surgelés</v>
          </cell>
          <cell r="BP9119">
            <v>0</v>
          </cell>
          <cell r="BU9119">
            <v>1</v>
          </cell>
          <cell r="CD9119">
            <v>0</v>
          </cell>
          <cell r="CE9119">
            <v>0</v>
          </cell>
          <cell r="CK9119">
            <v>0</v>
          </cell>
        </row>
        <row r="9120">
          <cell r="A9120">
            <v>1253</v>
          </cell>
          <cell r="G9120">
            <v>7638864</v>
          </cell>
          <cell r="O9120">
            <v>20</v>
          </cell>
          <cell r="P9120">
            <v>19733</v>
          </cell>
          <cell r="R9120">
            <v>45799</v>
          </cell>
          <cell r="BL9120" t="str">
            <v>Sec Méca</v>
          </cell>
          <cell r="BP9120">
            <v>30</v>
          </cell>
          <cell r="BU9120">
            <v>1</v>
          </cell>
          <cell r="CD9120">
            <v>3.1499999999999986</v>
          </cell>
          <cell r="CE9120">
            <v>30</v>
          </cell>
          <cell r="CK9120">
            <v>59</v>
          </cell>
        </row>
        <row r="9121">
          <cell r="A9121">
            <v>1253</v>
          </cell>
          <cell r="G9121">
            <v>7638871</v>
          </cell>
          <cell r="O9121">
            <v>20</v>
          </cell>
          <cell r="P9121">
            <v>19734</v>
          </cell>
          <cell r="R9121">
            <v>45799</v>
          </cell>
          <cell r="BL9121" t="str">
            <v>Sec Méca</v>
          </cell>
          <cell r="BP9121">
            <v>0</v>
          </cell>
          <cell r="BU9121">
            <v>1</v>
          </cell>
          <cell r="CD9121">
            <v>0</v>
          </cell>
          <cell r="CE9121">
            <v>0</v>
          </cell>
          <cell r="CK9121">
            <v>0</v>
          </cell>
        </row>
        <row r="9122">
          <cell r="A9122">
            <v>1253</v>
          </cell>
          <cell r="G9122">
            <v>7638872</v>
          </cell>
          <cell r="O9122">
            <v>39</v>
          </cell>
          <cell r="P9122">
            <v>19735</v>
          </cell>
          <cell r="R9122">
            <v>45799</v>
          </cell>
          <cell r="BL9122" t="str">
            <v>Sec Méca</v>
          </cell>
          <cell r="BP9122">
            <v>0</v>
          </cell>
          <cell r="BU9122">
            <v>1</v>
          </cell>
          <cell r="CD9122">
            <v>0</v>
          </cell>
          <cell r="CE9122">
            <v>0</v>
          </cell>
          <cell r="CK9122">
            <v>0</v>
          </cell>
        </row>
        <row r="9123">
          <cell r="A9123">
            <v>2522</v>
          </cell>
          <cell r="G9123">
            <v>7638881</v>
          </cell>
          <cell r="O9123">
            <v>75</v>
          </cell>
          <cell r="P9123" t="e">
            <v>#N/A</v>
          </cell>
          <cell r="R9123" t="str">
            <v/>
          </cell>
          <cell r="BL9123" t="str">
            <v>Frais Méca</v>
          </cell>
          <cell r="BP9123">
            <v>0</v>
          </cell>
          <cell r="BU9123">
            <v>1</v>
          </cell>
          <cell r="CD9123">
            <v>0</v>
          </cell>
          <cell r="CE9123">
            <v>0</v>
          </cell>
          <cell r="CK9123">
            <v>0</v>
          </cell>
        </row>
        <row r="9124">
          <cell r="A9124">
            <v>2592</v>
          </cell>
          <cell r="G9124">
            <v>7638952</v>
          </cell>
          <cell r="O9124">
            <v>6</v>
          </cell>
          <cell r="P9124">
            <v>19736</v>
          </cell>
          <cell r="R9124">
            <v>45799</v>
          </cell>
          <cell r="BL9124" t="str">
            <v>Surgelés</v>
          </cell>
          <cell r="BP9124">
            <v>0</v>
          </cell>
          <cell r="BU9124">
            <v>1</v>
          </cell>
          <cell r="CD9124">
            <v>0</v>
          </cell>
          <cell r="CE9124">
            <v>0</v>
          </cell>
          <cell r="CK9124">
            <v>0</v>
          </cell>
        </row>
        <row r="9125">
          <cell r="A9125">
            <v>1122</v>
          </cell>
          <cell r="G9125">
            <v>7639005</v>
          </cell>
          <cell r="O9125">
            <v>24</v>
          </cell>
          <cell r="P9125">
            <v>19737</v>
          </cell>
          <cell r="R9125">
            <v>45798</v>
          </cell>
          <cell r="BL9125" t="str">
            <v>Sec Méca</v>
          </cell>
          <cell r="BP9125">
            <v>0</v>
          </cell>
          <cell r="BU9125">
            <v>1</v>
          </cell>
          <cell r="CD9125">
            <v>3.2889999999999944</v>
          </cell>
          <cell r="CE9125">
            <v>6</v>
          </cell>
          <cell r="CK9125">
            <v>37</v>
          </cell>
        </row>
        <row r="9126">
          <cell r="A9126">
            <v>1122</v>
          </cell>
          <cell r="G9126">
            <v>7639006</v>
          </cell>
          <cell r="O9126">
            <v>35</v>
          </cell>
          <cell r="P9126">
            <v>19738</v>
          </cell>
          <cell r="R9126">
            <v>45798</v>
          </cell>
          <cell r="BL9126" t="str">
            <v>Sec Méca</v>
          </cell>
          <cell r="BP9126">
            <v>0</v>
          </cell>
          <cell r="BU9126">
            <v>1</v>
          </cell>
          <cell r="CD9126">
            <v>4.4830000000000041</v>
          </cell>
          <cell r="CE9126">
            <v>6</v>
          </cell>
          <cell r="CK9126">
            <v>54</v>
          </cell>
        </row>
        <row r="9127">
          <cell r="A9127">
            <v>1122</v>
          </cell>
          <cell r="G9127">
            <v>7639141</v>
          </cell>
          <cell r="O9127">
            <v>137</v>
          </cell>
          <cell r="P9127">
            <v>19741</v>
          </cell>
          <cell r="R9127">
            <v>45798</v>
          </cell>
          <cell r="BL9127" t="str">
            <v>Sec Méca</v>
          </cell>
          <cell r="BP9127">
            <v>6</v>
          </cell>
          <cell r="BU9127">
            <v>1</v>
          </cell>
          <cell r="CD9127">
            <v>30.281899999999979</v>
          </cell>
          <cell r="CE9127">
            <v>36</v>
          </cell>
          <cell r="CK9127">
            <v>217</v>
          </cell>
        </row>
        <row r="9128">
          <cell r="A9128">
            <v>1122</v>
          </cell>
          <cell r="G9128">
            <v>7639144</v>
          </cell>
          <cell r="O9128">
            <v>29</v>
          </cell>
          <cell r="P9128">
            <v>19742</v>
          </cell>
          <cell r="R9128">
            <v>45798</v>
          </cell>
          <cell r="BL9128" t="str">
            <v>Sec Méca</v>
          </cell>
          <cell r="BP9128">
            <v>0</v>
          </cell>
          <cell r="BU9128">
            <v>1</v>
          </cell>
          <cell r="CD9128">
            <v>2.0790000000000077</v>
          </cell>
          <cell r="CE9128">
            <v>6</v>
          </cell>
          <cell r="CK9128">
            <v>48</v>
          </cell>
        </row>
        <row r="9129">
          <cell r="A9129">
            <v>1122</v>
          </cell>
          <cell r="G9129">
            <v>7639151</v>
          </cell>
          <cell r="O9129">
            <v>20</v>
          </cell>
          <cell r="P9129">
            <v>19743</v>
          </cell>
          <cell r="R9129">
            <v>45798</v>
          </cell>
          <cell r="BL9129" t="str">
            <v>Sec Méca</v>
          </cell>
          <cell r="BP9129">
            <v>8</v>
          </cell>
          <cell r="BU9129">
            <v>1</v>
          </cell>
          <cell r="CD9129">
            <v>3.3390000000000057</v>
          </cell>
          <cell r="CE9129">
            <v>8</v>
          </cell>
          <cell r="CK9129">
            <v>34</v>
          </cell>
        </row>
        <row r="9130">
          <cell r="A9130">
            <v>1122</v>
          </cell>
          <cell r="G9130">
            <v>7639162</v>
          </cell>
          <cell r="O9130">
            <v>45</v>
          </cell>
          <cell r="P9130">
            <v>19744</v>
          </cell>
          <cell r="R9130">
            <v>45798</v>
          </cell>
          <cell r="BL9130" t="str">
            <v>Sec Méca</v>
          </cell>
          <cell r="BP9130">
            <v>0</v>
          </cell>
          <cell r="BU9130">
            <v>1</v>
          </cell>
          <cell r="CD9130">
            <v>1.2510000000000048</v>
          </cell>
          <cell r="CE9130">
            <v>6</v>
          </cell>
          <cell r="CK9130">
            <v>78</v>
          </cell>
        </row>
        <row r="9131">
          <cell r="A9131">
            <v>1432</v>
          </cell>
          <cell r="G9131">
            <v>7639272</v>
          </cell>
          <cell r="O9131">
            <v>10</v>
          </cell>
          <cell r="P9131">
            <v>19745</v>
          </cell>
          <cell r="R9131">
            <v>45799</v>
          </cell>
          <cell r="BL9131" t="str">
            <v>Sec Méca</v>
          </cell>
          <cell r="BP9131">
            <v>18</v>
          </cell>
          <cell r="BU9131">
            <v>1</v>
          </cell>
          <cell r="CD9131">
            <v>3.6899999999999995</v>
          </cell>
          <cell r="CE9131">
            <v>18</v>
          </cell>
          <cell r="CK9131">
            <v>21</v>
          </cell>
        </row>
        <row r="9132">
          <cell r="A9132">
            <v>2554</v>
          </cell>
          <cell r="G9132">
            <v>7639375</v>
          </cell>
          <cell r="O9132">
            <v>470</v>
          </cell>
          <cell r="P9132">
            <v>19747</v>
          </cell>
          <cell r="R9132">
            <v>45799</v>
          </cell>
          <cell r="BL9132" t="str">
            <v>Frais Manuel</v>
          </cell>
          <cell r="BP9132">
            <v>432</v>
          </cell>
          <cell r="BU9132">
            <v>1</v>
          </cell>
          <cell r="CD9132">
            <v>288.88000000000011</v>
          </cell>
          <cell r="CE9132">
            <v>432</v>
          </cell>
          <cell r="CK9132">
            <v>1232</v>
          </cell>
        </row>
        <row r="9133">
          <cell r="A9133">
            <v>1211</v>
          </cell>
          <cell r="G9133">
            <v>7639395</v>
          </cell>
          <cell r="O9133">
            <v>20</v>
          </cell>
          <cell r="P9133">
            <v>19748</v>
          </cell>
          <cell r="R9133">
            <v>45799</v>
          </cell>
          <cell r="BL9133" t="str">
            <v>Sec Méca</v>
          </cell>
          <cell r="BP9133">
            <v>0</v>
          </cell>
          <cell r="BU9133">
            <v>0.3</v>
          </cell>
          <cell r="CD9133">
            <v>0</v>
          </cell>
          <cell r="CE9133">
            <v>0</v>
          </cell>
          <cell r="CK9133">
            <v>0</v>
          </cell>
        </row>
        <row r="9134">
          <cell r="A9134">
            <v>1232</v>
          </cell>
          <cell r="G9134">
            <v>7639411</v>
          </cell>
          <cell r="O9134">
            <v>20</v>
          </cell>
          <cell r="P9134">
            <v>19749</v>
          </cell>
          <cell r="R9134">
            <v>45799</v>
          </cell>
          <cell r="BL9134" t="str">
            <v>Sec Méca</v>
          </cell>
          <cell r="BP9134">
            <v>0</v>
          </cell>
          <cell r="BU9134">
            <v>1</v>
          </cell>
          <cell r="CD9134">
            <v>0</v>
          </cell>
          <cell r="CE9134">
            <v>0</v>
          </cell>
          <cell r="CK9134">
            <v>0</v>
          </cell>
        </row>
        <row r="9135">
          <cell r="A9135">
            <v>1200</v>
          </cell>
          <cell r="G9135">
            <v>7639448</v>
          </cell>
          <cell r="O9135">
            <v>125</v>
          </cell>
          <cell r="P9135">
            <v>19750</v>
          </cell>
          <cell r="R9135">
            <v>45798</v>
          </cell>
          <cell r="BL9135" t="str">
            <v>Sec Hétérogène</v>
          </cell>
          <cell r="BP9135">
            <v>0</v>
          </cell>
          <cell r="BU9135">
            <v>1</v>
          </cell>
          <cell r="CD9135">
            <v>0</v>
          </cell>
          <cell r="CE9135">
            <v>0</v>
          </cell>
          <cell r="CK9135">
            <v>0</v>
          </cell>
        </row>
        <row r="9136">
          <cell r="A9136">
            <v>1200</v>
          </cell>
          <cell r="G9136">
            <v>7639460</v>
          </cell>
          <cell r="O9136">
            <v>118</v>
          </cell>
          <cell r="P9136">
            <v>19751</v>
          </cell>
          <cell r="R9136">
            <v>45798</v>
          </cell>
          <cell r="BL9136" t="str">
            <v>Sec Hétérogène</v>
          </cell>
          <cell r="BP9136">
            <v>0</v>
          </cell>
          <cell r="BU9136">
            <v>1</v>
          </cell>
          <cell r="CD9136">
            <v>0</v>
          </cell>
          <cell r="CE9136">
            <v>0</v>
          </cell>
          <cell r="CK9136">
            <v>0</v>
          </cell>
        </row>
        <row r="9137">
          <cell r="A9137">
            <v>1411</v>
          </cell>
          <cell r="G9137">
            <v>7639754</v>
          </cell>
          <cell r="O9137">
            <v>81</v>
          </cell>
          <cell r="P9137">
            <v>19752</v>
          </cell>
          <cell r="R9137">
            <v>45798</v>
          </cell>
          <cell r="BL9137" t="str">
            <v>Sec Méca</v>
          </cell>
          <cell r="BP9137">
            <v>0</v>
          </cell>
          <cell r="BU9137">
            <v>1</v>
          </cell>
          <cell r="CD9137">
            <v>0</v>
          </cell>
          <cell r="CE9137">
            <v>0</v>
          </cell>
          <cell r="CK9137">
            <v>0</v>
          </cell>
        </row>
        <row r="9138">
          <cell r="A9138">
            <v>1411</v>
          </cell>
          <cell r="G9138">
            <v>7639756</v>
          </cell>
          <cell r="O9138">
            <v>40</v>
          </cell>
          <cell r="P9138">
            <v>19753</v>
          </cell>
          <cell r="R9138">
            <v>45798</v>
          </cell>
          <cell r="BL9138" t="str">
            <v>Sec Méca</v>
          </cell>
          <cell r="BP9138">
            <v>0</v>
          </cell>
          <cell r="BU9138">
            <v>1</v>
          </cell>
          <cell r="CD9138">
            <v>0</v>
          </cell>
          <cell r="CE9138">
            <v>0</v>
          </cell>
          <cell r="CK9138">
            <v>0</v>
          </cell>
        </row>
        <row r="9139">
          <cell r="A9139">
            <v>2554</v>
          </cell>
          <cell r="G9139">
            <v>7639774</v>
          </cell>
          <cell r="O9139">
            <v>288</v>
          </cell>
          <cell r="P9139">
            <v>19756</v>
          </cell>
          <cell r="R9139">
            <v>45799</v>
          </cell>
          <cell r="BL9139" t="str">
            <v>Frais Méca</v>
          </cell>
          <cell r="BP9139">
            <v>171</v>
          </cell>
          <cell r="BU9139">
            <v>1</v>
          </cell>
          <cell r="CD9139">
            <v>170.89999999999998</v>
          </cell>
          <cell r="CE9139">
            <v>171</v>
          </cell>
          <cell r="CK9139">
            <v>669</v>
          </cell>
        </row>
        <row r="9140">
          <cell r="A9140">
            <v>2590</v>
          </cell>
          <cell r="G9140">
            <v>7639846</v>
          </cell>
          <cell r="O9140">
            <v>20</v>
          </cell>
          <cell r="P9140">
            <v>19758</v>
          </cell>
          <cell r="R9140">
            <v>45799</v>
          </cell>
          <cell r="BL9140" t="str">
            <v>Surgelés</v>
          </cell>
          <cell r="BP9140">
            <v>0</v>
          </cell>
          <cell r="BU9140">
            <v>1</v>
          </cell>
          <cell r="CD9140">
            <v>0</v>
          </cell>
          <cell r="CE9140">
            <v>0</v>
          </cell>
          <cell r="CK9140">
            <v>0</v>
          </cell>
        </row>
        <row r="9141">
          <cell r="A9141">
            <v>2590</v>
          </cell>
          <cell r="G9141">
            <v>7639850</v>
          </cell>
          <cell r="O9141">
            <v>14</v>
          </cell>
          <cell r="P9141">
            <v>19759</v>
          </cell>
          <cell r="R9141">
            <v>45799</v>
          </cell>
          <cell r="BL9141" t="str">
            <v>Surgelés</v>
          </cell>
          <cell r="BP9141">
            <v>0</v>
          </cell>
          <cell r="BU9141">
            <v>1</v>
          </cell>
          <cell r="CD9141">
            <v>0</v>
          </cell>
          <cell r="CE9141">
            <v>0</v>
          </cell>
          <cell r="CK9141">
            <v>0</v>
          </cell>
        </row>
        <row r="9142">
          <cell r="A9142">
            <v>1212</v>
          </cell>
          <cell r="G9142">
            <v>7639858</v>
          </cell>
          <cell r="O9142">
            <v>59</v>
          </cell>
          <cell r="P9142">
            <v>19760</v>
          </cell>
          <cell r="R9142">
            <v>45799</v>
          </cell>
          <cell r="BL9142" t="str">
            <v>Sec Méca</v>
          </cell>
          <cell r="BP9142">
            <v>48</v>
          </cell>
          <cell r="BU9142">
            <v>1</v>
          </cell>
          <cell r="CD9142">
            <v>6.3100000000000023</v>
          </cell>
          <cell r="CE9142">
            <v>48</v>
          </cell>
          <cell r="CK9142">
            <v>106</v>
          </cell>
        </row>
        <row r="9143">
          <cell r="A9143">
            <v>2505</v>
          </cell>
          <cell r="G9143">
            <v>7639868</v>
          </cell>
          <cell r="O9143">
            <v>47</v>
          </cell>
          <cell r="P9143" t="e">
            <v>#N/A</v>
          </cell>
          <cell r="R9143" t="str">
            <v/>
          </cell>
          <cell r="BL9143" t="str">
            <v>Frais Méca</v>
          </cell>
          <cell r="BP9143">
            <v>0</v>
          </cell>
          <cell r="BU9143">
            <v>1</v>
          </cell>
          <cell r="CD9143">
            <v>0</v>
          </cell>
          <cell r="CE9143">
            <v>0</v>
          </cell>
          <cell r="CK9143">
            <v>0</v>
          </cell>
        </row>
        <row r="9144">
          <cell r="A9144">
            <v>1443</v>
          </cell>
          <cell r="G9144">
            <v>7639922</v>
          </cell>
          <cell r="O9144">
            <v>21</v>
          </cell>
          <cell r="P9144">
            <v>19762</v>
          </cell>
          <cell r="R9144">
            <v>45798</v>
          </cell>
          <cell r="BL9144" t="str">
            <v>Sec Méca</v>
          </cell>
          <cell r="BP9144">
            <v>0</v>
          </cell>
          <cell r="BU9144">
            <v>1</v>
          </cell>
          <cell r="CD9144">
            <v>0</v>
          </cell>
          <cell r="CE9144">
            <v>0</v>
          </cell>
          <cell r="CK9144">
            <v>0</v>
          </cell>
        </row>
        <row r="9145">
          <cell r="A9145">
            <v>1443</v>
          </cell>
          <cell r="G9145">
            <v>7639926</v>
          </cell>
          <cell r="O9145">
            <v>37</v>
          </cell>
          <cell r="P9145">
            <v>19763</v>
          </cell>
          <cell r="R9145">
            <v>45798</v>
          </cell>
          <cell r="BL9145" t="str">
            <v>Sec Méca</v>
          </cell>
          <cell r="BP9145">
            <v>0</v>
          </cell>
          <cell r="BU9145">
            <v>1</v>
          </cell>
          <cell r="CD9145">
            <v>0</v>
          </cell>
          <cell r="CE9145">
            <v>0</v>
          </cell>
          <cell r="CK9145">
            <v>0</v>
          </cell>
        </row>
        <row r="9146">
          <cell r="A9146">
            <v>1442</v>
          </cell>
          <cell r="G9146">
            <v>7639943</v>
          </cell>
          <cell r="O9146">
            <v>29</v>
          </cell>
          <cell r="P9146">
            <v>19764</v>
          </cell>
          <cell r="R9146">
            <v>45798</v>
          </cell>
          <cell r="BL9146" t="str">
            <v>Sec Méca</v>
          </cell>
          <cell r="BP9146">
            <v>0</v>
          </cell>
          <cell r="BU9146">
            <v>1</v>
          </cell>
          <cell r="CD9146">
            <v>0</v>
          </cell>
          <cell r="CE9146">
            <v>0</v>
          </cell>
          <cell r="CK9146">
            <v>0</v>
          </cell>
        </row>
        <row r="9147">
          <cell r="A9147">
            <v>2572</v>
          </cell>
          <cell r="G9147">
            <v>7640062</v>
          </cell>
          <cell r="O9147">
            <v>20</v>
          </cell>
          <cell r="P9147" t="e">
            <v>#N/A</v>
          </cell>
          <cell r="R9147" t="str">
            <v/>
          </cell>
          <cell r="BL9147" t="str">
            <v>Sec Méca</v>
          </cell>
          <cell r="BP9147">
            <v>0</v>
          </cell>
          <cell r="BU9147">
            <v>1</v>
          </cell>
          <cell r="CD9147">
            <v>0</v>
          </cell>
          <cell r="CE9147">
            <v>0</v>
          </cell>
          <cell r="CK9147">
            <v>0</v>
          </cell>
        </row>
        <row r="9148">
          <cell r="A9148">
            <v>2260</v>
          </cell>
          <cell r="G9148">
            <v>7640066</v>
          </cell>
          <cell r="O9148">
            <v>14</v>
          </cell>
          <cell r="P9148">
            <v>19766</v>
          </cell>
          <cell r="R9148">
            <v>45800</v>
          </cell>
          <cell r="BL9148" t="str">
            <v>Frais Méca</v>
          </cell>
          <cell r="BP9148">
            <v>0</v>
          </cell>
          <cell r="BU9148">
            <v>1</v>
          </cell>
          <cell r="CD9148">
            <v>0</v>
          </cell>
          <cell r="CE9148">
            <v>0</v>
          </cell>
          <cell r="CK9148">
            <v>0</v>
          </cell>
        </row>
        <row r="9149">
          <cell r="A9149">
            <v>2260</v>
          </cell>
          <cell r="G9149">
            <v>7640129</v>
          </cell>
          <cell r="O9149">
            <v>6</v>
          </cell>
          <cell r="P9149">
            <v>19767</v>
          </cell>
          <cell r="R9149">
            <v>45800</v>
          </cell>
          <cell r="BL9149" t="str">
            <v>Frais Méca</v>
          </cell>
          <cell r="BP9149">
            <v>0</v>
          </cell>
          <cell r="BU9149">
            <v>1</v>
          </cell>
          <cell r="CD9149">
            <v>0</v>
          </cell>
          <cell r="CE9149">
            <v>0</v>
          </cell>
          <cell r="CK9149">
            <v>0</v>
          </cell>
        </row>
        <row r="9150">
          <cell r="A9150">
            <v>2554</v>
          </cell>
          <cell r="G9150">
            <v>7640435</v>
          </cell>
          <cell r="O9150">
            <v>195</v>
          </cell>
          <cell r="P9150">
            <v>19769</v>
          </cell>
          <cell r="R9150">
            <v>45799</v>
          </cell>
          <cell r="BL9150" t="str">
            <v>Frais Méca</v>
          </cell>
          <cell r="BP9150">
            <v>126</v>
          </cell>
          <cell r="BU9150">
            <v>1</v>
          </cell>
          <cell r="CD9150">
            <v>120.57</v>
          </cell>
          <cell r="CE9150">
            <v>126</v>
          </cell>
          <cell r="CK9150">
            <v>440</v>
          </cell>
        </row>
        <row r="9151">
          <cell r="A9151">
            <v>1415</v>
          </cell>
          <cell r="G9151">
            <v>7640994</v>
          </cell>
          <cell r="O9151">
            <v>60</v>
          </cell>
          <cell r="P9151">
            <v>19770</v>
          </cell>
          <cell r="R9151">
            <v>45798</v>
          </cell>
          <cell r="BL9151" t="str">
            <v>Sec Méca</v>
          </cell>
          <cell r="BP9151">
            <v>0</v>
          </cell>
          <cell r="BU9151">
            <v>1</v>
          </cell>
          <cell r="CD9151">
            <v>0</v>
          </cell>
          <cell r="CE9151">
            <v>0</v>
          </cell>
          <cell r="CK9151">
            <v>0</v>
          </cell>
        </row>
        <row r="9152">
          <cell r="A9152">
            <v>1203</v>
          </cell>
          <cell r="G9152">
            <v>7641816</v>
          </cell>
          <cell r="O9152">
            <v>13</v>
          </cell>
          <cell r="P9152">
            <v>19772</v>
          </cell>
          <cell r="R9152">
            <v>45798</v>
          </cell>
          <cell r="BL9152" t="str">
            <v>Sec Méca</v>
          </cell>
          <cell r="BP9152">
            <v>24</v>
          </cell>
          <cell r="BU9152">
            <v>1</v>
          </cell>
          <cell r="CD9152">
            <v>18.088000000000001</v>
          </cell>
          <cell r="CE9152">
            <v>24</v>
          </cell>
          <cell r="CK9152">
            <v>25</v>
          </cell>
        </row>
        <row r="9153">
          <cell r="A9153">
            <v>1251</v>
          </cell>
          <cell r="G9153">
            <v>7641862</v>
          </cell>
          <cell r="O9153">
            <v>10</v>
          </cell>
          <cell r="P9153">
            <v>19773</v>
          </cell>
          <cell r="R9153">
            <v>45799</v>
          </cell>
          <cell r="BL9153" t="str">
            <v>Sec Méca</v>
          </cell>
          <cell r="BP9153">
            <v>0</v>
          </cell>
          <cell r="BU9153">
            <v>1</v>
          </cell>
          <cell r="CD9153">
            <v>0</v>
          </cell>
          <cell r="CE9153">
            <v>0</v>
          </cell>
          <cell r="CK9153">
            <v>0</v>
          </cell>
        </row>
        <row r="9154">
          <cell r="A9154">
            <v>1410</v>
          </cell>
          <cell r="G9154">
            <v>7641944</v>
          </cell>
          <cell r="O9154">
            <v>21</v>
          </cell>
          <cell r="P9154">
            <v>19774</v>
          </cell>
          <cell r="R9154">
            <v>45798</v>
          </cell>
          <cell r="BL9154" t="str">
            <v>Sec Méca</v>
          </cell>
          <cell r="BP9154">
            <v>0</v>
          </cell>
          <cell r="BU9154">
            <v>1</v>
          </cell>
          <cell r="CD9154">
            <v>0</v>
          </cell>
          <cell r="CE9154">
            <v>0</v>
          </cell>
          <cell r="CK9154">
            <v>0</v>
          </cell>
        </row>
        <row r="9155">
          <cell r="A9155">
            <v>2511</v>
          </cell>
          <cell r="G9155">
            <v>7642031</v>
          </cell>
          <cell r="O9155">
            <v>16</v>
          </cell>
          <cell r="P9155">
            <v>19775</v>
          </cell>
          <cell r="R9155">
            <v>45799</v>
          </cell>
          <cell r="BL9155" t="str">
            <v>Frais Méca</v>
          </cell>
          <cell r="BP9155">
            <v>0</v>
          </cell>
          <cell r="BU9155">
            <v>1.2</v>
          </cell>
          <cell r="CD9155">
            <v>0</v>
          </cell>
          <cell r="CE9155">
            <v>0</v>
          </cell>
          <cell r="CK9155">
            <v>0</v>
          </cell>
        </row>
        <row r="9156">
          <cell r="A9156">
            <v>2251</v>
          </cell>
          <cell r="G9156">
            <v>7642589</v>
          </cell>
          <cell r="O9156">
            <v>33</v>
          </cell>
          <cell r="P9156">
            <v>19778</v>
          </cell>
          <cell r="R9156">
            <v>45800</v>
          </cell>
          <cell r="BL9156" t="str">
            <v>Frais Méca</v>
          </cell>
          <cell r="BP9156">
            <v>40</v>
          </cell>
          <cell r="BU9156">
            <v>1</v>
          </cell>
          <cell r="CD9156">
            <v>8.2599999999999909</v>
          </cell>
          <cell r="CE9156">
            <v>40</v>
          </cell>
          <cell r="CK9156">
            <v>87</v>
          </cell>
        </row>
        <row r="9157">
          <cell r="A9157">
            <v>1213</v>
          </cell>
          <cell r="G9157">
            <v>7642760</v>
          </cell>
          <cell r="O9157">
            <v>20</v>
          </cell>
          <cell r="P9157">
            <v>19780</v>
          </cell>
          <cell r="R9157">
            <v>45799</v>
          </cell>
          <cell r="BL9157" t="str">
            <v>Sec Méca</v>
          </cell>
          <cell r="BP9157">
            <v>0</v>
          </cell>
          <cell r="BU9157">
            <v>1</v>
          </cell>
          <cell r="CD9157">
            <v>0</v>
          </cell>
          <cell r="CE9157">
            <v>0</v>
          </cell>
          <cell r="CK9157">
            <v>0</v>
          </cell>
        </row>
        <row r="9158">
          <cell r="A9158">
            <v>1123</v>
          </cell>
          <cell r="G9158">
            <v>7643715</v>
          </cell>
          <cell r="O9158">
            <v>41</v>
          </cell>
          <cell r="P9158">
            <v>19785</v>
          </cell>
          <cell r="R9158">
            <v>45798</v>
          </cell>
          <cell r="BL9158" t="str">
            <v>Sec Méca</v>
          </cell>
          <cell r="BP9158">
            <v>0</v>
          </cell>
          <cell r="BU9158">
            <v>1</v>
          </cell>
          <cell r="CD9158">
            <v>0</v>
          </cell>
          <cell r="CE9158">
            <v>0</v>
          </cell>
          <cell r="CK9158">
            <v>0</v>
          </cell>
        </row>
        <row r="9159">
          <cell r="A9159">
            <v>2551</v>
          </cell>
          <cell r="G9159">
            <v>7644458</v>
          </cell>
          <cell r="O9159">
            <v>16</v>
          </cell>
          <cell r="P9159">
            <v>19786</v>
          </cell>
          <cell r="R9159">
            <v>45799</v>
          </cell>
          <cell r="BL9159" t="str">
            <v>Frais Méca</v>
          </cell>
          <cell r="BP9159">
            <v>16</v>
          </cell>
          <cell r="BU9159">
            <v>1</v>
          </cell>
          <cell r="CD9159">
            <v>12.875319599999999</v>
          </cell>
          <cell r="CE9159">
            <v>16</v>
          </cell>
          <cell r="CK9159">
            <v>30</v>
          </cell>
        </row>
        <row r="9160">
          <cell r="A9160">
            <v>1491</v>
          </cell>
          <cell r="G9160">
            <v>7644567</v>
          </cell>
          <cell r="O9160">
            <v>76</v>
          </cell>
          <cell r="P9160">
            <v>19787</v>
          </cell>
          <cell r="R9160">
            <v>45799</v>
          </cell>
          <cell r="BL9160" t="str">
            <v>Sec Méca</v>
          </cell>
          <cell r="BP9160">
            <v>4</v>
          </cell>
          <cell r="BU9160">
            <v>1</v>
          </cell>
          <cell r="CD9160">
            <v>3.5799999999999983</v>
          </cell>
          <cell r="CE9160">
            <v>4</v>
          </cell>
          <cell r="CK9160">
            <v>65</v>
          </cell>
        </row>
        <row r="9161">
          <cell r="A9161">
            <v>1112</v>
          </cell>
          <cell r="G9161">
            <v>7644729</v>
          </cell>
          <cell r="O9161">
            <v>10</v>
          </cell>
          <cell r="P9161">
            <v>19788</v>
          </cell>
          <cell r="R9161">
            <v>45799</v>
          </cell>
          <cell r="BL9161" t="str">
            <v>Sec Méca</v>
          </cell>
          <cell r="BP9161">
            <v>0</v>
          </cell>
          <cell r="BU9161">
            <v>1</v>
          </cell>
          <cell r="CD9161">
            <v>0</v>
          </cell>
          <cell r="CE9161">
            <v>0</v>
          </cell>
          <cell r="CK9161">
            <v>0</v>
          </cell>
        </row>
        <row r="9162">
          <cell r="A9162">
            <v>1104</v>
          </cell>
          <cell r="G9162">
            <v>7645006</v>
          </cell>
          <cell r="O9162">
            <v>47</v>
          </cell>
          <cell r="P9162">
            <v>19789</v>
          </cell>
          <cell r="R9162">
            <v>45798</v>
          </cell>
          <cell r="BL9162" t="str">
            <v>Sec Méca</v>
          </cell>
          <cell r="BP9162">
            <v>0</v>
          </cell>
          <cell r="BU9162">
            <v>1</v>
          </cell>
          <cell r="CD9162">
            <v>1.2990000000000066</v>
          </cell>
          <cell r="CE9162">
            <v>12</v>
          </cell>
          <cell r="CK9162">
            <v>87</v>
          </cell>
        </row>
        <row r="9163">
          <cell r="A9163">
            <v>1211</v>
          </cell>
          <cell r="G9163">
            <v>7645163</v>
          </cell>
          <cell r="O9163">
            <v>10</v>
          </cell>
          <cell r="P9163">
            <v>19790</v>
          </cell>
          <cell r="R9163">
            <v>45799</v>
          </cell>
          <cell r="BL9163" t="str">
            <v>Sec Méca</v>
          </cell>
          <cell r="BP9163">
            <v>0</v>
          </cell>
          <cell r="BU9163">
            <v>1</v>
          </cell>
          <cell r="CD9163">
            <v>0</v>
          </cell>
          <cell r="CE9163">
            <v>0</v>
          </cell>
          <cell r="CK9163">
            <v>0</v>
          </cell>
        </row>
        <row r="9164">
          <cell r="A9164">
            <v>1232</v>
          </cell>
          <cell r="G9164">
            <v>7645207</v>
          </cell>
          <cell r="O9164">
            <v>20</v>
          </cell>
          <cell r="P9164">
            <v>19791</v>
          </cell>
          <cell r="R9164">
            <v>45799</v>
          </cell>
          <cell r="BL9164" t="str">
            <v>Sec Méca</v>
          </cell>
          <cell r="BP9164">
            <v>0</v>
          </cell>
          <cell r="BU9164">
            <v>1</v>
          </cell>
          <cell r="CD9164">
            <v>0</v>
          </cell>
          <cell r="CE9164">
            <v>0</v>
          </cell>
          <cell r="CK9164">
            <v>0</v>
          </cell>
        </row>
        <row r="9165">
          <cell r="A9165">
            <v>1232</v>
          </cell>
          <cell r="G9165">
            <v>7645208</v>
          </cell>
          <cell r="O9165">
            <v>20</v>
          </cell>
          <cell r="P9165">
            <v>19792</v>
          </cell>
          <cell r="R9165">
            <v>45799</v>
          </cell>
          <cell r="BL9165" t="str">
            <v>Sec Méca</v>
          </cell>
          <cell r="BP9165">
            <v>0</v>
          </cell>
          <cell r="BU9165">
            <v>1</v>
          </cell>
          <cell r="CD9165">
            <v>0</v>
          </cell>
          <cell r="CE9165">
            <v>0</v>
          </cell>
          <cell r="CK9165">
            <v>0</v>
          </cell>
        </row>
        <row r="9166">
          <cell r="A9166">
            <v>2070</v>
          </cell>
          <cell r="G9166">
            <v>7645409</v>
          </cell>
          <cell r="O9166">
            <v>9</v>
          </cell>
          <cell r="P9166">
            <v>19793</v>
          </cell>
          <cell r="R9166">
            <v>45800</v>
          </cell>
          <cell r="BL9166" t="str">
            <v>Frais Méca</v>
          </cell>
          <cell r="BP9166">
            <v>8</v>
          </cell>
          <cell r="BU9166">
            <v>1</v>
          </cell>
          <cell r="CD9166">
            <v>4.2300000000000004</v>
          </cell>
          <cell r="CE9166">
            <v>8</v>
          </cell>
          <cell r="CK9166">
            <v>18</v>
          </cell>
        </row>
        <row r="9167">
          <cell r="A9167">
            <v>2583</v>
          </cell>
          <cell r="G9167">
            <v>7645541</v>
          </cell>
          <cell r="O9167">
            <v>69</v>
          </cell>
          <cell r="P9167">
            <v>19794</v>
          </cell>
          <cell r="R9167">
            <v>45799</v>
          </cell>
          <cell r="BL9167" t="str">
            <v>Surgelés</v>
          </cell>
          <cell r="BP9167">
            <v>10</v>
          </cell>
          <cell r="BU9167">
            <v>1</v>
          </cell>
          <cell r="CD9167">
            <v>6.1599999999999966</v>
          </cell>
          <cell r="CE9167">
            <v>10</v>
          </cell>
          <cell r="CK9167">
            <v>117</v>
          </cell>
        </row>
        <row r="9168">
          <cell r="A9168">
            <v>1240</v>
          </cell>
          <cell r="G9168">
            <v>7645634</v>
          </cell>
          <cell r="O9168">
            <v>20</v>
          </cell>
          <cell r="P9168">
            <v>19795</v>
          </cell>
          <cell r="R9168">
            <v>45799</v>
          </cell>
          <cell r="BL9168" t="str">
            <v>Sec Méca</v>
          </cell>
          <cell r="BP9168">
            <v>0</v>
          </cell>
          <cell r="BU9168">
            <v>1</v>
          </cell>
          <cell r="CD9168">
            <v>0</v>
          </cell>
          <cell r="CE9168">
            <v>0</v>
          </cell>
          <cell r="CK9168">
            <v>0</v>
          </cell>
        </row>
        <row r="9169">
          <cell r="A9169">
            <v>2555</v>
          </cell>
          <cell r="G9169">
            <v>7646711</v>
          </cell>
          <cell r="O9169">
            <v>63</v>
          </cell>
          <cell r="P9169">
            <v>19796</v>
          </cell>
          <cell r="R9169">
            <v>45799</v>
          </cell>
          <cell r="BL9169" t="str">
            <v>Frais Méca</v>
          </cell>
          <cell r="BP9169">
            <v>40</v>
          </cell>
          <cell r="BU9169">
            <v>1</v>
          </cell>
          <cell r="CD9169">
            <v>35.129999999999995</v>
          </cell>
          <cell r="CE9169">
            <v>40</v>
          </cell>
          <cell r="CK9169">
            <v>159</v>
          </cell>
        </row>
        <row r="9170">
          <cell r="A9170">
            <v>2555</v>
          </cell>
          <cell r="G9170">
            <v>7646716</v>
          </cell>
          <cell r="O9170">
            <v>94</v>
          </cell>
          <cell r="P9170">
            <v>19797</v>
          </cell>
          <cell r="R9170">
            <v>45799</v>
          </cell>
          <cell r="BL9170" t="str">
            <v>Frais Méca</v>
          </cell>
          <cell r="BP9170">
            <v>40</v>
          </cell>
          <cell r="BU9170">
            <v>1</v>
          </cell>
          <cell r="CD9170">
            <v>31.740000000000009</v>
          </cell>
          <cell r="CE9170">
            <v>40</v>
          </cell>
          <cell r="CK9170">
            <v>208</v>
          </cell>
        </row>
        <row r="9171">
          <cell r="A9171">
            <v>1109</v>
          </cell>
          <cell r="G9171">
            <v>7647120</v>
          </cell>
          <cell r="O9171">
            <v>14</v>
          </cell>
          <cell r="P9171">
            <v>19798</v>
          </cell>
          <cell r="R9171">
            <v>45799</v>
          </cell>
          <cell r="BL9171" t="str">
            <v>Sec Méca</v>
          </cell>
          <cell r="BP9171">
            <v>0</v>
          </cell>
          <cell r="BU9171">
            <v>1</v>
          </cell>
          <cell r="CD9171">
            <v>0</v>
          </cell>
          <cell r="CE9171">
            <v>0</v>
          </cell>
          <cell r="CK9171">
            <v>0</v>
          </cell>
        </row>
        <row r="9172">
          <cell r="A9172">
            <v>1464</v>
          </cell>
          <cell r="G9172">
            <v>7648314</v>
          </cell>
          <cell r="O9172">
            <v>10</v>
          </cell>
          <cell r="P9172">
            <v>19801</v>
          </cell>
          <cell r="R9172">
            <v>45798</v>
          </cell>
          <cell r="BL9172" t="str">
            <v>Sec Méca</v>
          </cell>
          <cell r="BP9172">
            <v>0</v>
          </cell>
          <cell r="BU9172">
            <v>1</v>
          </cell>
          <cell r="CD9172">
            <v>0</v>
          </cell>
          <cell r="CE9172">
            <v>0</v>
          </cell>
          <cell r="CK9172">
            <v>0</v>
          </cell>
        </row>
        <row r="9173">
          <cell r="A9173">
            <v>1000</v>
          </cell>
          <cell r="G9173">
            <v>7648953</v>
          </cell>
          <cell r="O9173">
            <v>80</v>
          </cell>
          <cell r="P9173">
            <v>19802</v>
          </cell>
          <cell r="R9173">
            <v>45799</v>
          </cell>
          <cell r="BL9173" t="str">
            <v>Sec Méca</v>
          </cell>
          <cell r="BP9173">
            <v>0</v>
          </cell>
          <cell r="BU9173">
            <v>1</v>
          </cell>
          <cell r="CD9173">
            <v>0</v>
          </cell>
          <cell r="CE9173">
            <v>0</v>
          </cell>
          <cell r="CK9173">
            <v>0</v>
          </cell>
        </row>
        <row r="9174">
          <cell r="A9174">
            <v>1000</v>
          </cell>
          <cell r="G9174">
            <v>7649005</v>
          </cell>
          <cell r="O9174">
            <v>104</v>
          </cell>
          <cell r="P9174">
            <v>19803</v>
          </cell>
          <cell r="R9174">
            <v>45799</v>
          </cell>
          <cell r="BL9174" t="str">
            <v>Sec Méca</v>
          </cell>
          <cell r="BP9174">
            <v>0</v>
          </cell>
          <cell r="BU9174">
            <v>1</v>
          </cell>
          <cell r="CD9174">
            <v>0</v>
          </cell>
          <cell r="CE9174">
            <v>0</v>
          </cell>
          <cell r="CK9174">
            <v>0</v>
          </cell>
        </row>
        <row r="9175">
          <cell r="A9175">
            <v>1010</v>
          </cell>
          <cell r="G9175">
            <v>7649567</v>
          </cell>
          <cell r="O9175">
            <v>16</v>
          </cell>
          <cell r="P9175">
            <v>19804</v>
          </cell>
          <cell r="R9175">
            <v>45799</v>
          </cell>
          <cell r="BL9175" t="str">
            <v>Sec Méca</v>
          </cell>
          <cell r="BP9175">
            <v>0</v>
          </cell>
          <cell r="BU9175">
            <v>1</v>
          </cell>
          <cell r="CD9175">
            <v>0</v>
          </cell>
          <cell r="CE9175">
            <v>0</v>
          </cell>
          <cell r="CK9175">
            <v>0</v>
          </cell>
        </row>
        <row r="9176">
          <cell r="A9176">
            <v>1010</v>
          </cell>
          <cell r="G9176">
            <v>7649979</v>
          </cell>
          <cell r="O9176">
            <v>58</v>
          </cell>
          <cell r="P9176">
            <v>19808</v>
          </cell>
          <cell r="R9176">
            <v>45799</v>
          </cell>
          <cell r="BL9176" t="str">
            <v>Sec Homogène</v>
          </cell>
          <cell r="BP9176">
            <v>64</v>
          </cell>
          <cell r="BU9176">
            <v>1</v>
          </cell>
          <cell r="CD9176">
            <v>63.08</v>
          </cell>
          <cell r="CE9176">
            <v>64</v>
          </cell>
          <cell r="CK9176">
            <v>78</v>
          </cell>
        </row>
        <row r="9177">
          <cell r="A9177">
            <v>1010</v>
          </cell>
          <cell r="G9177">
            <v>7649980</v>
          </cell>
          <cell r="O9177">
            <v>35</v>
          </cell>
          <cell r="P9177">
            <v>19809</v>
          </cell>
          <cell r="R9177">
            <v>45799</v>
          </cell>
          <cell r="BL9177" t="str">
            <v>Sec Homogène</v>
          </cell>
          <cell r="BP9177">
            <v>0</v>
          </cell>
          <cell r="BU9177">
            <v>1</v>
          </cell>
          <cell r="CD9177">
            <v>0</v>
          </cell>
          <cell r="CE9177">
            <v>0</v>
          </cell>
          <cell r="CK9177">
            <v>0</v>
          </cell>
        </row>
        <row r="9178">
          <cell r="A9178">
            <v>1466</v>
          </cell>
          <cell r="G9178">
            <v>7650848</v>
          </cell>
          <cell r="O9178">
            <v>10</v>
          </cell>
          <cell r="P9178">
            <v>19810</v>
          </cell>
          <cell r="R9178">
            <v>45799</v>
          </cell>
          <cell r="BL9178" t="str">
            <v>Sec Méca</v>
          </cell>
          <cell r="BP9178">
            <v>0</v>
          </cell>
          <cell r="BU9178">
            <v>5</v>
          </cell>
          <cell r="CD9178">
            <v>0</v>
          </cell>
          <cell r="CE9178">
            <v>0</v>
          </cell>
          <cell r="CK9178">
            <v>0</v>
          </cell>
        </row>
        <row r="9179">
          <cell r="A9179">
            <v>1109</v>
          </cell>
          <cell r="G9179">
            <v>7652160</v>
          </cell>
          <cell r="O9179">
            <v>20</v>
          </cell>
          <cell r="P9179">
            <v>19813</v>
          </cell>
          <cell r="R9179">
            <v>45799</v>
          </cell>
          <cell r="BL9179" t="str">
            <v>Sec Méca</v>
          </cell>
          <cell r="BP9179">
            <v>12</v>
          </cell>
          <cell r="BU9179">
            <v>3.44</v>
          </cell>
          <cell r="CD9179">
            <v>10.3719252912</v>
          </cell>
          <cell r="CE9179">
            <v>12</v>
          </cell>
          <cell r="CK9179">
            <v>31</v>
          </cell>
        </row>
        <row r="9180">
          <cell r="A9180">
            <v>1109</v>
          </cell>
          <cell r="G9180">
            <v>7652967</v>
          </cell>
          <cell r="O9180">
            <v>20</v>
          </cell>
          <cell r="P9180">
            <v>19814</v>
          </cell>
          <cell r="R9180">
            <v>45799</v>
          </cell>
          <cell r="BL9180" t="str">
            <v>Sec Méca</v>
          </cell>
          <cell r="BP9180">
            <v>0</v>
          </cell>
          <cell r="BU9180">
            <v>1</v>
          </cell>
          <cell r="CD9180">
            <v>0</v>
          </cell>
          <cell r="CE9180">
            <v>0</v>
          </cell>
          <cell r="CK9180">
            <v>0</v>
          </cell>
        </row>
        <row r="9181">
          <cell r="A9181">
            <v>1107</v>
          </cell>
          <cell r="G9181">
            <v>7653189</v>
          </cell>
          <cell r="O9181">
            <v>99</v>
          </cell>
          <cell r="P9181">
            <v>19815</v>
          </cell>
          <cell r="R9181">
            <v>45798</v>
          </cell>
          <cell r="BL9181" t="str">
            <v>Sec Méca</v>
          </cell>
          <cell r="BP9181">
            <v>0</v>
          </cell>
          <cell r="BU9181">
            <v>1</v>
          </cell>
          <cell r="CD9181">
            <v>5.7761999999999887</v>
          </cell>
          <cell r="CE9181">
            <v>14</v>
          </cell>
          <cell r="CK9181">
            <v>163</v>
          </cell>
        </row>
        <row r="9182">
          <cell r="A9182">
            <v>1106</v>
          </cell>
          <cell r="G9182">
            <v>7653246</v>
          </cell>
          <cell r="O9182">
            <v>193</v>
          </cell>
          <cell r="P9182">
            <v>19816</v>
          </cell>
          <cell r="R9182">
            <v>45798</v>
          </cell>
          <cell r="BL9182" t="str">
            <v>Sec Méca</v>
          </cell>
          <cell r="BP9182">
            <v>0</v>
          </cell>
          <cell r="BU9182">
            <v>1</v>
          </cell>
          <cell r="CD9182">
            <v>6.6311000000000035</v>
          </cell>
          <cell r="CE9182">
            <v>16</v>
          </cell>
          <cell r="CK9182">
            <v>312</v>
          </cell>
        </row>
        <row r="9183">
          <cell r="A9183">
            <v>1106</v>
          </cell>
          <cell r="G9183">
            <v>7653316</v>
          </cell>
          <cell r="O9183">
            <v>92</v>
          </cell>
          <cell r="P9183">
            <v>19817</v>
          </cell>
          <cell r="R9183">
            <v>45798</v>
          </cell>
          <cell r="BL9183" t="str">
            <v>Sec Méca</v>
          </cell>
          <cell r="BP9183">
            <v>0</v>
          </cell>
          <cell r="BU9183">
            <v>1</v>
          </cell>
          <cell r="CD9183">
            <v>14.730399999999975</v>
          </cell>
          <cell r="CE9183">
            <v>16</v>
          </cell>
          <cell r="CK9183">
            <v>144</v>
          </cell>
        </row>
        <row r="9184">
          <cell r="A9184">
            <v>1106</v>
          </cell>
          <cell r="G9184">
            <v>7653318</v>
          </cell>
          <cell r="O9184">
            <v>51</v>
          </cell>
          <cell r="P9184">
            <v>19818</v>
          </cell>
          <cell r="R9184">
            <v>45798</v>
          </cell>
          <cell r="BL9184" t="str">
            <v>Sec Méca</v>
          </cell>
          <cell r="BP9184">
            <v>0</v>
          </cell>
          <cell r="BU9184">
            <v>1</v>
          </cell>
          <cell r="CD9184">
            <v>0</v>
          </cell>
          <cell r="CE9184">
            <v>0</v>
          </cell>
          <cell r="CK9184">
            <v>0</v>
          </cell>
        </row>
        <row r="9185">
          <cell r="A9185">
            <v>1106</v>
          </cell>
          <cell r="G9185">
            <v>7653321</v>
          </cell>
          <cell r="O9185">
            <v>123</v>
          </cell>
          <cell r="P9185">
            <v>19819</v>
          </cell>
          <cell r="R9185">
            <v>45798</v>
          </cell>
          <cell r="BL9185" t="str">
            <v>Sec Méca</v>
          </cell>
          <cell r="BP9185">
            <v>0</v>
          </cell>
          <cell r="BU9185">
            <v>1</v>
          </cell>
          <cell r="CD9185">
            <v>0</v>
          </cell>
          <cell r="CE9185">
            <v>0</v>
          </cell>
          <cell r="CK9185">
            <v>0</v>
          </cell>
        </row>
        <row r="9186">
          <cell r="A9186">
            <v>1106</v>
          </cell>
          <cell r="G9186">
            <v>7653322</v>
          </cell>
          <cell r="O9186">
            <v>53</v>
          </cell>
          <cell r="P9186">
            <v>19820</v>
          </cell>
          <cell r="R9186">
            <v>45798</v>
          </cell>
          <cell r="BL9186" t="str">
            <v>Sec Méca</v>
          </cell>
          <cell r="BP9186">
            <v>0</v>
          </cell>
          <cell r="BU9186">
            <v>1</v>
          </cell>
          <cell r="CD9186">
            <v>0</v>
          </cell>
          <cell r="CE9186">
            <v>0</v>
          </cell>
          <cell r="CK9186">
            <v>0</v>
          </cell>
        </row>
        <row r="9187">
          <cell r="A9187">
            <v>1109</v>
          </cell>
          <cell r="G9187">
            <v>7653432</v>
          </cell>
          <cell r="O9187">
            <v>14</v>
          </cell>
          <cell r="P9187">
            <v>19821</v>
          </cell>
          <cell r="R9187">
            <v>45799</v>
          </cell>
          <cell r="BL9187" t="str">
            <v>Sec Méca</v>
          </cell>
          <cell r="BP9187">
            <v>0</v>
          </cell>
          <cell r="BU9187">
            <v>1</v>
          </cell>
          <cell r="CD9187">
            <v>0</v>
          </cell>
          <cell r="CE9187">
            <v>0</v>
          </cell>
          <cell r="CK9187">
            <v>0</v>
          </cell>
        </row>
        <row r="9188">
          <cell r="A9188">
            <v>1109</v>
          </cell>
          <cell r="G9188">
            <v>7653434</v>
          </cell>
          <cell r="O9188">
            <v>20</v>
          </cell>
          <cell r="P9188">
            <v>19822</v>
          </cell>
          <cell r="R9188">
            <v>45799</v>
          </cell>
          <cell r="BL9188" t="str">
            <v>Sec Méca</v>
          </cell>
          <cell r="BP9188">
            <v>4</v>
          </cell>
          <cell r="BU9188">
            <v>3.44</v>
          </cell>
          <cell r="CD9188">
            <v>4</v>
          </cell>
          <cell r="CE9188">
            <v>4</v>
          </cell>
          <cell r="CK9188">
            <v>59</v>
          </cell>
        </row>
        <row r="9189">
          <cell r="A9189">
            <v>1109</v>
          </cell>
          <cell r="G9189">
            <v>7653438</v>
          </cell>
          <cell r="O9189">
            <v>20</v>
          </cell>
          <cell r="P9189">
            <v>19823</v>
          </cell>
          <cell r="R9189">
            <v>45799</v>
          </cell>
          <cell r="BL9189" t="str">
            <v>Sec Méca</v>
          </cell>
          <cell r="BP9189">
            <v>0</v>
          </cell>
          <cell r="BU9189">
            <v>3.44</v>
          </cell>
          <cell r="CD9189">
            <v>0</v>
          </cell>
          <cell r="CE9189">
            <v>0</v>
          </cell>
          <cell r="CK9189">
            <v>0</v>
          </cell>
        </row>
        <row r="9190">
          <cell r="A9190">
            <v>1000</v>
          </cell>
          <cell r="G9190">
            <v>7653482</v>
          </cell>
          <cell r="O9190">
            <v>153</v>
          </cell>
          <cell r="P9190">
            <v>19825</v>
          </cell>
          <cell r="R9190">
            <v>45799</v>
          </cell>
          <cell r="BL9190" t="str">
            <v>Sec Méca</v>
          </cell>
          <cell r="BP9190">
            <v>0</v>
          </cell>
          <cell r="BU9190">
            <v>1</v>
          </cell>
          <cell r="CD9190">
            <v>0</v>
          </cell>
          <cell r="CE9190">
            <v>0</v>
          </cell>
          <cell r="CK9190">
            <v>0</v>
          </cell>
        </row>
        <row r="9191">
          <cell r="A9191">
            <v>1109</v>
          </cell>
          <cell r="G9191">
            <v>7653503</v>
          </cell>
          <cell r="O9191">
            <v>20</v>
          </cell>
          <cell r="P9191">
            <v>19826</v>
          </cell>
          <cell r="R9191">
            <v>45799</v>
          </cell>
          <cell r="BL9191" t="str">
            <v>Sec Méca</v>
          </cell>
          <cell r="BP9191">
            <v>0</v>
          </cell>
          <cell r="BU9191">
            <v>3.44</v>
          </cell>
          <cell r="CD9191">
            <v>0</v>
          </cell>
          <cell r="CE9191">
            <v>0</v>
          </cell>
          <cell r="CK9191">
            <v>0</v>
          </cell>
        </row>
        <row r="9192">
          <cell r="A9192">
            <v>1106</v>
          </cell>
          <cell r="G9192">
            <v>7653615</v>
          </cell>
          <cell r="O9192">
            <v>28</v>
          </cell>
          <cell r="P9192">
            <v>19827</v>
          </cell>
          <cell r="R9192">
            <v>45798</v>
          </cell>
          <cell r="BL9192" t="str">
            <v>Sec Méca</v>
          </cell>
          <cell r="BP9192">
            <v>16</v>
          </cell>
          <cell r="BU9192">
            <v>1</v>
          </cell>
          <cell r="CD9192">
            <v>4.7490000000000094</v>
          </cell>
          <cell r="CE9192">
            <v>16</v>
          </cell>
          <cell r="CK9192">
            <v>55</v>
          </cell>
        </row>
        <row r="9193">
          <cell r="A9193">
            <v>2544</v>
          </cell>
          <cell r="G9193">
            <v>7654952</v>
          </cell>
          <cell r="O9193">
            <v>48</v>
          </cell>
          <cell r="P9193">
            <v>19828</v>
          </cell>
          <cell r="R9193">
            <v>45799</v>
          </cell>
          <cell r="BL9193" t="str">
            <v>Frais Méca</v>
          </cell>
          <cell r="BP9193">
            <v>12</v>
          </cell>
          <cell r="BU9193">
            <v>1</v>
          </cell>
          <cell r="CD9193">
            <v>2.2999999999999972</v>
          </cell>
          <cell r="CE9193">
            <v>12</v>
          </cell>
          <cell r="CK9193">
            <v>95</v>
          </cell>
        </row>
        <row r="9194">
          <cell r="A9194">
            <v>1467</v>
          </cell>
          <cell r="G9194">
            <v>7655587</v>
          </cell>
          <cell r="O9194">
            <v>10</v>
          </cell>
          <cell r="P9194">
            <v>19830</v>
          </cell>
          <cell r="R9194">
            <v>45799</v>
          </cell>
          <cell r="BL9194" t="str">
            <v>Sec Méca</v>
          </cell>
          <cell r="BP9194">
            <v>0</v>
          </cell>
          <cell r="BU9194">
            <v>1</v>
          </cell>
          <cell r="CD9194">
            <v>0</v>
          </cell>
          <cell r="CE9194">
            <v>0</v>
          </cell>
          <cell r="CK9194">
            <v>0</v>
          </cell>
        </row>
        <row r="9195">
          <cell r="A9195">
            <v>2590</v>
          </cell>
          <cell r="G9195">
            <v>7655740</v>
          </cell>
          <cell r="O9195">
            <v>18</v>
          </cell>
          <cell r="P9195">
            <v>19833</v>
          </cell>
          <cell r="R9195">
            <v>45799</v>
          </cell>
          <cell r="BL9195" t="str">
            <v>Surgelés</v>
          </cell>
          <cell r="BP9195">
            <v>6</v>
          </cell>
          <cell r="BU9195">
            <v>1</v>
          </cell>
          <cell r="CD9195">
            <v>1.4732000000000021</v>
          </cell>
          <cell r="CE9195">
            <v>6</v>
          </cell>
          <cell r="CK9195">
            <v>26</v>
          </cell>
        </row>
        <row r="9196">
          <cell r="A9196">
            <v>2590</v>
          </cell>
          <cell r="G9196">
            <v>7655741</v>
          </cell>
          <cell r="O9196">
            <v>13</v>
          </cell>
          <cell r="P9196">
            <v>19834</v>
          </cell>
          <cell r="R9196">
            <v>45799</v>
          </cell>
          <cell r="BL9196" t="str">
            <v>Surgelés</v>
          </cell>
          <cell r="BP9196">
            <v>0</v>
          </cell>
          <cell r="BU9196">
            <v>1</v>
          </cell>
          <cell r="CD9196">
            <v>0</v>
          </cell>
          <cell r="CE9196">
            <v>0</v>
          </cell>
          <cell r="CK9196">
            <v>0</v>
          </cell>
        </row>
        <row r="9197">
          <cell r="A9197">
            <v>2582</v>
          </cell>
          <cell r="G9197">
            <v>7655761</v>
          </cell>
          <cell r="O9197">
            <v>30</v>
          </cell>
          <cell r="P9197">
            <v>19835</v>
          </cell>
          <cell r="R9197">
            <v>45799</v>
          </cell>
          <cell r="BL9197" t="str">
            <v>Surgelés</v>
          </cell>
          <cell r="BP9197">
            <v>40</v>
          </cell>
          <cell r="BU9197">
            <v>1</v>
          </cell>
          <cell r="CD9197">
            <v>3.6170000000000044</v>
          </cell>
          <cell r="CE9197">
            <v>40</v>
          </cell>
          <cell r="CK9197">
            <v>77</v>
          </cell>
        </row>
        <row r="9198">
          <cell r="A9198">
            <v>1401</v>
          </cell>
          <cell r="G9198">
            <v>7656875</v>
          </cell>
          <cell r="O9198">
            <v>15</v>
          </cell>
          <cell r="P9198">
            <v>19836</v>
          </cell>
          <cell r="R9198">
            <v>45798</v>
          </cell>
          <cell r="BL9198" t="str">
            <v>Sec Méca</v>
          </cell>
          <cell r="BP9198">
            <v>0</v>
          </cell>
          <cell r="BU9198">
            <v>1</v>
          </cell>
          <cell r="CD9198">
            <v>0</v>
          </cell>
          <cell r="CE9198">
            <v>0</v>
          </cell>
          <cell r="CK9198">
            <v>0</v>
          </cell>
        </row>
        <row r="9199">
          <cell r="A9199">
            <v>1240</v>
          </cell>
          <cell r="G9199">
            <v>7657095</v>
          </cell>
          <cell r="O9199">
            <v>20</v>
          </cell>
          <cell r="P9199">
            <v>19837</v>
          </cell>
          <cell r="R9199">
            <v>45799</v>
          </cell>
          <cell r="BL9199" t="str">
            <v>Sec Méca</v>
          </cell>
          <cell r="BP9199">
            <v>12</v>
          </cell>
          <cell r="BU9199">
            <v>1</v>
          </cell>
          <cell r="CD9199">
            <v>0.96999999999999886</v>
          </cell>
          <cell r="CE9199">
            <v>12</v>
          </cell>
          <cell r="CK9199">
            <v>30</v>
          </cell>
        </row>
        <row r="9200">
          <cell r="A9200">
            <v>1240</v>
          </cell>
          <cell r="G9200">
            <v>7657121</v>
          </cell>
          <cell r="O9200">
            <v>10</v>
          </cell>
          <cell r="P9200">
            <v>19838</v>
          </cell>
          <cell r="R9200">
            <v>45799</v>
          </cell>
          <cell r="BL9200" t="str">
            <v>Sec Méca</v>
          </cell>
          <cell r="BP9200">
            <v>0</v>
          </cell>
          <cell r="BU9200">
            <v>1</v>
          </cell>
          <cell r="CD9200">
            <v>0</v>
          </cell>
          <cell r="CE9200">
            <v>0</v>
          </cell>
          <cell r="CK9200">
            <v>0</v>
          </cell>
        </row>
        <row r="9201">
          <cell r="A9201">
            <v>1240</v>
          </cell>
          <cell r="G9201">
            <v>7657132</v>
          </cell>
          <cell r="O9201">
            <v>10</v>
          </cell>
          <cell r="P9201">
            <v>19839</v>
          </cell>
          <cell r="R9201">
            <v>45799</v>
          </cell>
          <cell r="BL9201" t="str">
            <v>Sec Méca</v>
          </cell>
          <cell r="BP9201">
            <v>0</v>
          </cell>
          <cell r="BU9201">
            <v>1</v>
          </cell>
          <cell r="CD9201">
            <v>0</v>
          </cell>
          <cell r="CE9201">
            <v>0</v>
          </cell>
          <cell r="CK9201">
            <v>0</v>
          </cell>
        </row>
        <row r="9202">
          <cell r="A9202">
            <v>1260</v>
          </cell>
          <cell r="G9202">
            <v>7659722</v>
          </cell>
          <cell r="O9202">
            <v>38</v>
          </cell>
          <cell r="P9202">
            <v>19840</v>
          </cell>
          <cell r="R9202">
            <v>45799</v>
          </cell>
          <cell r="BL9202" t="str">
            <v>Sec Méca</v>
          </cell>
          <cell r="BP9202">
            <v>0</v>
          </cell>
          <cell r="BU9202">
            <v>1</v>
          </cell>
          <cell r="CD9202">
            <v>0</v>
          </cell>
          <cell r="CE9202">
            <v>0</v>
          </cell>
          <cell r="CK9202">
            <v>0</v>
          </cell>
        </row>
        <row r="9203">
          <cell r="A9203">
            <v>2544</v>
          </cell>
          <cell r="G9203">
            <v>7660539</v>
          </cell>
          <cell r="O9203">
            <v>120</v>
          </cell>
          <cell r="P9203">
            <v>19841</v>
          </cell>
          <cell r="R9203">
            <v>45799</v>
          </cell>
          <cell r="BL9203" t="str">
            <v>Frais Méca</v>
          </cell>
          <cell r="BP9203">
            <v>78</v>
          </cell>
          <cell r="BU9203">
            <v>1</v>
          </cell>
          <cell r="CD9203">
            <v>75.949999999999989</v>
          </cell>
          <cell r="CE9203">
            <v>78</v>
          </cell>
          <cell r="CK9203">
            <v>300</v>
          </cell>
        </row>
        <row r="9204">
          <cell r="A9204">
            <v>2544</v>
          </cell>
          <cell r="G9204">
            <v>7660540</v>
          </cell>
          <cell r="O9204">
            <v>75</v>
          </cell>
          <cell r="P9204">
            <v>19842</v>
          </cell>
          <cell r="R9204">
            <v>45799</v>
          </cell>
          <cell r="BL9204" t="str">
            <v>Frais Méca</v>
          </cell>
          <cell r="BP9204">
            <v>30</v>
          </cell>
          <cell r="BU9204">
            <v>1</v>
          </cell>
          <cell r="CD9204">
            <v>28.939999999999998</v>
          </cell>
          <cell r="CE9204">
            <v>30</v>
          </cell>
          <cell r="CK9204">
            <v>167</v>
          </cell>
        </row>
        <row r="9205">
          <cell r="A9205">
            <v>2544</v>
          </cell>
          <cell r="G9205">
            <v>7660544</v>
          </cell>
          <cell r="O9205">
            <v>60</v>
          </cell>
          <cell r="P9205">
            <v>19843</v>
          </cell>
          <cell r="R9205">
            <v>45799</v>
          </cell>
          <cell r="BL9205" t="str">
            <v>Frais Méca</v>
          </cell>
          <cell r="BP9205">
            <v>30</v>
          </cell>
          <cell r="BU9205">
            <v>1</v>
          </cell>
          <cell r="CD9205">
            <v>22.829999999999984</v>
          </cell>
          <cell r="CE9205">
            <v>30</v>
          </cell>
          <cell r="CK9205">
            <v>155</v>
          </cell>
        </row>
        <row r="9206">
          <cell r="A9206">
            <v>1240</v>
          </cell>
          <cell r="G9206">
            <v>7660555</v>
          </cell>
          <cell r="O9206">
            <v>20</v>
          </cell>
          <cell r="P9206">
            <v>19844</v>
          </cell>
          <cell r="R9206">
            <v>45799</v>
          </cell>
          <cell r="BL9206" t="str">
            <v>Sec Méca</v>
          </cell>
          <cell r="BP9206">
            <v>0</v>
          </cell>
          <cell r="BU9206">
            <v>1</v>
          </cell>
          <cell r="CD9206">
            <v>0</v>
          </cell>
          <cell r="CE9206">
            <v>0</v>
          </cell>
          <cell r="CK9206">
            <v>0</v>
          </cell>
        </row>
        <row r="9207">
          <cell r="A9207">
            <v>1260</v>
          </cell>
          <cell r="G9207">
            <v>7660899</v>
          </cell>
          <cell r="O9207">
            <v>7</v>
          </cell>
          <cell r="P9207">
            <v>19845</v>
          </cell>
          <cell r="R9207">
            <v>45799</v>
          </cell>
          <cell r="BL9207" t="str">
            <v>Sec Méca</v>
          </cell>
          <cell r="BP9207">
            <v>0</v>
          </cell>
          <cell r="BU9207">
            <v>1</v>
          </cell>
          <cell r="CD9207">
            <v>0</v>
          </cell>
          <cell r="CE9207">
            <v>0</v>
          </cell>
          <cell r="CK9207">
            <v>0</v>
          </cell>
        </row>
        <row r="9208">
          <cell r="A9208">
            <v>1260</v>
          </cell>
          <cell r="G9208">
            <v>7660909</v>
          </cell>
          <cell r="O9208">
            <v>12</v>
          </cell>
          <cell r="P9208">
            <v>19846</v>
          </cell>
          <cell r="R9208">
            <v>45799</v>
          </cell>
          <cell r="BL9208" t="str">
            <v>Sec Méca</v>
          </cell>
          <cell r="BP9208">
            <v>0</v>
          </cell>
          <cell r="BU9208">
            <v>1</v>
          </cell>
          <cell r="CD9208">
            <v>0</v>
          </cell>
          <cell r="CE9208">
            <v>0</v>
          </cell>
          <cell r="CK9208">
            <v>0</v>
          </cell>
        </row>
        <row r="9209">
          <cell r="A9209">
            <v>1405</v>
          </cell>
          <cell r="G9209">
            <v>7661616</v>
          </cell>
          <cell r="O9209">
            <v>34</v>
          </cell>
          <cell r="P9209">
            <v>19847</v>
          </cell>
          <cell r="R9209">
            <v>45798</v>
          </cell>
          <cell r="BL9209" t="str">
            <v>Sec Méca</v>
          </cell>
          <cell r="BP9209">
            <v>0</v>
          </cell>
          <cell r="BU9209">
            <v>1</v>
          </cell>
          <cell r="CD9209">
            <v>0</v>
          </cell>
          <cell r="CE9209">
            <v>0</v>
          </cell>
          <cell r="CK9209">
            <v>0</v>
          </cell>
        </row>
        <row r="9210">
          <cell r="A9210">
            <v>1405</v>
          </cell>
          <cell r="G9210">
            <v>7661627</v>
          </cell>
          <cell r="O9210">
            <v>69</v>
          </cell>
          <cell r="P9210">
            <v>19848</v>
          </cell>
          <cell r="R9210">
            <v>45798</v>
          </cell>
          <cell r="BL9210" t="str">
            <v>Sec Méca</v>
          </cell>
          <cell r="BP9210">
            <v>0</v>
          </cell>
          <cell r="BU9210">
            <v>1</v>
          </cell>
          <cell r="CD9210">
            <v>0</v>
          </cell>
          <cell r="CE9210">
            <v>0</v>
          </cell>
          <cell r="CK9210">
            <v>0</v>
          </cell>
        </row>
        <row r="9211">
          <cell r="A9211">
            <v>1405</v>
          </cell>
          <cell r="G9211">
            <v>7661628</v>
          </cell>
          <cell r="O9211">
            <v>89</v>
          </cell>
          <cell r="P9211">
            <v>19849</v>
          </cell>
          <cell r="R9211">
            <v>45798</v>
          </cell>
          <cell r="BL9211" t="str">
            <v>Sec Méca</v>
          </cell>
          <cell r="BP9211">
            <v>0</v>
          </cell>
          <cell r="BU9211">
            <v>1</v>
          </cell>
          <cell r="CD9211">
            <v>0</v>
          </cell>
          <cell r="CE9211">
            <v>0</v>
          </cell>
          <cell r="CK9211">
            <v>0</v>
          </cell>
        </row>
        <row r="9212">
          <cell r="A9212">
            <v>1405</v>
          </cell>
          <cell r="G9212">
            <v>7661651</v>
          </cell>
          <cell r="O9212">
            <v>10</v>
          </cell>
          <cell r="P9212">
            <v>19850</v>
          </cell>
          <cell r="R9212">
            <v>45798</v>
          </cell>
          <cell r="BL9212" t="str">
            <v>Sec Méca</v>
          </cell>
          <cell r="BP9212">
            <v>0</v>
          </cell>
          <cell r="BU9212">
            <v>1</v>
          </cell>
          <cell r="CD9212">
            <v>0</v>
          </cell>
          <cell r="CE9212">
            <v>0</v>
          </cell>
          <cell r="CK9212">
            <v>0</v>
          </cell>
        </row>
        <row r="9213">
          <cell r="A9213">
            <v>1405</v>
          </cell>
          <cell r="G9213">
            <v>7661652</v>
          </cell>
          <cell r="O9213">
            <v>33</v>
          </cell>
          <cell r="P9213">
            <v>19851</v>
          </cell>
          <cell r="R9213">
            <v>45798</v>
          </cell>
          <cell r="BL9213" t="str">
            <v>Sec Méca</v>
          </cell>
          <cell r="BP9213">
            <v>0</v>
          </cell>
          <cell r="BU9213">
            <v>1</v>
          </cell>
          <cell r="CD9213">
            <v>0</v>
          </cell>
          <cell r="CE9213">
            <v>0</v>
          </cell>
          <cell r="CK9213">
            <v>0</v>
          </cell>
        </row>
        <row r="9214">
          <cell r="A9214">
            <v>1441</v>
          </cell>
          <cell r="G9214">
            <v>7661718</v>
          </cell>
          <cell r="O9214">
            <v>20</v>
          </cell>
          <cell r="P9214">
            <v>19852</v>
          </cell>
          <cell r="R9214">
            <v>45798</v>
          </cell>
          <cell r="BL9214" t="str">
            <v>Sec Méca</v>
          </cell>
          <cell r="BP9214">
            <v>0</v>
          </cell>
          <cell r="BU9214">
            <v>1</v>
          </cell>
          <cell r="CD9214">
            <v>0</v>
          </cell>
          <cell r="CE9214">
            <v>0</v>
          </cell>
          <cell r="CK9214">
            <v>0</v>
          </cell>
        </row>
        <row r="9215">
          <cell r="A9215">
            <v>1441</v>
          </cell>
          <cell r="G9215">
            <v>7661720</v>
          </cell>
          <cell r="O9215">
            <v>20</v>
          </cell>
          <cell r="P9215">
            <v>19853</v>
          </cell>
          <cell r="R9215">
            <v>45798</v>
          </cell>
          <cell r="BL9215" t="str">
            <v>Sec Méca</v>
          </cell>
          <cell r="BP9215">
            <v>0</v>
          </cell>
          <cell r="BU9215">
            <v>1</v>
          </cell>
          <cell r="CD9215">
            <v>0</v>
          </cell>
          <cell r="CE9215">
            <v>0</v>
          </cell>
          <cell r="CK9215">
            <v>0</v>
          </cell>
        </row>
        <row r="9216">
          <cell r="A9216">
            <v>1441</v>
          </cell>
          <cell r="G9216">
            <v>7661724</v>
          </cell>
          <cell r="O9216">
            <v>10</v>
          </cell>
          <cell r="P9216">
            <v>19854</v>
          </cell>
          <cell r="R9216">
            <v>45798</v>
          </cell>
          <cell r="BL9216" t="str">
            <v>Sec Méca</v>
          </cell>
          <cell r="BP9216">
            <v>0</v>
          </cell>
          <cell r="BU9216">
            <v>1</v>
          </cell>
          <cell r="CD9216">
            <v>0</v>
          </cell>
          <cell r="CE9216">
            <v>0</v>
          </cell>
          <cell r="CK9216">
            <v>0</v>
          </cell>
        </row>
        <row r="9217">
          <cell r="A9217">
            <v>1104</v>
          </cell>
          <cell r="G9217">
            <v>7661735</v>
          </cell>
          <cell r="O9217">
            <v>48</v>
          </cell>
          <cell r="P9217">
            <v>19855</v>
          </cell>
          <cell r="R9217">
            <v>45798</v>
          </cell>
          <cell r="BL9217" t="str">
            <v>Sec Méca</v>
          </cell>
          <cell r="BP9217">
            <v>28</v>
          </cell>
          <cell r="BU9217">
            <v>1</v>
          </cell>
          <cell r="CD9217">
            <v>23.600000000000009</v>
          </cell>
          <cell r="CE9217">
            <v>28</v>
          </cell>
          <cell r="CK9217">
            <v>84</v>
          </cell>
        </row>
        <row r="9218">
          <cell r="A9218">
            <v>1231</v>
          </cell>
          <cell r="G9218">
            <v>7661761</v>
          </cell>
          <cell r="O9218">
            <v>2</v>
          </cell>
          <cell r="P9218">
            <v>19856</v>
          </cell>
          <cell r="R9218">
            <v>45799</v>
          </cell>
          <cell r="BL9218" t="str">
            <v>Sec Méca</v>
          </cell>
          <cell r="BP9218">
            <v>0</v>
          </cell>
          <cell r="BU9218">
            <v>1</v>
          </cell>
          <cell r="CD9218">
            <v>0</v>
          </cell>
          <cell r="CE9218">
            <v>0</v>
          </cell>
          <cell r="CK9218">
            <v>0</v>
          </cell>
        </row>
        <row r="9219">
          <cell r="A9219">
            <v>1204</v>
          </cell>
          <cell r="G9219">
            <v>7662345</v>
          </cell>
          <cell r="O9219">
            <v>20</v>
          </cell>
          <cell r="P9219">
            <v>19858</v>
          </cell>
          <cell r="R9219">
            <v>45798</v>
          </cell>
          <cell r="BL9219" t="str">
            <v>Sec Méca</v>
          </cell>
          <cell r="BP9219">
            <v>0</v>
          </cell>
          <cell r="BU9219">
            <v>1</v>
          </cell>
          <cell r="CD9219">
            <v>0</v>
          </cell>
          <cell r="CE9219">
            <v>0</v>
          </cell>
          <cell r="CK9219">
            <v>0</v>
          </cell>
        </row>
        <row r="9220">
          <cell r="A9220">
            <v>1484</v>
          </cell>
          <cell r="G9220">
            <v>7662517</v>
          </cell>
          <cell r="O9220">
            <v>56</v>
          </cell>
          <cell r="P9220">
            <v>19859</v>
          </cell>
          <cell r="R9220">
            <v>45798</v>
          </cell>
          <cell r="BL9220" t="str">
            <v>Sec Méca</v>
          </cell>
          <cell r="BP9220">
            <v>0</v>
          </cell>
          <cell r="BU9220">
            <v>1</v>
          </cell>
          <cell r="CD9220">
            <v>0</v>
          </cell>
          <cell r="CE9220">
            <v>0</v>
          </cell>
          <cell r="CK9220">
            <v>0</v>
          </cell>
        </row>
        <row r="9221">
          <cell r="A9221">
            <v>2544</v>
          </cell>
          <cell r="G9221">
            <v>7662519</v>
          </cell>
          <cell r="O9221">
            <v>83</v>
          </cell>
          <cell r="P9221">
            <v>19860</v>
          </cell>
          <cell r="R9221">
            <v>45799</v>
          </cell>
          <cell r="BL9221" t="str">
            <v>Frais Méca</v>
          </cell>
          <cell r="BP9221">
            <v>56</v>
          </cell>
          <cell r="BU9221">
            <v>1</v>
          </cell>
          <cell r="CD9221">
            <v>49.069999999999993</v>
          </cell>
          <cell r="CE9221">
            <v>56</v>
          </cell>
          <cell r="CK9221">
            <v>210</v>
          </cell>
        </row>
        <row r="9222">
          <cell r="A9222">
            <v>1472</v>
          </cell>
          <cell r="G9222">
            <v>7662521</v>
          </cell>
          <cell r="O9222">
            <v>65</v>
          </cell>
          <cell r="P9222">
            <v>19861</v>
          </cell>
          <cell r="R9222">
            <v>45798</v>
          </cell>
          <cell r="BL9222" t="str">
            <v>Sec Méca</v>
          </cell>
          <cell r="BP9222">
            <v>0</v>
          </cell>
          <cell r="BU9222">
            <v>1</v>
          </cell>
          <cell r="CD9222">
            <v>0</v>
          </cell>
          <cell r="CE9222">
            <v>0</v>
          </cell>
          <cell r="CK9222">
            <v>0</v>
          </cell>
        </row>
        <row r="9223">
          <cell r="A9223">
            <v>2543</v>
          </cell>
          <cell r="G9223">
            <v>7662536</v>
          </cell>
          <cell r="O9223">
            <v>16</v>
          </cell>
          <cell r="P9223">
            <v>19862</v>
          </cell>
          <cell r="R9223">
            <v>45799</v>
          </cell>
          <cell r="BL9223" t="str">
            <v>Frais Méca</v>
          </cell>
          <cell r="BP9223">
            <v>12</v>
          </cell>
          <cell r="BU9223">
            <v>1</v>
          </cell>
          <cell r="CD9223">
            <v>0.91000000000000014</v>
          </cell>
          <cell r="CE9223">
            <v>12</v>
          </cell>
          <cell r="CK9223">
            <v>40</v>
          </cell>
        </row>
        <row r="9224">
          <cell r="A9224">
            <v>1107</v>
          </cell>
          <cell r="G9224">
            <v>7662553</v>
          </cell>
          <cell r="O9224">
            <v>39</v>
          </cell>
          <cell r="P9224">
            <v>19864</v>
          </cell>
          <cell r="R9224">
            <v>45798</v>
          </cell>
          <cell r="BL9224" t="str">
            <v>Sec Méca</v>
          </cell>
          <cell r="BP9224">
            <v>0</v>
          </cell>
          <cell r="BU9224">
            <v>1</v>
          </cell>
          <cell r="CD9224">
            <v>0</v>
          </cell>
          <cell r="CE9224">
            <v>0</v>
          </cell>
          <cell r="CK9224">
            <v>0</v>
          </cell>
        </row>
        <row r="9225">
          <cell r="A9225">
            <v>1109</v>
          </cell>
          <cell r="G9225">
            <v>7662555</v>
          </cell>
          <cell r="O9225">
            <v>20</v>
          </cell>
          <cell r="P9225">
            <v>19865</v>
          </cell>
          <cell r="R9225">
            <v>45799</v>
          </cell>
          <cell r="BL9225" t="str">
            <v>Sec Méca</v>
          </cell>
          <cell r="BP9225">
            <v>0</v>
          </cell>
          <cell r="BU9225">
            <v>1</v>
          </cell>
          <cell r="CD9225">
            <v>0</v>
          </cell>
          <cell r="CE9225">
            <v>0</v>
          </cell>
          <cell r="CK9225">
            <v>0</v>
          </cell>
        </row>
        <row r="9226">
          <cell r="A9226">
            <v>1107</v>
          </cell>
          <cell r="G9226">
            <v>7662557</v>
          </cell>
          <cell r="O9226">
            <v>67</v>
          </cell>
          <cell r="P9226">
            <v>19866</v>
          </cell>
          <cell r="R9226">
            <v>45798</v>
          </cell>
          <cell r="BL9226" t="str">
            <v>Sec Méca</v>
          </cell>
          <cell r="BP9226">
            <v>0</v>
          </cell>
          <cell r="BU9226">
            <v>1</v>
          </cell>
          <cell r="CD9226">
            <v>0</v>
          </cell>
          <cell r="CE9226">
            <v>0</v>
          </cell>
          <cell r="CK9226">
            <v>0</v>
          </cell>
        </row>
        <row r="9227">
          <cell r="A9227">
            <v>1451</v>
          </cell>
          <cell r="G9227">
            <v>7662813</v>
          </cell>
          <cell r="O9227">
            <v>29</v>
          </cell>
          <cell r="P9227">
            <v>19867</v>
          </cell>
          <cell r="R9227">
            <v>45798</v>
          </cell>
          <cell r="BL9227" t="str">
            <v>Sec Méca</v>
          </cell>
          <cell r="BP9227">
            <v>0</v>
          </cell>
          <cell r="BU9227">
            <v>1</v>
          </cell>
          <cell r="CD9227">
            <v>0</v>
          </cell>
          <cell r="CE9227">
            <v>0</v>
          </cell>
          <cell r="CK9227">
            <v>0</v>
          </cell>
        </row>
        <row r="9228">
          <cell r="A9228">
            <v>1213</v>
          </cell>
          <cell r="G9228">
            <v>7664402</v>
          </cell>
          <cell r="O9228">
            <v>10</v>
          </cell>
          <cell r="P9228">
            <v>19868</v>
          </cell>
          <cell r="R9228">
            <v>45799</v>
          </cell>
          <cell r="BL9228" t="str">
            <v>Sec Méca</v>
          </cell>
          <cell r="BP9228">
            <v>0</v>
          </cell>
          <cell r="BU9228">
            <v>1</v>
          </cell>
          <cell r="CD9228">
            <v>0</v>
          </cell>
          <cell r="CE9228">
            <v>0</v>
          </cell>
          <cell r="CK9228">
            <v>0</v>
          </cell>
        </row>
        <row r="9229">
          <cell r="A9229">
            <v>1213</v>
          </cell>
          <cell r="G9229">
            <v>7664404</v>
          </cell>
          <cell r="O9229">
            <v>20</v>
          </cell>
          <cell r="P9229">
            <v>19869</v>
          </cell>
          <cell r="R9229">
            <v>45799</v>
          </cell>
          <cell r="BL9229" t="str">
            <v>Sec Méca</v>
          </cell>
          <cell r="BP9229">
            <v>0</v>
          </cell>
          <cell r="BU9229">
            <v>1</v>
          </cell>
          <cell r="CD9229">
            <v>0</v>
          </cell>
          <cell r="CE9229">
            <v>0</v>
          </cell>
          <cell r="CK9229">
            <v>0</v>
          </cell>
        </row>
        <row r="9230">
          <cell r="A9230">
            <v>1213</v>
          </cell>
          <cell r="G9230">
            <v>7665228</v>
          </cell>
          <cell r="O9230">
            <v>20</v>
          </cell>
          <cell r="P9230">
            <v>19871</v>
          </cell>
          <cell r="R9230">
            <v>45799</v>
          </cell>
          <cell r="BL9230" t="str">
            <v>Sec Méca</v>
          </cell>
          <cell r="BP9230">
            <v>0</v>
          </cell>
          <cell r="BU9230">
            <v>1</v>
          </cell>
          <cell r="CD9230">
            <v>0</v>
          </cell>
          <cell r="CE9230">
            <v>0</v>
          </cell>
          <cell r="CK9230">
            <v>0</v>
          </cell>
        </row>
        <row r="9231">
          <cell r="A9231">
            <v>1211</v>
          </cell>
          <cell r="G9231">
            <v>7665927</v>
          </cell>
          <cell r="O9231">
            <v>20</v>
          </cell>
          <cell r="P9231">
            <v>19876</v>
          </cell>
          <cell r="R9231">
            <v>45799</v>
          </cell>
          <cell r="BL9231" t="str">
            <v>Sec Méca</v>
          </cell>
          <cell r="BP9231">
            <v>0</v>
          </cell>
          <cell r="BU9231">
            <v>1</v>
          </cell>
          <cell r="CD9231">
            <v>0</v>
          </cell>
          <cell r="CE9231">
            <v>0</v>
          </cell>
          <cell r="CK9231">
            <v>0</v>
          </cell>
        </row>
        <row r="9232">
          <cell r="A9232">
            <v>1103</v>
          </cell>
          <cell r="G9232">
            <v>7666140</v>
          </cell>
          <cell r="O9232">
            <v>32</v>
          </cell>
          <cell r="P9232">
            <v>19878</v>
          </cell>
          <cell r="R9232">
            <v>45798</v>
          </cell>
          <cell r="BL9232" t="str">
            <v>Sec Méca</v>
          </cell>
          <cell r="BP9232">
            <v>0</v>
          </cell>
          <cell r="BU9232">
            <v>2.94</v>
          </cell>
          <cell r="CD9232">
            <v>0</v>
          </cell>
          <cell r="CE9232">
            <v>0</v>
          </cell>
          <cell r="CK9232">
            <v>0</v>
          </cell>
        </row>
        <row r="9233">
          <cell r="A9233">
            <v>1103</v>
          </cell>
          <cell r="G9233">
            <v>7666141</v>
          </cell>
          <cell r="O9233">
            <v>65</v>
          </cell>
          <cell r="P9233">
            <v>19879</v>
          </cell>
          <cell r="R9233">
            <v>45798</v>
          </cell>
          <cell r="BL9233" t="str">
            <v>Sec Méca</v>
          </cell>
          <cell r="BP9233">
            <v>0</v>
          </cell>
          <cell r="BU9233">
            <v>2.7</v>
          </cell>
          <cell r="CD9233">
            <v>0</v>
          </cell>
          <cell r="CE9233">
            <v>0</v>
          </cell>
          <cell r="CK9233">
            <v>0</v>
          </cell>
        </row>
        <row r="9234">
          <cell r="A9234">
            <v>1104</v>
          </cell>
          <cell r="G9234">
            <v>7666142</v>
          </cell>
          <cell r="O9234">
            <v>92</v>
          </cell>
          <cell r="P9234">
            <v>19880</v>
          </cell>
          <cell r="R9234">
            <v>45798</v>
          </cell>
          <cell r="BL9234" t="str">
            <v>Sec Méca</v>
          </cell>
          <cell r="BP9234">
            <v>0</v>
          </cell>
          <cell r="BU9234">
            <v>1</v>
          </cell>
          <cell r="CD9234">
            <v>11.690899999999999</v>
          </cell>
          <cell r="CE9234">
            <v>12</v>
          </cell>
          <cell r="CK9234">
            <v>143</v>
          </cell>
        </row>
        <row r="9235">
          <cell r="A9235">
            <v>1104</v>
          </cell>
          <cell r="G9235">
            <v>7666144</v>
          </cell>
          <cell r="O9235">
            <v>20</v>
          </cell>
          <cell r="P9235">
            <v>19881</v>
          </cell>
          <cell r="R9235">
            <v>45798</v>
          </cell>
          <cell r="BL9235" t="str">
            <v>Sec Méca</v>
          </cell>
          <cell r="BP9235">
            <v>0</v>
          </cell>
          <cell r="BU9235">
            <v>1</v>
          </cell>
          <cell r="CD9235">
            <v>0</v>
          </cell>
          <cell r="CE9235">
            <v>0</v>
          </cell>
          <cell r="CK9235">
            <v>0</v>
          </cell>
        </row>
        <row r="9236">
          <cell r="A9236">
            <v>1104</v>
          </cell>
          <cell r="G9236">
            <v>7666146</v>
          </cell>
          <cell r="O9236">
            <v>42</v>
          </cell>
          <cell r="P9236">
            <v>19882</v>
          </cell>
          <cell r="R9236">
            <v>45798</v>
          </cell>
          <cell r="BL9236" t="str">
            <v>Sec Méca</v>
          </cell>
          <cell r="BP9236">
            <v>0</v>
          </cell>
          <cell r="BU9236">
            <v>1</v>
          </cell>
          <cell r="CD9236">
            <v>0</v>
          </cell>
          <cell r="CE9236">
            <v>0</v>
          </cell>
          <cell r="CK9236">
            <v>0</v>
          </cell>
        </row>
        <row r="9237">
          <cell r="A9237">
            <v>1211</v>
          </cell>
          <cell r="G9237">
            <v>7666148</v>
          </cell>
          <cell r="O9237">
            <v>20</v>
          </cell>
          <cell r="P9237">
            <v>19883</v>
          </cell>
          <cell r="R9237">
            <v>45799</v>
          </cell>
          <cell r="BL9237" t="str">
            <v>Sec Méca</v>
          </cell>
          <cell r="BP9237">
            <v>24</v>
          </cell>
          <cell r="BU9237">
            <v>1</v>
          </cell>
          <cell r="CD9237">
            <v>11.329999999999998</v>
          </cell>
          <cell r="CE9237">
            <v>24</v>
          </cell>
          <cell r="CK9237">
            <v>51</v>
          </cell>
        </row>
        <row r="9238">
          <cell r="A9238">
            <v>1104</v>
          </cell>
          <cell r="G9238">
            <v>7666149</v>
          </cell>
          <cell r="O9238">
            <v>72</v>
          </cell>
          <cell r="P9238">
            <v>19884</v>
          </cell>
          <cell r="R9238">
            <v>45798</v>
          </cell>
          <cell r="BL9238" t="str">
            <v>Sec Méca</v>
          </cell>
          <cell r="BP9238">
            <v>0</v>
          </cell>
          <cell r="BU9238">
            <v>1</v>
          </cell>
          <cell r="CD9238">
            <v>8.2655999999999921</v>
          </cell>
          <cell r="CE9238">
            <v>15</v>
          </cell>
          <cell r="CK9238">
            <v>117</v>
          </cell>
        </row>
        <row r="9239">
          <cell r="A9239">
            <v>1104</v>
          </cell>
          <cell r="G9239">
            <v>7666281</v>
          </cell>
          <cell r="O9239">
            <v>20</v>
          </cell>
          <cell r="P9239">
            <v>19885</v>
          </cell>
          <cell r="R9239">
            <v>45798</v>
          </cell>
          <cell r="BL9239" t="str">
            <v>Sec Méca</v>
          </cell>
          <cell r="BP9239">
            <v>0</v>
          </cell>
          <cell r="BU9239">
            <v>1</v>
          </cell>
          <cell r="CD9239">
            <v>0</v>
          </cell>
          <cell r="CE9239">
            <v>0</v>
          </cell>
          <cell r="CK9239">
            <v>0</v>
          </cell>
        </row>
        <row r="9240">
          <cell r="A9240">
            <v>1121</v>
          </cell>
          <cell r="G9240">
            <v>7666283</v>
          </cell>
          <cell r="O9240">
            <v>31</v>
          </cell>
          <cell r="P9240">
            <v>19886</v>
          </cell>
          <cell r="R9240">
            <v>45798</v>
          </cell>
          <cell r="BL9240" t="str">
            <v>Sec Méca</v>
          </cell>
          <cell r="BP9240">
            <v>12</v>
          </cell>
          <cell r="BU9240">
            <v>1</v>
          </cell>
          <cell r="CD9240">
            <v>7.4320000000000093</v>
          </cell>
          <cell r="CE9240">
            <v>12</v>
          </cell>
          <cell r="CK9240">
            <v>49</v>
          </cell>
        </row>
        <row r="9241">
          <cell r="A9241">
            <v>1103</v>
          </cell>
          <cell r="G9241">
            <v>7666293</v>
          </cell>
          <cell r="O9241">
            <v>113</v>
          </cell>
          <cell r="P9241">
            <v>19887</v>
          </cell>
          <cell r="R9241">
            <v>45798</v>
          </cell>
          <cell r="BL9241" t="str">
            <v>Sec Méca</v>
          </cell>
          <cell r="BP9241">
            <v>24</v>
          </cell>
          <cell r="BU9241">
            <v>1</v>
          </cell>
          <cell r="CD9241">
            <v>15.259999999999991</v>
          </cell>
          <cell r="CE9241">
            <v>24</v>
          </cell>
          <cell r="CK9241">
            <v>169</v>
          </cell>
        </row>
        <row r="9242">
          <cell r="A9242">
            <v>1121</v>
          </cell>
          <cell r="G9242">
            <v>7666294</v>
          </cell>
          <cell r="O9242">
            <v>20</v>
          </cell>
          <cell r="P9242">
            <v>19888</v>
          </cell>
          <cell r="R9242">
            <v>45798</v>
          </cell>
          <cell r="BL9242" t="str">
            <v>Sec Méca</v>
          </cell>
          <cell r="BP9242">
            <v>0</v>
          </cell>
          <cell r="BU9242">
            <v>1</v>
          </cell>
          <cell r="CD9242">
            <v>0</v>
          </cell>
          <cell r="CE9242">
            <v>0</v>
          </cell>
          <cell r="CK9242">
            <v>0</v>
          </cell>
        </row>
        <row r="9243">
          <cell r="A9243">
            <v>1213</v>
          </cell>
          <cell r="G9243">
            <v>7666301</v>
          </cell>
          <cell r="O9243">
            <v>10</v>
          </cell>
          <cell r="P9243">
            <v>19889</v>
          </cell>
          <cell r="R9243">
            <v>45799</v>
          </cell>
          <cell r="BL9243" t="str">
            <v>Sec Méca</v>
          </cell>
          <cell r="BP9243">
            <v>0</v>
          </cell>
          <cell r="BU9243">
            <v>1</v>
          </cell>
          <cell r="CD9243">
            <v>0</v>
          </cell>
          <cell r="CE9243">
            <v>0</v>
          </cell>
          <cell r="CK9243">
            <v>0</v>
          </cell>
        </row>
        <row r="9244">
          <cell r="A9244">
            <v>1213</v>
          </cell>
          <cell r="G9244">
            <v>7666304</v>
          </cell>
          <cell r="O9244">
            <v>10</v>
          </cell>
          <cell r="P9244">
            <v>19890</v>
          </cell>
          <cell r="R9244">
            <v>45799</v>
          </cell>
          <cell r="BL9244" t="str">
            <v>Sec Méca</v>
          </cell>
          <cell r="BP9244">
            <v>0</v>
          </cell>
          <cell r="BU9244">
            <v>1</v>
          </cell>
          <cell r="CD9244">
            <v>0</v>
          </cell>
          <cell r="CE9244">
            <v>0</v>
          </cell>
          <cell r="CK9244">
            <v>0</v>
          </cell>
        </row>
        <row r="9245">
          <cell r="A9245">
            <v>1260</v>
          </cell>
          <cell r="G9245">
            <v>7666336</v>
          </cell>
          <cell r="O9245">
            <v>8</v>
          </cell>
          <cell r="P9245">
            <v>19891</v>
          </cell>
          <cell r="R9245">
            <v>45799</v>
          </cell>
          <cell r="BL9245" t="str">
            <v>Sec Méca</v>
          </cell>
          <cell r="BP9245">
            <v>0</v>
          </cell>
          <cell r="BU9245">
            <v>1</v>
          </cell>
          <cell r="CD9245">
            <v>0</v>
          </cell>
          <cell r="CE9245">
            <v>0</v>
          </cell>
          <cell r="CK9245">
            <v>0</v>
          </cell>
        </row>
        <row r="9246">
          <cell r="A9246">
            <v>1121</v>
          </cell>
          <cell r="G9246">
            <v>7666353</v>
          </cell>
          <cell r="O9246">
            <v>20</v>
          </cell>
          <cell r="P9246">
            <v>19892</v>
          </cell>
          <cell r="R9246">
            <v>45798</v>
          </cell>
          <cell r="BL9246" t="str">
            <v>Sec Méca</v>
          </cell>
          <cell r="BP9246">
            <v>0</v>
          </cell>
          <cell r="BU9246">
            <v>1</v>
          </cell>
          <cell r="CD9246">
            <v>0</v>
          </cell>
          <cell r="CE9246">
            <v>0</v>
          </cell>
          <cell r="CK9246">
            <v>0</v>
          </cell>
        </row>
        <row r="9247">
          <cell r="A9247">
            <v>1211</v>
          </cell>
          <cell r="G9247">
            <v>7666525</v>
          </cell>
          <cell r="O9247">
            <v>20</v>
          </cell>
          <cell r="P9247">
            <v>19895</v>
          </cell>
          <cell r="R9247">
            <v>45799</v>
          </cell>
          <cell r="BL9247" t="str">
            <v>Sec Méca</v>
          </cell>
          <cell r="BP9247">
            <v>0</v>
          </cell>
          <cell r="BU9247">
            <v>1</v>
          </cell>
          <cell r="CD9247">
            <v>0</v>
          </cell>
          <cell r="CE9247">
            <v>0</v>
          </cell>
          <cell r="CK9247">
            <v>0</v>
          </cell>
        </row>
        <row r="9248">
          <cell r="A9248">
            <v>1211</v>
          </cell>
          <cell r="G9248">
            <v>7666528</v>
          </cell>
          <cell r="O9248">
            <v>20</v>
          </cell>
          <cell r="P9248">
            <v>19896</v>
          </cell>
          <cell r="R9248">
            <v>45799</v>
          </cell>
          <cell r="BL9248" t="str">
            <v>Sec Méca</v>
          </cell>
          <cell r="BP9248">
            <v>0</v>
          </cell>
          <cell r="BU9248">
            <v>1</v>
          </cell>
          <cell r="CD9248">
            <v>0</v>
          </cell>
          <cell r="CE9248">
            <v>0</v>
          </cell>
          <cell r="CK9248">
            <v>0</v>
          </cell>
        </row>
        <row r="9249">
          <cell r="A9249">
            <v>1211</v>
          </cell>
          <cell r="G9249">
            <v>7666529</v>
          </cell>
          <cell r="O9249">
            <v>20</v>
          </cell>
          <cell r="P9249">
            <v>19897</v>
          </cell>
          <cell r="R9249">
            <v>45799</v>
          </cell>
          <cell r="BL9249" t="str">
            <v>Sec Méca</v>
          </cell>
          <cell r="BP9249">
            <v>0</v>
          </cell>
          <cell r="BU9249">
            <v>1</v>
          </cell>
          <cell r="CD9249">
            <v>0</v>
          </cell>
          <cell r="CE9249">
            <v>0</v>
          </cell>
          <cell r="CK9249">
            <v>0</v>
          </cell>
        </row>
        <row r="9250">
          <cell r="A9250">
            <v>1204</v>
          </cell>
          <cell r="G9250">
            <v>7666658</v>
          </cell>
          <cell r="O9250">
            <v>23</v>
          </cell>
          <cell r="P9250">
            <v>19898</v>
          </cell>
          <cell r="R9250">
            <v>45798</v>
          </cell>
          <cell r="BL9250" t="str">
            <v>Sec Méca</v>
          </cell>
          <cell r="BP9250">
            <v>0</v>
          </cell>
          <cell r="BU9250">
            <v>1</v>
          </cell>
          <cell r="CD9250">
            <v>1.5750000000000028</v>
          </cell>
          <cell r="CE9250">
            <v>15</v>
          </cell>
          <cell r="CK9250">
            <v>46</v>
          </cell>
        </row>
        <row r="9251">
          <cell r="A9251">
            <v>1204</v>
          </cell>
          <cell r="G9251">
            <v>7666659</v>
          </cell>
          <cell r="O9251">
            <v>46</v>
          </cell>
          <cell r="P9251">
            <v>19899</v>
          </cell>
          <cell r="R9251">
            <v>45798</v>
          </cell>
          <cell r="BL9251" t="str">
            <v>Sec Méca</v>
          </cell>
          <cell r="BP9251">
            <v>0</v>
          </cell>
          <cell r="BU9251">
            <v>1</v>
          </cell>
          <cell r="CD9251">
            <v>0</v>
          </cell>
          <cell r="CE9251">
            <v>0</v>
          </cell>
          <cell r="CK9251">
            <v>0</v>
          </cell>
        </row>
        <row r="9252">
          <cell r="A9252">
            <v>1204</v>
          </cell>
          <cell r="G9252">
            <v>7666660</v>
          </cell>
          <cell r="O9252">
            <v>21</v>
          </cell>
          <cell r="P9252">
            <v>19900</v>
          </cell>
          <cell r="R9252">
            <v>45798</v>
          </cell>
          <cell r="BL9252" t="str">
            <v>Sec Méca</v>
          </cell>
          <cell r="BP9252">
            <v>0</v>
          </cell>
          <cell r="BU9252">
            <v>1</v>
          </cell>
          <cell r="CD9252">
            <v>0</v>
          </cell>
          <cell r="CE9252">
            <v>0</v>
          </cell>
          <cell r="CK9252">
            <v>0</v>
          </cell>
        </row>
        <row r="9253">
          <cell r="A9253">
            <v>1204</v>
          </cell>
          <cell r="G9253">
            <v>7666664</v>
          </cell>
          <cell r="O9253">
            <v>20</v>
          </cell>
          <cell r="P9253">
            <v>19901</v>
          </cell>
          <cell r="R9253">
            <v>45798</v>
          </cell>
          <cell r="BL9253" t="str">
            <v>Sec Méca</v>
          </cell>
          <cell r="BP9253">
            <v>0</v>
          </cell>
          <cell r="BU9253">
            <v>1</v>
          </cell>
          <cell r="CD9253">
            <v>0</v>
          </cell>
          <cell r="CE9253">
            <v>0</v>
          </cell>
          <cell r="CK9253">
            <v>0</v>
          </cell>
        </row>
        <row r="9254">
          <cell r="A9254">
            <v>1204</v>
          </cell>
          <cell r="G9254">
            <v>7666666</v>
          </cell>
          <cell r="O9254">
            <v>20</v>
          </cell>
          <cell r="P9254">
            <v>19902</v>
          </cell>
          <cell r="R9254">
            <v>45798</v>
          </cell>
          <cell r="BL9254" t="str">
            <v>Sec Méca</v>
          </cell>
          <cell r="BP9254">
            <v>0</v>
          </cell>
          <cell r="BU9254">
            <v>1</v>
          </cell>
          <cell r="CD9254">
            <v>0</v>
          </cell>
          <cell r="CE9254">
            <v>0</v>
          </cell>
          <cell r="CK9254">
            <v>0</v>
          </cell>
        </row>
        <row r="9255">
          <cell r="A9255">
            <v>1204</v>
          </cell>
          <cell r="G9255">
            <v>7666667</v>
          </cell>
          <cell r="O9255">
            <v>20</v>
          </cell>
          <cell r="P9255">
            <v>19903</v>
          </cell>
          <cell r="R9255">
            <v>45798</v>
          </cell>
          <cell r="BL9255" t="str">
            <v>Sec Méca</v>
          </cell>
          <cell r="BP9255">
            <v>0</v>
          </cell>
          <cell r="BU9255">
            <v>1</v>
          </cell>
          <cell r="CD9255">
            <v>0</v>
          </cell>
          <cell r="CE9255">
            <v>0</v>
          </cell>
          <cell r="CK9255">
            <v>0</v>
          </cell>
        </row>
        <row r="9256">
          <cell r="A9256">
            <v>1204</v>
          </cell>
          <cell r="G9256">
            <v>7666668</v>
          </cell>
          <cell r="O9256">
            <v>43</v>
          </cell>
          <cell r="P9256">
            <v>19904</v>
          </cell>
          <cell r="R9256">
            <v>45798</v>
          </cell>
          <cell r="BL9256" t="str">
            <v>Sec Méca</v>
          </cell>
          <cell r="BP9256">
            <v>0</v>
          </cell>
          <cell r="BU9256">
            <v>1</v>
          </cell>
          <cell r="CD9256">
            <v>0</v>
          </cell>
          <cell r="CE9256">
            <v>0</v>
          </cell>
          <cell r="CK9256">
            <v>0</v>
          </cell>
        </row>
        <row r="9257">
          <cell r="A9257">
            <v>1204</v>
          </cell>
          <cell r="G9257">
            <v>7666670</v>
          </cell>
          <cell r="O9257">
            <v>22</v>
          </cell>
          <cell r="P9257">
            <v>19905</v>
          </cell>
          <cell r="R9257">
            <v>45798</v>
          </cell>
          <cell r="BL9257" t="str">
            <v>Sec Méca</v>
          </cell>
          <cell r="BP9257">
            <v>0</v>
          </cell>
          <cell r="BU9257">
            <v>1</v>
          </cell>
          <cell r="CD9257">
            <v>0</v>
          </cell>
          <cell r="CE9257">
            <v>0</v>
          </cell>
          <cell r="CK9257">
            <v>0</v>
          </cell>
        </row>
        <row r="9258">
          <cell r="A9258">
            <v>1204</v>
          </cell>
          <cell r="G9258">
            <v>7666672</v>
          </cell>
          <cell r="O9258">
            <v>20</v>
          </cell>
          <cell r="P9258">
            <v>19906</v>
          </cell>
          <cell r="R9258">
            <v>45798</v>
          </cell>
          <cell r="BL9258" t="str">
            <v>Sec Méca</v>
          </cell>
          <cell r="BP9258">
            <v>0</v>
          </cell>
          <cell r="BU9258">
            <v>1</v>
          </cell>
          <cell r="CD9258">
            <v>0</v>
          </cell>
          <cell r="CE9258">
            <v>0</v>
          </cell>
          <cell r="CK9258">
            <v>0</v>
          </cell>
        </row>
        <row r="9259">
          <cell r="A9259">
            <v>1204</v>
          </cell>
          <cell r="G9259">
            <v>7666673</v>
          </cell>
          <cell r="O9259">
            <v>26</v>
          </cell>
          <cell r="P9259">
            <v>19907</v>
          </cell>
          <cell r="R9259">
            <v>45798</v>
          </cell>
          <cell r="BL9259" t="str">
            <v>Sec Méca</v>
          </cell>
          <cell r="BP9259">
            <v>0</v>
          </cell>
          <cell r="BU9259">
            <v>1</v>
          </cell>
          <cell r="CD9259">
            <v>0</v>
          </cell>
          <cell r="CE9259">
            <v>0</v>
          </cell>
          <cell r="CK9259">
            <v>0</v>
          </cell>
        </row>
        <row r="9260">
          <cell r="A9260">
            <v>1467</v>
          </cell>
          <cell r="G9260">
            <v>7666734</v>
          </cell>
          <cell r="O9260">
            <v>13</v>
          </cell>
          <cell r="P9260">
            <v>19908</v>
          </cell>
          <cell r="R9260">
            <v>45799</v>
          </cell>
          <cell r="BL9260" t="str">
            <v>Sec Méca</v>
          </cell>
          <cell r="BP9260">
            <v>0</v>
          </cell>
          <cell r="BU9260">
            <v>1</v>
          </cell>
          <cell r="CD9260">
            <v>0</v>
          </cell>
          <cell r="CE9260">
            <v>0</v>
          </cell>
          <cell r="CK9260">
            <v>0</v>
          </cell>
        </row>
        <row r="9261">
          <cell r="A9261">
            <v>2512</v>
          </cell>
          <cell r="G9261">
            <v>7666932</v>
          </cell>
          <cell r="O9261">
            <v>17</v>
          </cell>
          <cell r="P9261" t="e">
            <v>#N/A</v>
          </cell>
          <cell r="R9261" t="str">
            <v/>
          </cell>
          <cell r="BL9261" t="str">
            <v>Frais Méca</v>
          </cell>
          <cell r="BP9261">
            <v>0</v>
          </cell>
          <cell r="BU9261">
            <v>1</v>
          </cell>
          <cell r="CD9261">
            <v>0</v>
          </cell>
          <cell r="CE9261">
            <v>0</v>
          </cell>
          <cell r="CK9261">
            <v>0</v>
          </cell>
        </row>
        <row r="9262">
          <cell r="A9262">
            <v>1103</v>
          </cell>
          <cell r="G9262">
            <v>7667407</v>
          </cell>
          <cell r="O9262">
            <v>44</v>
          </cell>
          <cell r="P9262">
            <v>19909</v>
          </cell>
          <cell r="R9262">
            <v>45798</v>
          </cell>
          <cell r="BL9262" t="str">
            <v>Sec Méca</v>
          </cell>
          <cell r="BP9262">
            <v>0</v>
          </cell>
          <cell r="BU9262">
            <v>1</v>
          </cell>
          <cell r="CD9262">
            <v>0</v>
          </cell>
          <cell r="CE9262">
            <v>0</v>
          </cell>
          <cell r="CK9262">
            <v>0</v>
          </cell>
        </row>
        <row r="9263">
          <cell r="A9263">
            <v>1484</v>
          </cell>
          <cell r="G9263">
            <v>7667647</v>
          </cell>
          <cell r="O9263">
            <v>48</v>
          </cell>
          <cell r="P9263">
            <v>19910</v>
          </cell>
          <cell r="R9263">
            <v>45798</v>
          </cell>
          <cell r="BL9263" t="str">
            <v>Sec Méca</v>
          </cell>
          <cell r="BP9263">
            <v>0</v>
          </cell>
          <cell r="BU9263">
            <v>1</v>
          </cell>
          <cell r="CD9263">
            <v>0</v>
          </cell>
          <cell r="CE9263">
            <v>0</v>
          </cell>
          <cell r="CK9263">
            <v>0</v>
          </cell>
        </row>
        <row r="9264">
          <cell r="A9264">
            <v>1484</v>
          </cell>
          <cell r="G9264">
            <v>7668166</v>
          </cell>
          <cell r="O9264">
            <v>46</v>
          </cell>
          <cell r="P9264">
            <v>19911</v>
          </cell>
          <cell r="R9264">
            <v>45798</v>
          </cell>
          <cell r="BL9264" t="str">
            <v>Sec Méca</v>
          </cell>
          <cell r="BP9264">
            <v>0</v>
          </cell>
          <cell r="BU9264">
            <v>1</v>
          </cell>
          <cell r="CD9264">
            <v>0</v>
          </cell>
          <cell r="CE9264">
            <v>0</v>
          </cell>
          <cell r="CK9264">
            <v>0</v>
          </cell>
        </row>
        <row r="9265">
          <cell r="A9265">
            <v>1484</v>
          </cell>
          <cell r="G9265">
            <v>7668167</v>
          </cell>
          <cell r="O9265">
            <v>22</v>
          </cell>
          <cell r="P9265">
            <v>19912</v>
          </cell>
          <cell r="R9265">
            <v>45798</v>
          </cell>
          <cell r="BL9265" t="str">
            <v>Sec Méca</v>
          </cell>
          <cell r="BP9265">
            <v>0</v>
          </cell>
          <cell r="BU9265">
            <v>1</v>
          </cell>
          <cell r="CD9265">
            <v>0</v>
          </cell>
          <cell r="CE9265">
            <v>0</v>
          </cell>
          <cell r="CK9265">
            <v>0</v>
          </cell>
        </row>
        <row r="9266">
          <cell r="A9266">
            <v>1122</v>
          </cell>
          <cell r="G9266">
            <v>7668357</v>
          </cell>
          <cell r="O9266">
            <v>22</v>
          </cell>
          <cell r="P9266">
            <v>19914</v>
          </cell>
          <cell r="R9266">
            <v>45798</v>
          </cell>
          <cell r="BL9266" t="str">
            <v>Sec Méca</v>
          </cell>
          <cell r="BP9266">
            <v>0</v>
          </cell>
          <cell r="BU9266">
            <v>1</v>
          </cell>
          <cell r="CD9266">
            <v>0.60500000000000398</v>
          </cell>
          <cell r="CE9266">
            <v>6</v>
          </cell>
          <cell r="CK9266">
            <v>37</v>
          </cell>
        </row>
        <row r="9267">
          <cell r="A9267">
            <v>1450</v>
          </cell>
          <cell r="G9267">
            <v>7668980</v>
          </cell>
          <cell r="O9267">
            <v>23</v>
          </cell>
          <cell r="P9267">
            <v>19917</v>
          </cell>
          <cell r="R9267">
            <v>45798</v>
          </cell>
          <cell r="BL9267" t="str">
            <v>Sec Méca</v>
          </cell>
          <cell r="BP9267">
            <v>0</v>
          </cell>
          <cell r="BU9267">
            <v>1</v>
          </cell>
          <cell r="CD9267">
            <v>0</v>
          </cell>
          <cell r="CE9267">
            <v>0</v>
          </cell>
          <cell r="CK9267">
            <v>0</v>
          </cell>
        </row>
        <row r="9268">
          <cell r="A9268">
            <v>1450</v>
          </cell>
          <cell r="G9268">
            <v>7669020</v>
          </cell>
          <cell r="O9268">
            <v>46</v>
          </cell>
          <cell r="P9268">
            <v>19919</v>
          </cell>
          <cell r="R9268">
            <v>45798</v>
          </cell>
          <cell r="BL9268" t="str">
            <v>Sec Méca</v>
          </cell>
          <cell r="BP9268">
            <v>0</v>
          </cell>
          <cell r="BU9268">
            <v>1</v>
          </cell>
          <cell r="CD9268">
            <v>0</v>
          </cell>
          <cell r="CE9268">
            <v>0</v>
          </cell>
          <cell r="CK9268">
            <v>0</v>
          </cell>
        </row>
        <row r="9269">
          <cell r="A9269">
            <v>1232</v>
          </cell>
          <cell r="G9269">
            <v>7669157</v>
          </cell>
          <cell r="O9269">
            <v>20</v>
          </cell>
          <cell r="P9269">
            <v>19920</v>
          </cell>
          <cell r="R9269">
            <v>45799</v>
          </cell>
          <cell r="BL9269" t="str">
            <v>Sec Méca</v>
          </cell>
          <cell r="BP9269">
            <v>6</v>
          </cell>
          <cell r="BU9269">
            <v>1</v>
          </cell>
          <cell r="CD9269">
            <v>2.59</v>
          </cell>
          <cell r="CE9269">
            <v>6</v>
          </cell>
          <cell r="CK9269">
            <v>26</v>
          </cell>
        </row>
        <row r="9270">
          <cell r="A9270">
            <v>1253</v>
          </cell>
          <cell r="G9270">
            <v>7670104</v>
          </cell>
          <cell r="O9270">
            <v>10</v>
          </cell>
          <cell r="P9270">
            <v>19922</v>
          </cell>
          <cell r="R9270">
            <v>45799</v>
          </cell>
          <cell r="BL9270" t="str">
            <v>Sec Méca</v>
          </cell>
          <cell r="BP9270">
            <v>0</v>
          </cell>
          <cell r="BU9270">
            <v>1</v>
          </cell>
          <cell r="CD9270">
            <v>0</v>
          </cell>
          <cell r="CE9270">
            <v>0</v>
          </cell>
          <cell r="CK9270">
            <v>0</v>
          </cell>
        </row>
        <row r="9271">
          <cell r="A9271">
            <v>1421</v>
          </cell>
          <cell r="G9271">
            <v>7671329</v>
          </cell>
          <cell r="O9271">
            <v>10</v>
          </cell>
          <cell r="P9271">
            <v>19926</v>
          </cell>
          <cell r="R9271">
            <v>45799</v>
          </cell>
          <cell r="BL9271" t="str">
            <v>Sec Méca</v>
          </cell>
          <cell r="BP9271">
            <v>0</v>
          </cell>
          <cell r="BU9271">
            <v>1</v>
          </cell>
          <cell r="CD9271">
            <v>0</v>
          </cell>
          <cell r="CE9271">
            <v>0</v>
          </cell>
          <cell r="CK9271">
            <v>0</v>
          </cell>
        </row>
        <row r="9272">
          <cell r="A9272">
            <v>1421</v>
          </cell>
          <cell r="G9272">
            <v>7671331</v>
          </cell>
          <cell r="O9272">
            <v>10</v>
          </cell>
          <cell r="P9272">
            <v>19927</v>
          </cell>
          <cell r="R9272">
            <v>45799</v>
          </cell>
          <cell r="BL9272" t="str">
            <v>Sec Méca</v>
          </cell>
          <cell r="BP9272">
            <v>0</v>
          </cell>
          <cell r="BU9272">
            <v>1</v>
          </cell>
          <cell r="CD9272">
            <v>0</v>
          </cell>
          <cell r="CE9272">
            <v>0</v>
          </cell>
          <cell r="CK9272">
            <v>0</v>
          </cell>
        </row>
        <row r="9273">
          <cell r="A9273">
            <v>1122</v>
          </cell>
          <cell r="G9273">
            <v>7671440</v>
          </cell>
          <cell r="O9273">
            <v>20</v>
          </cell>
          <cell r="P9273">
            <v>19928</v>
          </cell>
          <cell r="R9273">
            <v>45798</v>
          </cell>
          <cell r="BL9273" t="str">
            <v>Sec Méca</v>
          </cell>
          <cell r="BP9273">
            <v>0</v>
          </cell>
          <cell r="BU9273">
            <v>1</v>
          </cell>
          <cell r="CD9273">
            <v>0</v>
          </cell>
          <cell r="CE9273">
            <v>0</v>
          </cell>
          <cell r="CK9273">
            <v>0</v>
          </cell>
        </row>
        <row r="9274">
          <cell r="A9274">
            <v>1103</v>
          </cell>
          <cell r="G9274">
            <v>7671731</v>
          </cell>
          <cell r="O9274">
            <v>20</v>
          </cell>
          <cell r="P9274">
            <v>19929</v>
          </cell>
          <cell r="R9274">
            <v>45798</v>
          </cell>
          <cell r="BL9274" t="str">
            <v>Sec Méca</v>
          </cell>
          <cell r="BP9274">
            <v>0</v>
          </cell>
          <cell r="BU9274">
            <v>1</v>
          </cell>
          <cell r="CD9274">
            <v>0</v>
          </cell>
          <cell r="CE9274">
            <v>0</v>
          </cell>
          <cell r="CK9274">
            <v>0</v>
          </cell>
        </row>
        <row r="9275">
          <cell r="A9275">
            <v>1103</v>
          </cell>
          <cell r="G9275">
            <v>7671796</v>
          </cell>
          <cell r="O9275">
            <v>18</v>
          </cell>
          <cell r="P9275">
            <v>19930</v>
          </cell>
          <cell r="R9275">
            <v>45798</v>
          </cell>
          <cell r="BL9275" t="str">
            <v>Sec Méca</v>
          </cell>
          <cell r="BP9275">
            <v>0</v>
          </cell>
          <cell r="BU9275">
            <v>1</v>
          </cell>
          <cell r="CD9275">
            <v>0</v>
          </cell>
          <cell r="CE9275">
            <v>0</v>
          </cell>
          <cell r="CK9275">
            <v>0</v>
          </cell>
        </row>
        <row r="9276">
          <cell r="A9276">
            <v>1112</v>
          </cell>
          <cell r="G9276">
            <v>7671977</v>
          </cell>
          <cell r="O9276">
            <v>10</v>
          </cell>
          <cell r="P9276">
            <v>19931</v>
          </cell>
          <cell r="R9276">
            <v>45799</v>
          </cell>
          <cell r="BL9276" t="str">
            <v>Sec Méca</v>
          </cell>
          <cell r="BP9276">
            <v>0</v>
          </cell>
          <cell r="BU9276">
            <v>1</v>
          </cell>
          <cell r="CD9276">
            <v>0</v>
          </cell>
          <cell r="CE9276">
            <v>0</v>
          </cell>
          <cell r="CK9276">
            <v>0</v>
          </cell>
        </row>
        <row r="9277">
          <cell r="A9277">
            <v>2524</v>
          </cell>
          <cell r="G9277">
            <v>7671984</v>
          </cell>
          <cell r="O9277">
            <v>20</v>
          </cell>
          <cell r="P9277">
            <v>19932</v>
          </cell>
          <cell r="R9277">
            <v>45798</v>
          </cell>
          <cell r="BL9277" t="str">
            <v>Sec Méca</v>
          </cell>
          <cell r="BP9277">
            <v>0</v>
          </cell>
          <cell r="BU9277">
            <v>1</v>
          </cell>
          <cell r="CD9277">
            <v>0</v>
          </cell>
          <cell r="CE9277">
            <v>0</v>
          </cell>
          <cell r="CK9277">
            <v>0</v>
          </cell>
        </row>
        <row r="9278">
          <cell r="A9278">
            <v>1112</v>
          </cell>
          <cell r="G9278">
            <v>7672175</v>
          </cell>
          <cell r="O9278">
            <v>15</v>
          </cell>
          <cell r="P9278">
            <v>19933</v>
          </cell>
          <cell r="R9278">
            <v>45799</v>
          </cell>
          <cell r="BL9278" t="str">
            <v>Sec Méca</v>
          </cell>
          <cell r="BP9278">
            <v>0</v>
          </cell>
          <cell r="BU9278">
            <v>1</v>
          </cell>
          <cell r="CD9278">
            <v>0</v>
          </cell>
          <cell r="CE9278">
            <v>0</v>
          </cell>
          <cell r="CK9278">
            <v>0</v>
          </cell>
        </row>
        <row r="9279">
          <cell r="A9279">
            <v>1212</v>
          </cell>
          <cell r="G9279">
            <v>7672413</v>
          </cell>
          <cell r="O9279">
            <v>20</v>
          </cell>
          <cell r="P9279">
            <v>19935</v>
          </cell>
          <cell r="R9279">
            <v>45799</v>
          </cell>
          <cell r="BL9279" t="str">
            <v>Sec Méca</v>
          </cell>
          <cell r="BP9279">
            <v>0</v>
          </cell>
          <cell r="BU9279">
            <v>1</v>
          </cell>
          <cell r="CD9279">
            <v>0</v>
          </cell>
          <cell r="CE9279">
            <v>0</v>
          </cell>
          <cell r="CK9279">
            <v>0</v>
          </cell>
        </row>
        <row r="9280">
          <cell r="A9280">
            <v>2240</v>
          </cell>
          <cell r="G9280">
            <v>7672414</v>
          </cell>
          <cell r="O9280">
            <v>55</v>
          </cell>
          <cell r="P9280">
            <v>19936</v>
          </cell>
          <cell r="R9280">
            <v>45799</v>
          </cell>
          <cell r="BL9280" t="str">
            <v>Frais Méca</v>
          </cell>
          <cell r="BP9280">
            <v>8</v>
          </cell>
          <cell r="BU9280">
            <v>1</v>
          </cell>
          <cell r="CD9280">
            <v>6.1300000000000097</v>
          </cell>
          <cell r="CE9280">
            <v>8</v>
          </cell>
          <cell r="CK9280">
            <v>113</v>
          </cell>
        </row>
        <row r="9281">
          <cell r="A9281">
            <v>1260</v>
          </cell>
          <cell r="G9281">
            <v>7672480</v>
          </cell>
          <cell r="O9281">
            <v>5</v>
          </cell>
          <cell r="P9281">
            <v>19937</v>
          </cell>
          <cell r="R9281">
            <v>45799</v>
          </cell>
          <cell r="BL9281" t="str">
            <v>Sec Méca</v>
          </cell>
          <cell r="BP9281">
            <v>0</v>
          </cell>
          <cell r="BU9281">
            <v>1</v>
          </cell>
          <cell r="CD9281">
            <v>0</v>
          </cell>
          <cell r="CE9281">
            <v>0</v>
          </cell>
          <cell r="CK9281">
            <v>0</v>
          </cell>
        </row>
        <row r="9282">
          <cell r="A9282">
            <v>1232</v>
          </cell>
          <cell r="G9282">
            <v>7672652</v>
          </cell>
          <cell r="O9282">
            <v>29</v>
          </cell>
          <cell r="P9282">
            <v>19938</v>
          </cell>
          <cell r="R9282">
            <v>45799</v>
          </cell>
          <cell r="BL9282" t="str">
            <v>Sec Méca</v>
          </cell>
          <cell r="BP9282">
            <v>0</v>
          </cell>
          <cell r="BU9282">
            <v>1</v>
          </cell>
          <cell r="CD9282">
            <v>0</v>
          </cell>
          <cell r="CE9282">
            <v>0</v>
          </cell>
          <cell r="CK9282">
            <v>0</v>
          </cell>
        </row>
        <row r="9283">
          <cell r="A9283">
            <v>1232</v>
          </cell>
          <cell r="G9283">
            <v>7672693</v>
          </cell>
          <cell r="O9283">
            <v>20</v>
          </cell>
          <cell r="P9283">
            <v>19939</v>
          </cell>
          <cell r="R9283">
            <v>45799</v>
          </cell>
          <cell r="BL9283" t="str">
            <v>Sec Méca</v>
          </cell>
          <cell r="BP9283">
            <v>60</v>
          </cell>
          <cell r="BU9283">
            <v>1</v>
          </cell>
          <cell r="CD9283">
            <v>9.4399999999999977</v>
          </cell>
          <cell r="CE9283">
            <v>60</v>
          </cell>
          <cell r="CK9283">
            <v>84</v>
          </cell>
        </row>
        <row r="9284">
          <cell r="A9284">
            <v>1422</v>
          </cell>
          <cell r="G9284">
            <v>7673495</v>
          </cell>
          <cell r="O9284">
            <v>22</v>
          </cell>
          <cell r="P9284">
            <v>19941</v>
          </cell>
          <cell r="R9284">
            <v>45799</v>
          </cell>
          <cell r="BL9284" t="str">
            <v>Sec Méca</v>
          </cell>
          <cell r="BP9284">
            <v>0</v>
          </cell>
          <cell r="BU9284">
            <v>1</v>
          </cell>
          <cell r="CD9284">
            <v>0</v>
          </cell>
          <cell r="CE9284">
            <v>0</v>
          </cell>
          <cell r="CK9284">
            <v>0</v>
          </cell>
        </row>
        <row r="9285">
          <cell r="A9285">
            <v>1260</v>
          </cell>
          <cell r="G9285">
            <v>7674967</v>
          </cell>
          <cell r="O9285">
            <v>26</v>
          </cell>
          <cell r="P9285">
            <v>19942</v>
          </cell>
          <cell r="R9285">
            <v>45799</v>
          </cell>
          <cell r="BL9285" t="str">
            <v>Sec Méca</v>
          </cell>
          <cell r="BP9285">
            <v>0</v>
          </cell>
          <cell r="BU9285">
            <v>1</v>
          </cell>
          <cell r="CD9285">
            <v>0</v>
          </cell>
          <cell r="CE9285">
            <v>0</v>
          </cell>
          <cell r="CK9285">
            <v>0</v>
          </cell>
        </row>
        <row r="9286">
          <cell r="A9286">
            <v>1454</v>
          </cell>
          <cell r="G9286">
            <v>7675177</v>
          </cell>
          <cell r="O9286">
            <v>85</v>
          </cell>
          <cell r="P9286">
            <v>19943</v>
          </cell>
          <cell r="R9286">
            <v>45798</v>
          </cell>
          <cell r="BL9286" t="str">
            <v>Sec Méca</v>
          </cell>
          <cell r="BP9286">
            <v>0</v>
          </cell>
          <cell r="BU9286">
            <v>1</v>
          </cell>
          <cell r="CD9286">
            <v>0</v>
          </cell>
          <cell r="CE9286">
            <v>0</v>
          </cell>
          <cell r="CK9286">
            <v>0</v>
          </cell>
        </row>
        <row r="9287">
          <cell r="A9287">
            <v>1454</v>
          </cell>
          <cell r="G9287">
            <v>7675179</v>
          </cell>
          <cell r="O9287">
            <v>32</v>
          </cell>
          <cell r="P9287">
            <v>19944</v>
          </cell>
          <cell r="R9287">
            <v>45798</v>
          </cell>
          <cell r="BL9287" t="str">
            <v>Sec Méca</v>
          </cell>
          <cell r="BP9287">
            <v>0</v>
          </cell>
          <cell r="BU9287">
            <v>1</v>
          </cell>
          <cell r="CD9287">
            <v>0</v>
          </cell>
          <cell r="CE9287">
            <v>0</v>
          </cell>
          <cell r="CK9287">
            <v>0</v>
          </cell>
        </row>
        <row r="9288">
          <cell r="A9288">
            <v>1466</v>
          </cell>
          <cell r="G9288">
            <v>7675230</v>
          </cell>
          <cell r="O9288">
            <v>28</v>
          </cell>
          <cell r="P9288">
            <v>19945</v>
          </cell>
          <cell r="R9288">
            <v>45798</v>
          </cell>
          <cell r="BL9288" t="str">
            <v>Sec Méca</v>
          </cell>
          <cell r="BP9288">
            <v>0</v>
          </cell>
          <cell r="BU9288">
            <v>1</v>
          </cell>
          <cell r="CD9288">
            <v>0</v>
          </cell>
          <cell r="CE9288">
            <v>0</v>
          </cell>
          <cell r="CK9288">
            <v>0</v>
          </cell>
        </row>
        <row r="9289">
          <cell r="A9289">
            <v>2038</v>
          </cell>
          <cell r="G9289">
            <v>7675247</v>
          </cell>
          <cell r="O9289">
            <v>19</v>
          </cell>
          <cell r="P9289">
            <v>19946</v>
          </cell>
          <cell r="R9289">
            <v>45800</v>
          </cell>
          <cell r="BL9289" t="str">
            <v>Frais Méca</v>
          </cell>
          <cell r="BP9289">
            <v>12</v>
          </cell>
          <cell r="BU9289">
            <v>1</v>
          </cell>
          <cell r="CD9289">
            <v>11.14</v>
          </cell>
          <cell r="CE9289">
            <v>12</v>
          </cell>
          <cell r="CK9289">
            <v>48</v>
          </cell>
        </row>
        <row r="9290">
          <cell r="A9290">
            <v>2038</v>
          </cell>
          <cell r="G9290">
            <v>7675265</v>
          </cell>
          <cell r="O9290">
            <v>17</v>
          </cell>
          <cell r="P9290">
            <v>19947</v>
          </cell>
          <cell r="R9290">
            <v>45800</v>
          </cell>
          <cell r="BL9290" t="str">
            <v>Frais Méca</v>
          </cell>
          <cell r="BP9290">
            <v>12</v>
          </cell>
          <cell r="BU9290">
            <v>1</v>
          </cell>
          <cell r="CD9290">
            <v>7.4699999999999989</v>
          </cell>
          <cell r="CE9290">
            <v>12</v>
          </cell>
          <cell r="CK9290">
            <v>47</v>
          </cell>
        </row>
        <row r="9291">
          <cell r="A9291">
            <v>1420</v>
          </cell>
          <cell r="G9291">
            <v>7675535</v>
          </cell>
          <cell r="O9291">
            <v>19</v>
          </cell>
          <cell r="P9291">
            <v>19948</v>
          </cell>
          <cell r="R9291">
            <v>45799</v>
          </cell>
          <cell r="BL9291" t="str">
            <v>Sec Méca</v>
          </cell>
          <cell r="BP9291">
            <v>32</v>
          </cell>
          <cell r="BU9291">
            <v>1</v>
          </cell>
          <cell r="CD9291">
            <v>2.2600000000000051</v>
          </cell>
          <cell r="CE9291">
            <v>32</v>
          </cell>
          <cell r="CK9291">
            <v>32</v>
          </cell>
        </row>
        <row r="9292">
          <cell r="A9292">
            <v>1040</v>
          </cell>
          <cell r="G9292">
            <v>7675805</v>
          </cell>
          <cell r="O9292">
            <v>23</v>
          </cell>
          <cell r="P9292">
            <v>19949</v>
          </cell>
          <cell r="R9292">
            <v>45799</v>
          </cell>
          <cell r="BL9292" t="str">
            <v>Sec Méca</v>
          </cell>
          <cell r="BP9292">
            <v>0</v>
          </cell>
          <cell r="BU9292">
            <v>1</v>
          </cell>
          <cell r="CD9292">
            <v>0</v>
          </cell>
          <cell r="CE9292">
            <v>0</v>
          </cell>
          <cell r="CK9292">
            <v>0</v>
          </cell>
        </row>
        <row r="9293">
          <cell r="A9293">
            <v>1106</v>
          </cell>
          <cell r="G9293">
            <v>7675806</v>
          </cell>
          <cell r="O9293">
            <v>25</v>
          </cell>
          <cell r="P9293">
            <v>19950</v>
          </cell>
          <cell r="R9293">
            <v>45798</v>
          </cell>
          <cell r="BL9293" t="str">
            <v>Sec Méca</v>
          </cell>
          <cell r="BP9293">
            <v>0</v>
          </cell>
          <cell r="BU9293">
            <v>1</v>
          </cell>
          <cell r="CD9293">
            <v>0</v>
          </cell>
          <cell r="CE9293">
            <v>0</v>
          </cell>
          <cell r="CK9293">
            <v>0</v>
          </cell>
        </row>
        <row r="9294">
          <cell r="A9294">
            <v>1040</v>
          </cell>
          <cell r="G9294">
            <v>7675811</v>
          </cell>
          <cell r="O9294">
            <v>10</v>
          </cell>
          <cell r="P9294">
            <v>19951</v>
          </cell>
          <cell r="R9294">
            <v>45799</v>
          </cell>
          <cell r="BL9294" t="str">
            <v>Sec Méca</v>
          </cell>
          <cell r="BP9294">
            <v>0</v>
          </cell>
          <cell r="BU9294">
            <v>1</v>
          </cell>
          <cell r="CD9294">
            <v>0</v>
          </cell>
          <cell r="CE9294">
            <v>0</v>
          </cell>
          <cell r="CK9294">
            <v>0</v>
          </cell>
        </row>
        <row r="9295">
          <cell r="A9295">
            <v>1040</v>
          </cell>
          <cell r="G9295">
            <v>7675817</v>
          </cell>
          <cell r="O9295">
            <v>10</v>
          </cell>
          <cell r="P9295">
            <v>19952</v>
          </cell>
          <cell r="R9295">
            <v>45799</v>
          </cell>
          <cell r="BL9295" t="str">
            <v>Sec Méca</v>
          </cell>
          <cell r="BP9295">
            <v>0</v>
          </cell>
          <cell r="BU9295">
            <v>1</v>
          </cell>
          <cell r="CD9295">
            <v>0</v>
          </cell>
          <cell r="CE9295">
            <v>0</v>
          </cell>
          <cell r="CK9295">
            <v>0</v>
          </cell>
        </row>
        <row r="9296">
          <cell r="A9296">
            <v>1214</v>
          </cell>
          <cell r="G9296">
            <v>7675899</v>
          </cell>
          <cell r="O9296">
            <v>189</v>
          </cell>
          <cell r="P9296">
            <v>19953</v>
          </cell>
          <cell r="R9296">
            <v>45799</v>
          </cell>
          <cell r="BL9296" t="str">
            <v>Sec Méca</v>
          </cell>
          <cell r="BP9296">
            <v>72</v>
          </cell>
          <cell r="BU9296">
            <v>1</v>
          </cell>
          <cell r="CD9296">
            <v>61.899999999999977</v>
          </cell>
          <cell r="CE9296">
            <v>72</v>
          </cell>
          <cell r="CK9296">
            <v>350</v>
          </cell>
        </row>
        <row r="9297">
          <cell r="A9297">
            <v>1214</v>
          </cell>
          <cell r="G9297">
            <v>7677549</v>
          </cell>
          <cell r="O9297">
            <v>20</v>
          </cell>
          <cell r="P9297">
            <v>19960</v>
          </cell>
          <cell r="R9297">
            <v>45799</v>
          </cell>
          <cell r="BL9297" t="str">
            <v>Sec Méca</v>
          </cell>
          <cell r="BP9297">
            <v>0</v>
          </cell>
          <cell r="BU9297">
            <v>1</v>
          </cell>
          <cell r="CD9297">
            <v>0</v>
          </cell>
          <cell r="CE9297">
            <v>0</v>
          </cell>
          <cell r="CK9297">
            <v>0</v>
          </cell>
        </row>
        <row r="9298">
          <cell r="A9298">
            <v>1251</v>
          </cell>
          <cell r="G9298">
            <v>7678310</v>
          </cell>
          <cell r="O9298">
            <v>10</v>
          </cell>
          <cell r="P9298">
            <v>19961</v>
          </cell>
          <cell r="R9298">
            <v>45799</v>
          </cell>
          <cell r="BL9298" t="str">
            <v>Sec Méca</v>
          </cell>
          <cell r="BP9298">
            <v>0</v>
          </cell>
          <cell r="BU9298">
            <v>1</v>
          </cell>
          <cell r="CD9298">
            <v>0</v>
          </cell>
          <cell r="CE9298">
            <v>0</v>
          </cell>
          <cell r="CK9298">
            <v>0</v>
          </cell>
        </row>
        <row r="9299">
          <cell r="A9299">
            <v>1421</v>
          </cell>
          <cell r="G9299">
            <v>7680292</v>
          </cell>
          <cell r="O9299">
            <v>10</v>
          </cell>
          <cell r="P9299">
            <v>19965</v>
          </cell>
          <cell r="R9299">
            <v>45799</v>
          </cell>
          <cell r="BL9299" t="str">
            <v>Sec Méca</v>
          </cell>
          <cell r="BP9299">
            <v>0</v>
          </cell>
          <cell r="BU9299">
            <v>1</v>
          </cell>
          <cell r="CD9299">
            <v>0</v>
          </cell>
          <cell r="CE9299">
            <v>0</v>
          </cell>
          <cell r="CK9299">
            <v>0</v>
          </cell>
        </row>
        <row r="9300">
          <cell r="A9300">
            <v>2586</v>
          </cell>
          <cell r="G9300">
            <v>7680537</v>
          </cell>
          <cell r="O9300">
            <v>11</v>
          </cell>
          <cell r="P9300">
            <v>19967</v>
          </cell>
          <cell r="R9300">
            <v>45799</v>
          </cell>
          <cell r="BL9300" t="str">
            <v>Surgelés</v>
          </cell>
          <cell r="BP9300">
            <v>0</v>
          </cell>
          <cell r="BU9300">
            <v>1</v>
          </cell>
          <cell r="CD9300">
            <v>0</v>
          </cell>
          <cell r="CE9300">
            <v>0</v>
          </cell>
          <cell r="CK9300">
            <v>0</v>
          </cell>
        </row>
        <row r="9301">
          <cell r="A9301">
            <v>1407</v>
          </cell>
          <cell r="G9301">
            <v>7680578</v>
          </cell>
          <cell r="O9301">
            <v>28</v>
          </cell>
          <cell r="P9301">
            <v>19969</v>
          </cell>
          <cell r="R9301">
            <v>45798</v>
          </cell>
          <cell r="BL9301" t="str">
            <v>Sec Méca</v>
          </cell>
          <cell r="BP9301">
            <v>0</v>
          </cell>
          <cell r="BU9301">
            <v>1</v>
          </cell>
          <cell r="CD9301">
            <v>0</v>
          </cell>
          <cell r="CE9301">
            <v>0</v>
          </cell>
          <cell r="CK9301">
            <v>0</v>
          </cell>
        </row>
        <row r="9302">
          <cell r="A9302">
            <v>1407</v>
          </cell>
          <cell r="G9302">
            <v>7680606</v>
          </cell>
          <cell r="O9302">
            <v>13</v>
          </cell>
          <cell r="P9302">
            <v>19970</v>
          </cell>
          <cell r="R9302">
            <v>45798</v>
          </cell>
          <cell r="BL9302" t="str">
            <v>Sec Méca</v>
          </cell>
          <cell r="BP9302">
            <v>0</v>
          </cell>
          <cell r="BU9302">
            <v>1</v>
          </cell>
          <cell r="CD9302">
            <v>0</v>
          </cell>
          <cell r="CE9302">
            <v>0</v>
          </cell>
          <cell r="CK9302">
            <v>0</v>
          </cell>
        </row>
        <row r="9303">
          <cell r="A9303">
            <v>1472</v>
          </cell>
          <cell r="G9303">
            <v>7680673</v>
          </cell>
          <cell r="O9303">
            <v>19</v>
          </cell>
          <cell r="P9303">
            <v>19972</v>
          </cell>
          <cell r="R9303">
            <v>45798</v>
          </cell>
          <cell r="BL9303" t="str">
            <v>Sec Méca</v>
          </cell>
          <cell r="BP9303">
            <v>0</v>
          </cell>
          <cell r="BU9303">
            <v>1</v>
          </cell>
          <cell r="CD9303">
            <v>0</v>
          </cell>
          <cell r="CE9303">
            <v>0</v>
          </cell>
          <cell r="CK9303">
            <v>0</v>
          </cell>
        </row>
        <row r="9304">
          <cell r="A9304">
            <v>1474</v>
          </cell>
          <cell r="G9304">
            <v>7681251</v>
          </cell>
          <cell r="O9304">
            <v>71</v>
          </cell>
          <cell r="P9304" t="e">
            <v>#N/A</v>
          </cell>
          <cell r="R9304" t="str">
            <v/>
          </cell>
          <cell r="BL9304" t="str">
            <v>Sec Méca</v>
          </cell>
          <cell r="BP9304">
            <v>0</v>
          </cell>
          <cell r="BU9304">
            <v>1</v>
          </cell>
          <cell r="CD9304">
            <v>0</v>
          </cell>
          <cell r="CE9304">
            <v>0</v>
          </cell>
          <cell r="CK9304">
            <v>0</v>
          </cell>
        </row>
        <row r="9305">
          <cell r="A9305">
            <v>1474</v>
          </cell>
          <cell r="G9305">
            <v>7681254</v>
          </cell>
          <cell r="O9305">
            <v>57</v>
          </cell>
          <cell r="P9305" t="e">
            <v>#N/A</v>
          </cell>
          <cell r="R9305" t="str">
            <v/>
          </cell>
          <cell r="BL9305" t="str">
            <v>Sec Méca</v>
          </cell>
          <cell r="BP9305">
            <v>0</v>
          </cell>
          <cell r="BU9305">
            <v>1</v>
          </cell>
          <cell r="CD9305">
            <v>0</v>
          </cell>
          <cell r="CE9305">
            <v>0</v>
          </cell>
          <cell r="CK9305">
            <v>0</v>
          </cell>
        </row>
        <row r="9306">
          <cell r="A9306">
            <v>1474</v>
          </cell>
          <cell r="G9306">
            <v>7681257</v>
          </cell>
          <cell r="O9306">
            <v>136</v>
          </cell>
          <cell r="P9306" t="e">
            <v>#N/A</v>
          </cell>
          <cell r="R9306" t="str">
            <v/>
          </cell>
          <cell r="BL9306" t="str">
            <v>Sec Méca</v>
          </cell>
          <cell r="BP9306">
            <v>0</v>
          </cell>
          <cell r="BU9306">
            <v>1</v>
          </cell>
          <cell r="CD9306">
            <v>0</v>
          </cell>
          <cell r="CE9306">
            <v>0</v>
          </cell>
          <cell r="CK9306">
            <v>0</v>
          </cell>
        </row>
        <row r="9307">
          <cell r="A9307">
            <v>1213</v>
          </cell>
          <cell r="G9307">
            <v>7681446</v>
          </cell>
          <cell r="O9307">
            <v>10</v>
          </cell>
          <cell r="P9307">
            <v>19974</v>
          </cell>
          <cell r="R9307">
            <v>45799</v>
          </cell>
          <cell r="BL9307" t="str">
            <v>Sec Méca</v>
          </cell>
          <cell r="BP9307">
            <v>6</v>
          </cell>
          <cell r="BU9307">
            <v>1</v>
          </cell>
          <cell r="CD9307">
            <v>2.5399999999999991</v>
          </cell>
          <cell r="CE9307">
            <v>6</v>
          </cell>
          <cell r="CK9307">
            <v>17</v>
          </cell>
        </row>
        <row r="9308">
          <cell r="A9308">
            <v>1467</v>
          </cell>
          <cell r="G9308">
            <v>7681716</v>
          </cell>
          <cell r="O9308">
            <v>61</v>
          </cell>
          <cell r="P9308">
            <v>19976</v>
          </cell>
          <cell r="R9308">
            <v>45799</v>
          </cell>
          <cell r="BL9308" t="str">
            <v>Sec Méca</v>
          </cell>
          <cell r="BP9308">
            <v>21</v>
          </cell>
          <cell r="BU9308">
            <v>1</v>
          </cell>
          <cell r="CD9308">
            <v>9.0600000000000023</v>
          </cell>
          <cell r="CE9308">
            <v>21</v>
          </cell>
          <cell r="CK9308">
            <v>103</v>
          </cell>
        </row>
        <row r="9309">
          <cell r="A9309">
            <v>2516</v>
          </cell>
          <cell r="G9309">
            <v>7682347</v>
          </cell>
          <cell r="O9309">
            <v>17</v>
          </cell>
          <cell r="P9309" t="e">
            <v>#N/A</v>
          </cell>
          <cell r="R9309" t="str">
            <v/>
          </cell>
          <cell r="BL9309" t="str">
            <v>Frais Méca</v>
          </cell>
          <cell r="BP9309">
            <v>0</v>
          </cell>
          <cell r="BU9309">
            <v>1</v>
          </cell>
          <cell r="CD9309">
            <v>0</v>
          </cell>
          <cell r="CE9309">
            <v>0</v>
          </cell>
          <cell r="CK9309">
            <v>0</v>
          </cell>
        </row>
        <row r="9310">
          <cell r="A9310">
            <v>1103</v>
          </cell>
          <cell r="G9310">
            <v>7682487</v>
          </cell>
          <cell r="O9310">
            <v>47</v>
          </cell>
          <cell r="P9310">
            <v>19978</v>
          </cell>
          <cell r="R9310">
            <v>45798</v>
          </cell>
          <cell r="BL9310" t="str">
            <v>Sec Méca</v>
          </cell>
          <cell r="BP9310">
            <v>0</v>
          </cell>
          <cell r="BU9310">
            <v>1</v>
          </cell>
          <cell r="CD9310">
            <v>0</v>
          </cell>
          <cell r="CE9310">
            <v>0</v>
          </cell>
          <cell r="CK9310">
            <v>0</v>
          </cell>
        </row>
        <row r="9311">
          <cell r="A9311">
            <v>1212</v>
          </cell>
          <cell r="G9311">
            <v>7682488</v>
          </cell>
          <cell r="O9311">
            <v>10</v>
          </cell>
          <cell r="P9311">
            <v>19979</v>
          </cell>
          <cell r="R9311">
            <v>45799</v>
          </cell>
          <cell r="BL9311" t="str">
            <v>Sec Méca</v>
          </cell>
          <cell r="BP9311">
            <v>0</v>
          </cell>
          <cell r="BU9311">
            <v>1</v>
          </cell>
          <cell r="CD9311">
            <v>0</v>
          </cell>
          <cell r="CE9311">
            <v>0</v>
          </cell>
          <cell r="CK9311">
            <v>0</v>
          </cell>
        </row>
        <row r="9312">
          <cell r="A9312">
            <v>1415</v>
          </cell>
          <cell r="G9312">
            <v>7682551</v>
          </cell>
          <cell r="O9312">
            <v>38</v>
          </cell>
          <cell r="P9312">
            <v>19981</v>
          </cell>
          <cell r="R9312">
            <v>45798</v>
          </cell>
          <cell r="BL9312" t="str">
            <v>Sec Méca</v>
          </cell>
          <cell r="BP9312">
            <v>0</v>
          </cell>
          <cell r="BU9312">
            <v>1</v>
          </cell>
          <cell r="CD9312">
            <v>0</v>
          </cell>
          <cell r="CE9312">
            <v>0</v>
          </cell>
          <cell r="CK9312">
            <v>0</v>
          </cell>
        </row>
        <row r="9313">
          <cell r="A9313">
            <v>2511</v>
          </cell>
          <cell r="G9313">
            <v>7682729</v>
          </cell>
          <cell r="O9313">
            <v>78</v>
          </cell>
          <cell r="P9313" t="e">
            <v>#N/A</v>
          </cell>
          <cell r="R9313" t="str">
            <v/>
          </cell>
          <cell r="BL9313" t="str">
            <v>Frais Méca</v>
          </cell>
          <cell r="BP9313">
            <v>0</v>
          </cell>
          <cell r="BU9313">
            <v>1</v>
          </cell>
          <cell r="CD9313">
            <v>0</v>
          </cell>
          <cell r="CE9313">
            <v>0</v>
          </cell>
          <cell r="CK9313">
            <v>0</v>
          </cell>
        </row>
        <row r="9314">
          <cell r="A9314">
            <v>1473</v>
          </cell>
          <cell r="G9314">
            <v>7682772</v>
          </cell>
          <cell r="O9314">
            <v>46</v>
          </cell>
          <cell r="P9314">
            <v>19983</v>
          </cell>
          <cell r="R9314">
            <v>45798</v>
          </cell>
          <cell r="BL9314" t="str">
            <v>Sec Méca</v>
          </cell>
          <cell r="BP9314">
            <v>0</v>
          </cell>
          <cell r="BU9314">
            <v>1</v>
          </cell>
          <cell r="CD9314">
            <v>0</v>
          </cell>
          <cell r="CE9314">
            <v>0</v>
          </cell>
          <cell r="CK9314">
            <v>0</v>
          </cell>
        </row>
        <row r="9315">
          <cell r="A9315">
            <v>1473</v>
          </cell>
          <cell r="G9315">
            <v>7682774</v>
          </cell>
          <cell r="O9315">
            <v>10</v>
          </cell>
          <cell r="P9315">
            <v>19984</v>
          </cell>
          <cell r="R9315">
            <v>45798</v>
          </cell>
          <cell r="BL9315" t="str">
            <v>Sec Méca</v>
          </cell>
          <cell r="BP9315">
            <v>0</v>
          </cell>
          <cell r="BU9315">
            <v>1</v>
          </cell>
          <cell r="CD9315">
            <v>0</v>
          </cell>
          <cell r="CE9315">
            <v>0</v>
          </cell>
          <cell r="CK9315">
            <v>0</v>
          </cell>
        </row>
        <row r="9316">
          <cell r="A9316">
            <v>1491</v>
          </cell>
          <cell r="G9316">
            <v>7682896</v>
          </cell>
          <cell r="O9316">
            <v>12</v>
          </cell>
          <cell r="P9316">
            <v>19985</v>
          </cell>
          <cell r="R9316">
            <v>45798</v>
          </cell>
          <cell r="BL9316" t="str">
            <v>Sec Méca</v>
          </cell>
          <cell r="BP9316">
            <v>0</v>
          </cell>
          <cell r="BU9316">
            <v>1</v>
          </cell>
          <cell r="CD9316">
            <v>1.0839999999999996</v>
          </cell>
          <cell r="CE9316">
            <v>8</v>
          </cell>
          <cell r="CK9316">
            <v>18</v>
          </cell>
        </row>
        <row r="9317">
          <cell r="A9317">
            <v>1491</v>
          </cell>
          <cell r="G9317">
            <v>7682992</v>
          </cell>
          <cell r="O9317">
            <v>10</v>
          </cell>
          <cell r="P9317">
            <v>19990</v>
          </cell>
          <cell r="R9317">
            <v>45798</v>
          </cell>
          <cell r="BL9317" t="str">
            <v>Sec Méca</v>
          </cell>
          <cell r="BP9317">
            <v>0</v>
          </cell>
          <cell r="BU9317">
            <v>1</v>
          </cell>
          <cell r="CD9317">
            <v>0</v>
          </cell>
          <cell r="CE9317">
            <v>0</v>
          </cell>
          <cell r="CK9317">
            <v>0</v>
          </cell>
        </row>
        <row r="9318">
          <cell r="A9318">
            <v>1253</v>
          </cell>
          <cell r="G9318">
            <v>7682996</v>
          </cell>
          <cell r="O9318">
            <v>10</v>
          </cell>
          <cell r="P9318">
            <v>19992</v>
          </cell>
          <cell r="R9318">
            <v>45799</v>
          </cell>
          <cell r="BL9318" t="str">
            <v>Sec Méca</v>
          </cell>
          <cell r="BP9318">
            <v>0</v>
          </cell>
          <cell r="BU9318">
            <v>1</v>
          </cell>
          <cell r="CD9318">
            <v>0</v>
          </cell>
          <cell r="CE9318">
            <v>0</v>
          </cell>
          <cell r="CK9318">
            <v>0</v>
          </cell>
        </row>
        <row r="9319">
          <cell r="A9319">
            <v>1123</v>
          </cell>
          <cell r="G9319">
            <v>7683000</v>
          </cell>
          <cell r="O9319">
            <v>20</v>
          </cell>
          <cell r="P9319">
            <v>19993</v>
          </cell>
          <cell r="R9319">
            <v>45798</v>
          </cell>
          <cell r="BL9319" t="str">
            <v>Sec Méca</v>
          </cell>
          <cell r="BP9319">
            <v>0</v>
          </cell>
          <cell r="BU9319">
            <v>1</v>
          </cell>
          <cell r="CD9319">
            <v>0</v>
          </cell>
          <cell r="CE9319">
            <v>0</v>
          </cell>
          <cell r="CK9319">
            <v>0</v>
          </cell>
        </row>
        <row r="9320">
          <cell r="A9320">
            <v>1451</v>
          </cell>
          <cell r="G9320">
            <v>7683077</v>
          </cell>
          <cell r="O9320">
            <v>10</v>
          </cell>
          <cell r="P9320">
            <v>19995</v>
          </cell>
          <cell r="R9320">
            <v>45798</v>
          </cell>
          <cell r="BL9320" t="str">
            <v>Sec Méca</v>
          </cell>
          <cell r="BP9320">
            <v>0</v>
          </cell>
          <cell r="BU9320">
            <v>4.43</v>
          </cell>
          <cell r="CD9320">
            <v>0</v>
          </cell>
          <cell r="CE9320">
            <v>0</v>
          </cell>
          <cell r="CK9320">
            <v>0</v>
          </cell>
        </row>
        <row r="9321">
          <cell r="A9321">
            <v>1451</v>
          </cell>
          <cell r="G9321">
            <v>7683078</v>
          </cell>
          <cell r="O9321">
            <v>11</v>
          </cell>
          <cell r="P9321">
            <v>19996</v>
          </cell>
          <cell r="R9321">
            <v>45798</v>
          </cell>
          <cell r="BL9321" t="str">
            <v>Sec Méca</v>
          </cell>
          <cell r="BP9321">
            <v>0</v>
          </cell>
          <cell r="BU9321">
            <v>4.43</v>
          </cell>
          <cell r="CD9321">
            <v>0</v>
          </cell>
          <cell r="CE9321">
            <v>0</v>
          </cell>
          <cell r="CK9321">
            <v>0</v>
          </cell>
        </row>
        <row r="9322">
          <cell r="A9322">
            <v>1205</v>
          </cell>
          <cell r="G9322">
            <v>7683091</v>
          </cell>
          <cell r="O9322">
            <v>32</v>
          </cell>
          <cell r="P9322">
            <v>19997</v>
          </cell>
          <cell r="R9322">
            <v>45798</v>
          </cell>
          <cell r="BL9322" t="str">
            <v>Sec Méca</v>
          </cell>
          <cell r="BP9322">
            <v>0</v>
          </cell>
          <cell r="BU9322">
            <v>1</v>
          </cell>
          <cell r="CD9322">
            <v>0</v>
          </cell>
          <cell r="CE9322">
            <v>0</v>
          </cell>
          <cell r="CK9322">
            <v>0</v>
          </cell>
        </row>
        <row r="9323">
          <cell r="A9323">
            <v>1122</v>
          </cell>
          <cell r="G9323">
            <v>7683319</v>
          </cell>
          <cell r="O9323">
            <v>20</v>
          </cell>
          <cell r="P9323">
            <v>19998</v>
          </cell>
          <cell r="R9323">
            <v>45798</v>
          </cell>
          <cell r="BL9323" t="str">
            <v>Sec Méca</v>
          </cell>
          <cell r="BP9323">
            <v>0</v>
          </cell>
          <cell r="BU9323">
            <v>1</v>
          </cell>
          <cell r="CD9323">
            <v>0</v>
          </cell>
          <cell r="CE9323">
            <v>0</v>
          </cell>
          <cell r="CK9323">
            <v>0</v>
          </cell>
        </row>
        <row r="9324">
          <cell r="A9324">
            <v>1251</v>
          </cell>
          <cell r="G9324">
            <v>7683421</v>
          </cell>
          <cell r="O9324">
            <v>20</v>
          </cell>
          <cell r="P9324">
            <v>19999</v>
          </cell>
          <cell r="R9324">
            <v>45799</v>
          </cell>
          <cell r="BL9324" t="str">
            <v>Sec Méca</v>
          </cell>
          <cell r="BP9324">
            <v>0</v>
          </cell>
          <cell r="BU9324">
            <v>1</v>
          </cell>
          <cell r="CD9324">
            <v>0</v>
          </cell>
          <cell r="CE9324">
            <v>0</v>
          </cell>
          <cell r="CK9324">
            <v>0</v>
          </cell>
        </row>
        <row r="9325">
          <cell r="A9325">
            <v>1482</v>
          </cell>
          <cell r="G9325">
            <v>7683425</v>
          </cell>
          <cell r="O9325">
            <v>10</v>
          </cell>
          <cell r="P9325">
            <v>20000</v>
          </cell>
          <cell r="R9325">
            <v>45798</v>
          </cell>
          <cell r="BL9325" t="str">
            <v>Sec Méca</v>
          </cell>
          <cell r="BP9325">
            <v>0</v>
          </cell>
          <cell r="BU9325">
            <v>1</v>
          </cell>
          <cell r="CD9325">
            <v>0</v>
          </cell>
          <cell r="CE9325">
            <v>0</v>
          </cell>
          <cell r="CK9325">
            <v>0</v>
          </cell>
        </row>
        <row r="9326">
          <cell r="A9326">
            <v>2503</v>
          </cell>
          <cell r="G9326">
            <v>7683432</v>
          </cell>
          <cell r="O9326">
            <v>56</v>
          </cell>
          <cell r="P9326">
            <v>20001</v>
          </cell>
          <cell r="R9326">
            <v>45799</v>
          </cell>
          <cell r="BL9326" t="str">
            <v>Frais Méca</v>
          </cell>
          <cell r="BP9326">
            <v>48</v>
          </cell>
          <cell r="BU9326">
            <v>1</v>
          </cell>
          <cell r="CD9326">
            <v>47.336517676800007</v>
          </cell>
          <cell r="CE9326">
            <v>48</v>
          </cell>
          <cell r="CK9326">
            <v>76</v>
          </cell>
        </row>
        <row r="9327">
          <cell r="A9327">
            <v>1251</v>
          </cell>
          <cell r="G9327">
            <v>7683456</v>
          </cell>
          <cell r="O9327">
            <v>20</v>
          </cell>
          <cell r="P9327">
            <v>20003</v>
          </cell>
          <cell r="R9327">
            <v>45799</v>
          </cell>
          <cell r="BL9327" t="str">
            <v>Sec Méca</v>
          </cell>
          <cell r="BP9327">
            <v>0</v>
          </cell>
          <cell r="BU9327">
            <v>1</v>
          </cell>
          <cell r="CD9327">
            <v>0</v>
          </cell>
          <cell r="CE9327">
            <v>0</v>
          </cell>
          <cell r="CK9327">
            <v>0</v>
          </cell>
        </row>
        <row r="9328">
          <cell r="A9328">
            <v>1451</v>
          </cell>
          <cell r="G9328">
            <v>7683513</v>
          </cell>
          <cell r="O9328">
            <v>112</v>
          </cell>
          <cell r="P9328">
            <v>20005</v>
          </cell>
          <cell r="R9328">
            <v>45798</v>
          </cell>
          <cell r="BL9328" t="str">
            <v>Sec Méca</v>
          </cell>
          <cell r="BP9328">
            <v>0</v>
          </cell>
          <cell r="BU9328">
            <v>2.74</v>
          </cell>
          <cell r="CD9328">
            <v>17.320860000000039</v>
          </cell>
          <cell r="CE9328">
            <v>24</v>
          </cell>
          <cell r="CK9328">
            <v>418</v>
          </cell>
        </row>
        <row r="9329">
          <cell r="A9329">
            <v>2584</v>
          </cell>
          <cell r="G9329">
            <v>7683536</v>
          </cell>
          <cell r="O9329">
            <v>6</v>
          </cell>
          <cell r="P9329">
            <v>20007</v>
          </cell>
          <cell r="R9329">
            <v>45799</v>
          </cell>
          <cell r="BL9329" t="str">
            <v>Surgelés</v>
          </cell>
          <cell r="BP9329">
            <v>0</v>
          </cell>
          <cell r="BU9329">
            <v>1</v>
          </cell>
          <cell r="CD9329">
            <v>0</v>
          </cell>
          <cell r="CE9329">
            <v>0</v>
          </cell>
          <cell r="CK9329">
            <v>0</v>
          </cell>
        </row>
        <row r="9330">
          <cell r="A9330">
            <v>1107</v>
          </cell>
          <cell r="G9330">
            <v>7683571</v>
          </cell>
          <cell r="O9330">
            <v>20</v>
          </cell>
          <cell r="P9330">
            <v>20008</v>
          </cell>
          <cell r="R9330">
            <v>45798</v>
          </cell>
          <cell r="BL9330" t="str">
            <v>Sec Méca</v>
          </cell>
          <cell r="BP9330">
            <v>0</v>
          </cell>
          <cell r="BU9330">
            <v>1</v>
          </cell>
          <cell r="CD9330">
            <v>1.0510000000000019</v>
          </cell>
          <cell r="CE9330">
            <v>12</v>
          </cell>
          <cell r="CK9330">
            <v>37</v>
          </cell>
        </row>
        <row r="9331">
          <cell r="A9331">
            <v>1437</v>
          </cell>
          <cell r="G9331">
            <v>7683689</v>
          </cell>
          <cell r="O9331">
            <v>24</v>
          </cell>
          <cell r="P9331">
            <v>20009</v>
          </cell>
          <cell r="R9331">
            <v>45799</v>
          </cell>
          <cell r="BL9331" t="str">
            <v>Sec Méca</v>
          </cell>
          <cell r="BP9331">
            <v>0</v>
          </cell>
          <cell r="BU9331">
            <v>1</v>
          </cell>
          <cell r="CD9331">
            <v>0</v>
          </cell>
          <cell r="CE9331">
            <v>0</v>
          </cell>
          <cell r="CK9331">
            <v>0</v>
          </cell>
        </row>
        <row r="9332">
          <cell r="A9332">
            <v>1200</v>
          </cell>
          <cell r="G9332">
            <v>7684280</v>
          </cell>
          <cell r="O9332">
            <v>20</v>
          </cell>
          <cell r="P9332">
            <v>20012</v>
          </cell>
          <cell r="R9332">
            <v>45798</v>
          </cell>
          <cell r="BL9332" t="str">
            <v>Sec Méca</v>
          </cell>
          <cell r="BP9332">
            <v>0</v>
          </cell>
          <cell r="BU9332">
            <v>1</v>
          </cell>
          <cell r="CD9332">
            <v>0</v>
          </cell>
          <cell r="CE9332">
            <v>0</v>
          </cell>
          <cell r="CK9332">
            <v>0</v>
          </cell>
        </row>
        <row r="9333">
          <cell r="A9333">
            <v>1122</v>
          </cell>
          <cell r="G9333">
            <v>7684356</v>
          </cell>
          <cell r="O9333">
            <v>21</v>
          </cell>
          <cell r="P9333">
            <v>20013</v>
          </cell>
          <cell r="R9333">
            <v>45798</v>
          </cell>
          <cell r="BL9333" t="str">
            <v>Sec Méca</v>
          </cell>
          <cell r="BP9333">
            <v>0</v>
          </cell>
          <cell r="BU9333">
            <v>1</v>
          </cell>
          <cell r="CD9333">
            <v>0</v>
          </cell>
          <cell r="CE9333">
            <v>0</v>
          </cell>
          <cell r="CK9333">
            <v>0</v>
          </cell>
        </row>
        <row r="9334">
          <cell r="A9334">
            <v>1473</v>
          </cell>
          <cell r="G9334">
            <v>7684371</v>
          </cell>
          <cell r="O9334">
            <v>10</v>
          </cell>
          <cell r="P9334">
            <v>20014</v>
          </cell>
          <cell r="R9334">
            <v>45798</v>
          </cell>
          <cell r="BL9334" t="str">
            <v>Sec Méca</v>
          </cell>
          <cell r="BP9334">
            <v>0</v>
          </cell>
          <cell r="BU9334">
            <v>1</v>
          </cell>
          <cell r="CD9334">
            <v>0</v>
          </cell>
          <cell r="CE9334">
            <v>0</v>
          </cell>
          <cell r="CK9334">
            <v>0</v>
          </cell>
        </row>
        <row r="9335">
          <cell r="A9335">
            <v>1009</v>
          </cell>
          <cell r="G9335">
            <v>7684904</v>
          </cell>
          <cell r="O9335">
            <v>80</v>
          </cell>
          <cell r="P9335">
            <v>20016</v>
          </cell>
          <cell r="R9335">
            <v>45799</v>
          </cell>
          <cell r="BL9335" t="str">
            <v>Sec Méca</v>
          </cell>
          <cell r="BP9335">
            <v>0</v>
          </cell>
          <cell r="BU9335">
            <v>1</v>
          </cell>
          <cell r="CD9335">
            <v>0</v>
          </cell>
          <cell r="CE9335">
            <v>0</v>
          </cell>
          <cell r="CK9335">
            <v>0</v>
          </cell>
        </row>
        <row r="9336">
          <cell r="A9336">
            <v>1123</v>
          </cell>
          <cell r="G9336">
            <v>7685520</v>
          </cell>
          <cell r="O9336">
            <v>35</v>
          </cell>
          <cell r="P9336">
            <v>20018</v>
          </cell>
          <cell r="R9336">
            <v>45798</v>
          </cell>
          <cell r="BL9336" t="str">
            <v>Sec Méca</v>
          </cell>
          <cell r="BP9336">
            <v>0</v>
          </cell>
          <cell r="BU9336">
            <v>5</v>
          </cell>
          <cell r="CD9336">
            <v>0</v>
          </cell>
          <cell r="CE9336">
            <v>0</v>
          </cell>
          <cell r="CK9336">
            <v>0</v>
          </cell>
        </row>
        <row r="9337">
          <cell r="A9337">
            <v>1232</v>
          </cell>
          <cell r="G9337">
            <v>7685676</v>
          </cell>
          <cell r="O9337">
            <v>10</v>
          </cell>
          <cell r="P9337">
            <v>20019</v>
          </cell>
          <cell r="R9337">
            <v>45799</v>
          </cell>
          <cell r="BL9337" t="str">
            <v>Sec Méca</v>
          </cell>
          <cell r="BP9337">
            <v>0</v>
          </cell>
          <cell r="BU9337">
            <v>1</v>
          </cell>
          <cell r="CD9337">
            <v>0</v>
          </cell>
          <cell r="CE9337">
            <v>0</v>
          </cell>
          <cell r="CK9337">
            <v>0</v>
          </cell>
        </row>
        <row r="9338">
          <cell r="A9338">
            <v>1232</v>
          </cell>
          <cell r="G9338">
            <v>7685679</v>
          </cell>
          <cell r="O9338">
            <v>39</v>
          </cell>
          <cell r="P9338">
            <v>20020</v>
          </cell>
          <cell r="R9338">
            <v>45799</v>
          </cell>
          <cell r="BL9338" t="str">
            <v>Sec Méca</v>
          </cell>
          <cell r="BP9338">
            <v>0</v>
          </cell>
          <cell r="BU9338">
            <v>1</v>
          </cell>
          <cell r="CD9338">
            <v>0</v>
          </cell>
          <cell r="CE9338">
            <v>0</v>
          </cell>
          <cell r="CK9338">
            <v>0</v>
          </cell>
        </row>
        <row r="9339">
          <cell r="A9339">
            <v>1404</v>
          </cell>
          <cell r="G9339">
            <v>7685891</v>
          </cell>
          <cell r="O9339">
            <v>67</v>
          </cell>
          <cell r="P9339">
            <v>20021</v>
          </cell>
          <cell r="R9339">
            <v>45798</v>
          </cell>
          <cell r="BL9339" t="str">
            <v>Sec Méca</v>
          </cell>
          <cell r="BP9339">
            <v>0</v>
          </cell>
          <cell r="BU9339">
            <v>1</v>
          </cell>
          <cell r="CD9339">
            <v>0</v>
          </cell>
          <cell r="CE9339">
            <v>0</v>
          </cell>
          <cell r="CK9339">
            <v>0</v>
          </cell>
        </row>
        <row r="9340">
          <cell r="A9340">
            <v>1404</v>
          </cell>
          <cell r="G9340">
            <v>7685893</v>
          </cell>
          <cell r="O9340">
            <v>49</v>
          </cell>
          <cell r="P9340">
            <v>20022</v>
          </cell>
          <cell r="R9340">
            <v>45798</v>
          </cell>
          <cell r="BL9340" t="str">
            <v>Sec Méca</v>
          </cell>
          <cell r="BP9340">
            <v>0</v>
          </cell>
          <cell r="BU9340">
            <v>1</v>
          </cell>
          <cell r="CD9340">
            <v>0</v>
          </cell>
          <cell r="CE9340">
            <v>0</v>
          </cell>
          <cell r="CK9340">
            <v>0</v>
          </cell>
        </row>
        <row r="9341">
          <cell r="A9341">
            <v>1407</v>
          </cell>
          <cell r="G9341">
            <v>7685925</v>
          </cell>
          <cell r="O9341">
            <v>45</v>
          </cell>
          <cell r="P9341">
            <v>20023</v>
          </cell>
          <cell r="R9341">
            <v>45798</v>
          </cell>
          <cell r="BL9341" t="str">
            <v>Sec Méca</v>
          </cell>
          <cell r="BP9341">
            <v>0</v>
          </cell>
          <cell r="BU9341">
            <v>1</v>
          </cell>
          <cell r="CD9341">
            <v>3.9759999999999991</v>
          </cell>
          <cell r="CE9341">
            <v>48</v>
          </cell>
          <cell r="CK9341">
            <v>80</v>
          </cell>
        </row>
        <row r="9342">
          <cell r="A9342">
            <v>1407</v>
          </cell>
          <cell r="G9342">
            <v>7685926</v>
          </cell>
          <cell r="O9342">
            <v>34</v>
          </cell>
          <cell r="P9342">
            <v>20024</v>
          </cell>
          <cell r="R9342">
            <v>45798</v>
          </cell>
          <cell r="BL9342" t="str">
            <v>Sec Méca</v>
          </cell>
          <cell r="BP9342">
            <v>0</v>
          </cell>
          <cell r="BU9342">
            <v>1</v>
          </cell>
          <cell r="CD9342">
            <v>0</v>
          </cell>
          <cell r="CE9342">
            <v>0</v>
          </cell>
          <cell r="CK9342">
            <v>0</v>
          </cell>
        </row>
        <row r="9343">
          <cell r="A9343">
            <v>1407</v>
          </cell>
          <cell r="G9343">
            <v>7685927</v>
          </cell>
          <cell r="O9343">
            <v>13</v>
          </cell>
          <cell r="P9343">
            <v>20025</v>
          </cell>
          <cell r="R9343">
            <v>45798</v>
          </cell>
          <cell r="BL9343" t="str">
            <v>Sec Méca</v>
          </cell>
          <cell r="BP9343">
            <v>24</v>
          </cell>
          <cell r="BU9343">
            <v>1</v>
          </cell>
          <cell r="CD9343">
            <v>2.6910000000000025</v>
          </cell>
          <cell r="CE9343">
            <v>24</v>
          </cell>
          <cell r="CK9343">
            <v>34</v>
          </cell>
        </row>
        <row r="9344">
          <cell r="A9344">
            <v>1407</v>
          </cell>
          <cell r="G9344">
            <v>7685931</v>
          </cell>
          <cell r="O9344">
            <v>18</v>
          </cell>
          <cell r="P9344">
            <v>20026</v>
          </cell>
          <cell r="R9344">
            <v>45798</v>
          </cell>
          <cell r="BL9344" t="str">
            <v>Sec Méca</v>
          </cell>
          <cell r="BP9344">
            <v>0</v>
          </cell>
          <cell r="BU9344">
            <v>1</v>
          </cell>
          <cell r="CD9344">
            <v>0</v>
          </cell>
          <cell r="CE9344">
            <v>0</v>
          </cell>
          <cell r="CK9344">
            <v>0</v>
          </cell>
        </row>
        <row r="9345">
          <cell r="A9345">
            <v>1407</v>
          </cell>
          <cell r="G9345">
            <v>7685939</v>
          </cell>
          <cell r="O9345">
            <v>30</v>
          </cell>
          <cell r="P9345">
            <v>20028</v>
          </cell>
          <cell r="R9345">
            <v>45798</v>
          </cell>
          <cell r="BL9345" t="str">
            <v>Sec Méca</v>
          </cell>
          <cell r="BP9345">
            <v>0</v>
          </cell>
          <cell r="BU9345">
            <v>1</v>
          </cell>
          <cell r="CD9345">
            <v>0</v>
          </cell>
          <cell r="CE9345">
            <v>0</v>
          </cell>
          <cell r="CK9345">
            <v>0</v>
          </cell>
        </row>
        <row r="9346">
          <cell r="A9346">
            <v>1407</v>
          </cell>
          <cell r="G9346">
            <v>7685947</v>
          </cell>
          <cell r="O9346">
            <v>104</v>
          </cell>
          <cell r="P9346">
            <v>20029</v>
          </cell>
          <cell r="R9346">
            <v>45798</v>
          </cell>
          <cell r="BL9346" t="str">
            <v>Sec Méca</v>
          </cell>
          <cell r="BP9346">
            <v>0</v>
          </cell>
          <cell r="BU9346">
            <v>1</v>
          </cell>
          <cell r="CD9346">
            <v>8.2940000000000111</v>
          </cell>
          <cell r="CE9346">
            <v>12</v>
          </cell>
          <cell r="CK9346">
            <v>113</v>
          </cell>
        </row>
        <row r="9347">
          <cell r="A9347">
            <v>1407</v>
          </cell>
          <cell r="G9347">
            <v>7685948</v>
          </cell>
          <cell r="O9347">
            <v>114</v>
          </cell>
          <cell r="P9347">
            <v>20030</v>
          </cell>
          <cell r="R9347">
            <v>45798</v>
          </cell>
          <cell r="BL9347" t="str">
            <v>Sec Méca</v>
          </cell>
          <cell r="BP9347">
            <v>0</v>
          </cell>
          <cell r="BU9347">
            <v>1</v>
          </cell>
          <cell r="CD9347">
            <v>0</v>
          </cell>
          <cell r="CE9347">
            <v>0</v>
          </cell>
          <cell r="CK9347">
            <v>0</v>
          </cell>
        </row>
        <row r="9348">
          <cell r="A9348">
            <v>1407</v>
          </cell>
          <cell r="G9348">
            <v>7685949</v>
          </cell>
          <cell r="O9348">
            <v>34</v>
          </cell>
          <cell r="P9348">
            <v>20031</v>
          </cell>
          <cell r="R9348">
            <v>45798</v>
          </cell>
          <cell r="BL9348" t="str">
            <v>Sec Méca</v>
          </cell>
          <cell r="BP9348">
            <v>0</v>
          </cell>
          <cell r="BU9348">
            <v>1</v>
          </cell>
          <cell r="CD9348">
            <v>0</v>
          </cell>
          <cell r="CE9348">
            <v>0</v>
          </cell>
          <cell r="CK9348">
            <v>0</v>
          </cell>
        </row>
        <row r="9349">
          <cell r="A9349">
            <v>1213</v>
          </cell>
          <cell r="G9349">
            <v>7685978</v>
          </cell>
          <cell r="O9349">
            <v>25</v>
          </cell>
          <cell r="P9349">
            <v>20034</v>
          </cell>
          <cell r="R9349">
            <v>45799</v>
          </cell>
          <cell r="BL9349" t="str">
            <v>Sec Méca</v>
          </cell>
          <cell r="BP9349">
            <v>0</v>
          </cell>
          <cell r="BU9349">
            <v>1</v>
          </cell>
          <cell r="CD9349">
            <v>0</v>
          </cell>
          <cell r="CE9349">
            <v>0</v>
          </cell>
          <cell r="CK9349">
            <v>0</v>
          </cell>
        </row>
        <row r="9350">
          <cell r="A9350">
            <v>1213</v>
          </cell>
          <cell r="G9350">
            <v>7685980</v>
          </cell>
          <cell r="O9350">
            <v>20</v>
          </cell>
          <cell r="P9350">
            <v>20035</v>
          </cell>
          <cell r="R9350">
            <v>45799</v>
          </cell>
          <cell r="BL9350" t="str">
            <v>Sec Méca</v>
          </cell>
          <cell r="BP9350">
            <v>12</v>
          </cell>
          <cell r="BU9350">
            <v>1</v>
          </cell>
          <cell r="CD9350">
            <v>1.3099999999999987</v>
          </cell>
          <cell r="CE9350">
            <v>12</v>
          </cell>
          <cell r="CK9350">
            <v>39</v>
          </cell>
        </row>
        <row r="9351">
          <cell r="A9351">
            <v>1100</v>
          </cell>
          <cell r="G9351">
            <v>7685983</v>
          </cell>
          <cell r="O9351">
            <v>25</v>
          </cell>
          <cell r="P9351">
            <v>20036</v>
          </cell>
          <cell r="R9351">
            <v>45798</v>
          </cell>
          <cell r="BL9351" t="str">
            <v>Sec Méca</v>
          </cell>
          <cell r="BP9351">
            <v>0</v>
          </cell>
          <cell r="BU9351">
            <v>1</v>
          </cell>
          <cell r="CD9351">
            <v>2.3230000000000004</v>
          </cell>
          <cell r="CE9351">
            <v>12</v>
          </cell>
          <cell r="CK9351">
            <v>55</v>
          </cell>
        </row>
        <row r="9352">
          <cell r="A9352">
            <v>1100</v>
          </cell>
          <cell r="G9352">
            <v>7685995</v>
          </cell>
          <cell r="O9352">
            <v>31</v>
          </cell>
          <cell r="P9352">
            <v>20037</v>
          </cell>
          <cell r="R9352">
            <v>45798</v>
          </cell>
          <cell r="BL9352" t="str">
            <v>Sec Méca</v>
          </cell>
          <cell r="BP9352">
            <v>0</v>
          </cell>
          <cell r="BU9352">
            <v>1</v>
          </cell>
          <cell r="CD9352">
            <v>0</v>
          </cell>
          <cell r="CE9352">
            <v>0</v>
          </cell>
          <cell r="CK9352">
            <v>0</v>
          </cell>
        </row>
        <row r="9353">
          <cell r="A9353">
            <v>1431</v>
          </cell>
          <cell r="G9353">
            <v>7686092</v>
          </cell>
          <cell r="O9353">
            <v>11</v>
          </cell>
          <cell r="P9353">
            <v>20039</v>
          </cell>
          <cell r="R9353">
            <v>45798</v>
          </cell>
          <cell r="BL9353" t="str">
            <v>Sec Méca</v>
          </cell>
          <cell r="BP9353">
            <v>4</v>
          </cell>
          <cell r="BU9353">
            <v>1</v>
          </cell>
          <cell r="CD9353">
            <v>1.7740000000000009</v>
          </cell>
          <cell r="CE9353">
            <v>4</v>
          </cell>
          <cell r="CK9353">
            <v>10</v>
          </cell>
        </row>
        <row r="9354">
          <cell r="A9354">
            <v>1212</v>
          </cell>
          <cell r="G9354">
            <v>7686145</v>
          </cell>
          <cell r="O9354">
            <v>20</v>
          </cell>
          <cell r="P9354">
            <v>20040</v>
          </cell>
          <cell r="R9354">
            <v>45799</v>
          </cell>
          <cell r="BL9354" t="str">
            <v>Sec Méca</v>
          </cell>
          <cell r="BP9354">
            <v>0</v>
          </cell>
          <cell r="BU9354">
            <v>1</v>
          </cell>
          <cell r="CD9354">
            <v>0</v>
          </cell>
          <cell r="CE9354">
            <v>0</v>
          </cell>
          <cell r="CK9354">
            <v>0</v>
          </cell>
        </row>
        <row r="9355">
          <cell r="A9355">
            <v>1472</v>
          </cell>
          <cell r="G9355">
            <v>7686608</v>
          </cell>
          <cell r="O9355">
            <v>28</v>
          </cell>
          <cell r="P9355">
            <v>20047</v>
          </cell>
          <cell r="R9355">
            <v>45798</v>
          </cell>
          <cell r="BL9355" t="str">
            <v>Sec Méca</v>
          </cell>
          <cell r="BP9355">
            <v>0</v>
          </cell>
          <cell r="BU9355">
            <v>3.77</v>
          </cell>
          <cell r="CD9355">
            <v>0</v>
          </cell>
          <cell r="CE9355">
            <v>0</v>
          </cell>
          <cell r="CK9355">
            <v>0</v>
          </cell>
        </row>
        <row r="9356">
          <cell r="A9356">
            <v>1467</v>
          </cell>
          <cell r="G9356">
            <v>7686701</v>
          </cell>
          <cell r="O9356">
            <v>137</v>
          </cell>
          <cell r="P9356">
            <v>20048</v>
          </cell>
          <cell r="R9356">
            <v>45799</v>
          </cell>
          <cell r="BL9356" t="str">
            <v>Sec Méca</v>
          </cell>
          <cell r="BP9356">
            <v>72</v>
          </cell>
          <cell r="BU9356">
            <v>1</v>
          </cell>
          <cell r="CD9356">
            <v>57.06</v>
          </cell>
          <cell r="CE9356">
            <v>72</v>
          </cell>
          <cell r="CK9356">
            <v>122</v>
          </cell>
        </row>
        <row r="9357">
          <cell r="A9357">
            <v>1212</v>
          </cell>
          <cell r="G9357">
            <v>7686897</v>
          </cell>
          <cell r="O9357">
            <v>20</v>
          </cell>
          <cell r="P9357">
            <v>20049</v>
          </cell>
          <cell r="R9357">
            <v>45799</v>
          </cell>
          <cell r="BL9357" t="str">
            <v>Sec Méca</v>
          </cell>
          <cell r="BP9357">
            <v>24</v>
          </cell>
          <cell r="BU9357">
            <v>1</v>
          </cell>
          <cell r="CD9357">
            <v>20</v>
          </cell>
          <cell r="CE9357">
            <v>24</v>
          </cell>
          <cell r="CK9357">
            <v>21</v>
          </cell>
        </row>
        <row r="9358">
          <cell r="A9358">
            <v>1471</v>
          </cell>
          <cell r="G9358">
            <v>7687252</v>
          </cell>
          <cell r="O9358">
            <v>10</v>
          </cell>
          <cell r="P9358">
            <v>20050</v>
          </cell>
          <cell r="R9358">
            <v>45798</v>
          </cell>
          <cell r="BL9358" t="str">
            <v>Sec Méca</v>
          </cell>
          <cell r="BP9358">
            <v>0</v>
          </cell>
          <cell r="BU9358">
            <v>1</v>
          </cell>
          <cell r="CD9358">
            <v>0</v>
          </cell>
          <cell r="CE9358">
            <v>0</v>
          </cell>
          <cell r="CK9358">
            <v>0</v>
          </cell>
        </row>
        <row r="9359">
          <cell r="A9359">
            <v>2553</v>
          </cell>
          <cell r="G9359">
            <v>7688313</v>
          </cell>
          <cell r="O9359">
            <v>49</v>
          </cell>
          <cell r="P9359">
            <v>20056</v>
          </cell>
          <cell r="R9359">
            <v>45800</v>
          </cell>
          <cell r="BL9359" t="str">
            <v>Frais Méca</v>
          </cell>
          <cell r="BP9359">
            <v>20</v>
          </cell>
          <cell r="BU9359">
            <v>1</v>
          </cell>
          <cell r="CD9359">
            <v>15.060000000000002</v>
          </cell>
          <cell r="CE9359">
            <v>20</v>
          </cell>
          <cell r="CK9359">
            <v>110</v>
          </cell>
        </row>
        <row r="9360">
          <cell r="A9360">
            <v>1405</v>
          </cell>
          <cell r="G9360">
            <v>7688314</v>
          </cell>
          <cell r="O9360">
            <v>10</v>
          </cell>
          <cell r="P9360">
            <v>20057</v>
          </cell>
          <cell r="R9360">
            <v>45798</v>
          </cell>
          <cell r="BL9360" t="str">
            <v>Sec Méca</v>
          </cell>
          <cell r="BP9360">
            <v>0</v>
          </cell>
          <cell r="BU9360">
            <v>1</v>
          </cell>
          <cell r="CD9360">
            <v>0</v>
          </cell>
          <cell r="CE9360">
            <v>0</v>
          </cell>
          <cell r="CK9360">
            <v>0</v>
          </cell>
        </row>
        <row r="9361">
          <cell r="A9361">
            <v>1405</v>
          </cell>
          <cell r="G9361">
            <v>7688330</v>
          </cell>
          <cell r="O9361">
            <v>15</v>
          </cell>
          <cell r="P9361">
            <v>20058</v>
          </cell>
          <cell r="R9361">
            <v>45798</v>
          </cell>
          <cell r="BL9361" t="str">
            <v>Sec Méca</v>
          </cell>
          <cell r="BP9361">
            <v>0</v>
          </cell>
          <cell r="BU9361">
            <v>1</v>
          </cell>
          <cell r="CD9361">
            <v>0</v>
          </cell>
          <cell r="CE9361">
            <v>0</v>
          </cell>
          <cell r="CK9361">
            <v>0</v>
          </cell>
        </row>
        <row r="9362">
          <cell r="A9362">
            <v>2037</v>
          </cell>
          <cell r="G9362">
            <v>7688692</v>
          </cell>
          <cell r="O9362">
            <v>8</v>
          </cell>
          <cell r="P9362">
            <v>20060</v>
          </cell>
          <cell r="R9362">
            <v>45800</v>
          </cell>
          <cell r="BL9362" t="str">
            <v>Frais Méca</v>
          </cell>
          <cell r="BP9362">
            <v>0</v>
          </cell>
          <cell r="BU9362">
            <v>1</v>
          </cell>
          <cell r="CD9362">
            <v>0</v>
          </cell>
          <cell r="CE9362">
            <v>0</v>
          </cell>
          <cell r="CK9362">
            <v>0</v>
          </cell>
        </row>
        <row r="9363">
          <cell r="A9363">
            <v>2471</v>
          </cell>
          <cell r="G9363">
            <v>7689124</v>
          </cell>
          <cell r="O9363">
            <v>58</v>
          </cell>
          <cell r="P9363">
            <v>20061</v>
          </cell>
          <cell r="R9363">
            <v>45799</v>
          </cell>
          <cell r="BL9363" t="str">
            <v>Frais Manuel</v>
          </cell>
          <cell r="BP9363">
            <v>8</v>
          </cell>
          <cell r="BU9363">
            <v>1</v>
          </cell>
          <cell r="CD9363">
            <v>3.1300000000000097</v>
          </cell>
          <cell r="CE9363">
            <v>8</v>
          </cell>
          <cell r="CK9363">
            <v>119</v>
          </cell>
        </row>
        <row r="9364">
          <cell r="A9364">
            <v>3140</v>
          </cell>
          <cell r="G9364">
            <v>7689510</v>
          </cell>
          <cell r="O9364">
            <v>10</v>
          </cell>
          <cell r="P9364">
            <v>20062</v>
          </cell>
          <cell r="R9364">
            <v>45799</v>
          </cell>
          <cell r="BL9364" t="str">
            <v>Sec Méca</v>
          </cell>
          <cell r="BP9364">
            <v>18</v>
          </cell>
          <cell r="BU9364">
            <v>1</v>
          </cell>
          <cell r="CD9364">
            <v>3.7199999999999989</v>
          </cell>
          <cell r="CE9364">
            <v>18</v>
          </cell>
          <cell r="CK9364">
            <v>28</v>
          </cell>
        </row>
        <row r="9365">
          <cell r="A9365">
            <v>1036</v>
          </cell>
          <cell r="G9365">
            <v>7690137</v>
          </cell>
          <cell r="O9365">
            <v>10</v>
          </cell>
          <cell r="P9365">
            <v>20065</v>
          </cell>
          <cell r="R9365">
            <v>45799</v>
          </cell>
          <cell r="BL9365" t="str">
            <v>Sec Méca</v>
          </cell>
          <cell r="BP9365">
            <v>0</v>
          </cell>
          <cell r="BU9365">
            <v>1</v>
          </cell>
          <cell r="CD9365">
            <v>0</v>
          </cell>
          <cell r="CE9365">
            <v>0</v>
          </cell>
          <cell r="CK9365">
            <v>0</v>
          </cell>
        </row>
        <row r="9366">
          <cell r="A9366">
            <v>1455</v>
          </cell>
          <cell r="G9366">
            <v>7691353</v>
          </cell>
          <cell r="O9366">
            <v>40</v>
          </cell>
          <cell r="P9366">
            <v>20067</v>
          </cell>
          <cell r="R9366">
            <v>45798</v>
          </cell>
          <cell r="BL9366" t="str">
            <v>Sec Méca</v>
          </cell>
          <cell r="BP9366">
            <v>0</v>
          </cell>
          <cell r="BU9366">
            <v>1</v>
          </cell>
          <cell r="CD9366">
            <v>0</v>
          </cell>
          <cell r="CE9366">
            <v>0</v>
          </cell>
          <cell r="CK9366">
            <v>0</v>
          </cell>
        </row>
        <row r="9367">
          <cell r="A9367">
            <v>2550</v>
          </cell>
          <cell r="G9367">
            <v>7691642</v>
          </cell>
          <cell r="O9367">
            <v>50</v>
          </cell>
          <cell r="P9367">
            <v>20070</v>
          </cell>
          <cell r="R9367">
            <v>45799</v>
          </cell>
          <cell r="BL9367" t="str">
            <v>Frais Méca</v>
          </cell>
          <cell r="BP9367">
            <v>28</v>
          </cell>
          <cell r="BU9367">
            <v>1</v>
          </cell>
          <cell r="CD9367">
            <v>24.650000000000006</v>
          </cell>
          <cell r="CE9367">
            <v>28</v>
          </cell>
          <cell r="CK9367">
            <v>125</v>
          </cell>
        </row>
        <row r="9368">
          <cell r="A9368">
            <v>2036</v>
          </cell>
          <cell r="G9368">
            <v>7692174</v>
          </cell>
          <cell r="O9368">
            <v>5</v>
          </cell>
          <cell r="P9368">
            <v>20071</v>
          </cell>
          <cell r="R9368">
            <v>45800</v>
          </cell>
          <cell r="BL9368" t="str">
            <v>Frais Méca</v>
          </cell>
          <cell r="BP9368">
            <v>0</v>
          </cell>
          <cell r="BU9368">
            <v>1</v>
          </cell>
          <cell r="CD9368">
            <v>0</v>
          </cell>
          <cell r="CE9368">
            <v>0</v>
          </cell>
          <cell r="CK9368">
            <v>0</v>
          </cell>
        </row>
        <row r="9369">
          <cell r="A9369">
            <v>1454</v>
          </cell>
          <cell r="G9369">
            <v>7692280</v>
          </cell>
          <cell r="O9369">
            <v>67</v>
          </cell>
          <cell r="P9369">
            <v>20072</v>
          </cell>
          <cell r="R9369">
            <v>45798</v>
          </cell>
          <cell r="BL9369" t="str">
            <v>Sec Méca</v>
          </cell>
          <cell r="BP9369">
            <v>0</v>
          </cell>
          <cell r="BU9369">
            <v>1</v>
          </cell>
          <cell r="CD9369">
            <v>2.8753999999999849</v>
          </cell>
          <cell r="CE9369">
            <v>27</v>
          </cell>
          <cell r="CK9369">
            <v>89</v>
          </cell>
        </row>
        <row r="9370">
          <cell r="A9370">
            <v>2587</v>
          </cell>
          <cell r="G9370">
            <v>7692465</v>
          </cell>
          <cell r="O9370">
            <v>8</v>
          </cell>
          <cell r="P9370">
            <v>20075</v>
          </cell>
          <cell r="R9370">
            <v>45799</v>
          </cell>
          <cell r="BL9370" t="str">
            <v>Surgelés</v>
          </cell>
          <cell r="BP9370">
            <v>0</v>
          </cell>
          <cell r="BU9370">
            <v>1</v>
          </cell>
          <cell r="CD9370">
            <v>0</v>
          </cell>
          <cell r="CE9370">
            <v>0</v>
          </cell>
          <cell r="CK9370">
            <v>0</v>
          </cell>
        </row>
        <row r="9371">
          <cell r="A9371">
            <v>1212</v>
          </cell>
          <cell r="G9371">
            <v>7692836</v>
          </cell>
          <cell r="O9371">
            <v>10</v>
          </cell>
          <cell r="P9371">
            <v>20076</v>
          </cell>
          <cell r="R9371">
            <v>45799</v>
          </cell>
          <cell r="BL9371" t="str">
            <v>Sec Méca</v>
          </cell>
          <cell r="BP9371">
            <v>24</v>
          </cell>
          <cell r="BU9371">
            <v>1</v>
          </cell>
          <cell r="CD9371">
            <v>3.8900000000000006</v>
          </cell>
          <cell r="CE9371">
            <v>24</v>
          </cell>
          <cell r="CK9371">
            <v>34</v>
          </cell>
        </row>
        <row r="9372">
          <cell r="A9372">
            <v>2240</v>
          </cell>
          <cell r="G9372">
            <v>7692969</v>
          </cell>
          <cell r="O9372">
            <v>45</v>
          </cell>
          <cell r="P9372">
            <v>20078</v>
          </cell>
          <cell r="R9372">
            <v>45799</v>
          </cell>
          <cell r="BL9372" t="str">
            <v>Frais Méca</v>
          </cell>
          <cell r="BP9372">
            <v>0</v>
          </cell>
          <cell r="BU9372">
            <v>1</v>
          </cell>
          <cell r="CD9372">
            <v>0</v>
          </cell>
          <cell r="CE9372">
            <v>0</v>
          </cell>
          <cell r="CK9372">
            <v>0</v>
          </cell>
        </row>
        <row r="9373">
          <cell r="A9373">
            <v>1233</v>
          </cell>
          <cell r="G9373">
            <v>7693073</v>
          </cell>
          <cell r="O9373">
            <v>10</v>
          </cell>
          <cell r="P9373">
            <v>20079</v>
          </cell>
          <cell r="R9373">
            <v>45807</v>
          </cell>
          <cell r="BL9373" t="str">
            <v>Sec Méca</v>
          </cell>
          <cell r="BP9373">
            <v>0</v>
          </cell>
          <cell r="BU9373">
            <v>1</v>
          </cell>
          <cell r="CD9373">
            <v>0</v>
          </cell>
          <cell r="CE9373">
            <v>0</v>
          </cell>
          <cell r="CK9373">
            <v>0</v>
          </cell>
        </row>
        <row r="9374">
          <cell r="A9374">
            <v>1233</v>
          </cell>
          <cell r="G9374">
            <v>7693075</v>
          </cell>
          <cell r="O9374">
            <v>20</v>
          </cell>
          <cell r="P9374">
            <v>20080</v>
          </cell>
          <cell r="R9374">
            <v>45807</v>
          </cell>
          <cell r="BL9374" t="str">
            <v>Sec Méca</v>
          </cell>
          <cell r="BP9374">
            <v>0</v>
          </cell>
          <cell r="BU9374">
            <v>1</v>
          </cell>
          <cell r="CD9374">
            <v>0</v>
          </cell>
          <cell r="CE9374">
            <v>0</v>
          </cell>
          <cell r="CK9374">
            <v>0</v>
          </cell>
        </row>
        <row r="9375">
          <cell r="A9375">
            <v>1212</v>
          </cell>
          <cell r="G9375">
            <v>7693179</v>
          </cell>
          <cell r="O9375">
            <v>20</v>
          </cell>
          <cell r="P9375">
            <v>20082</v>
          </cell>
          <cell r="R9375">
            <v>45799</v>
          </cell>
          <cell r="BL9375" t="str">
            <v>Sec Méca</v>
          </cell>
          <cell r="BP9375">
            <v>0</v>
          </cell>
          <cell r="BU9375">
            <v>1</v>
          </cell>
          <cell r="CD9375">
            <v>0</v>
          </cell>
          <cell r="CE9375">
            <v>0</v>
          </cell>
          <cell r="CK9375">
            <v>0</v>
          </cell>
        </row>
        <row r="9376">
          <cell r="A9376">
            <v>1213</v>
          </cell>
          <cell r="G9376">
            <v>7693181</v>
          </cell>
          <cell r="O9376">
            <v>10</v>
          </cell>
          <cell r="P9376">
            <v>20083</v>
          </cell>
          <cell r="R9376">
            <v>45799</v>
          </cell>
          <cell r="BL9376" t="str">
            <v>Sec Méca</v>
          </cell>
          <cell r="BP9376">
            <v>0</v>
          </cell>
          <cell r="BU9376">
            <v>1</v>
          </cell>
          <cell r="CD9376">
            <v>0</v>
          </cell>
          <cell r="CE9376">
            <v>0</v>
          </cell>
          <cell r="CK9376">
            <v>0</v>
          </cell>
        </row>
        <row r="9377">
          <cell r="A9377">
            <v>1233</v>
          </cell>
          <cell r="G9377">
            <v>7693259</v>
          </cell>
          <cell r="O9377">
            <v>20</v>
          </cell>
          <cell r="P9377">
            <v>20086</v>
          </cell>
          <cell r="R9377">
            <v>45807</v>
          </cell>
          <cell r="BL9377" t="str">
            <v>Sec Méca</v>
          </cell>
          <cell r="BP9377">
            <v>0</v>
          </cell>
          <cell r="BU9377">
            <v>1</v>
          </cell>
          <cell r="CD9377">
            <v>0</v>
          </cell>
          <cell r="CE9377">
            <v>0</v>
          </cell>
          <cell r="CK9377">
            <v>0</v>
          </cell>
        </row>
        <row r="9378">
          <cell r="A9378">
            <v>1421</v>
          </cell>
          <cell r="G9378">
            <v>7693411</v>
          </cell>
          <cell r="O9378">
            <v>46</v>
          </cell>
          <cell r="P9378">
            <v>20087</v>
          </cell>
          <cell r="R9378">
            <v>45799</v>
          </cell>
          <cell r="BL9378" t="str">
            <v>Sec Méca</v>
          </cell>
          <cell r="BP9378">
            <v>14</v>
          </cell>
          <cell r="BU9378">
            <v>1</v>
          </cell>
          <cell r="CD9378">
            <v>0.56999999999999318</v>
          </cell>
          <cell r="CE9378">
            <v>14</v>
          </cell>
          <cell r="CK9378">
            <v>44</v>
          </cell>
        </row>
        <row r="9379">
          <cell r="A9379">
            <v>1467</v>
          </cell>
          <cell r="G9379">
            <v>7693735</v>
          </cell>
          <cell r="O9379">
            <v>46</v>
          </cell>
          <cell r="P9379">
            <v>20088</v>
          </cell>
          <cell r="R9379">
            <v>45799</v>
          </cell>
          <cell r="BL9379" t="str">
            <v>Sec Méca</v>
          </cell>
          <cell r="BP9379">
            <v>24</v>
          </cell>
          <cell r="BU9379">
            <v>1</v>
          </cell>
          <cell r="CD9379">
            <v>15.129999999999995</v>
          </cell>
          <cell r="CE9379">
            <v>24</v>
          </cell>
          <cell r="CK9379">
            <v>20</v>
          </cell>
        </row>
        <row r="9380">
          <cell r="A9380">
            <v>1401</v>
          </cell>
          <cell r="G9380">
            <v>7694508</v>
          </cell>
          <cell r="O9380">
            <v>13</v>
          </cell>
          <cell r="P9380">
            <v>20089</v>
          </cell>
          <cell r="R9380">
            <v>45798</v>
          </cell>
          <cell r="BL9380" t="str">
            <v>Sec Méca</v>
          </cell>
          <cell r="BP9380">
            <v>0</v>
          </cell>
          <cell r="BU9380">
            <v>1</v>
          </cell>
          <cell r="CD9380">
            <v>0</v>
          </cell>
          <cell r="CE9380">
            <v>0</v>
          </cell>
          <cell r="CK9380">
            <v>0</v>
          </cell>
        </row>
        <row r="9381">
          <cell r="A9381">
            <v>1466</v>
          </cell>
          <cell r="G9381">
            <v>7694671</v>
          </cell>
          <cell r="O9381">
            <v>17</v>
          </cell>
          <cell r="P9381">
            <v>20090</v>
          </cell>
          <cell r="R9381">
            <v>45799</v>
          </cell>
          <cell r="BL9381" t="str">
            <v>Sec Méca</v>
          </cell>
          <cell r="BP9381">
            <v>12</v>
          </cell>
          <cell r="BU9381">
            <v>1</v>
          </cell>
          <cell r="CD9381">
            <v>6.2000000000000028</v>
          </cell>
          <cell r="CE9381">
            <v>12</v>
          </cell>
          <cell r="CK9381">
            <v>17</v>
          </cell>
        </row>
        <row r="9382">
          <cell r="A9382">
            <v>1455</v>
          </cell>
          <cell r="G9382">
            <v>7695554</v>
          </cell>
          <cell r="O9382">
            <v>212</v>
          </cell>
          <cell r="P9382">
            <v>20092</v>
          </cell>
          <cell r="R9382">
            <v>45798</v>
          </cell>
          <cell r="BL9382" t="str">
            <v>Sec Méca</v>
          </cell>
          <cell r="BP9382">
            <v>0</v>
          </cell>
          <cell r="BU9382">
            <v>2.98</v>
          </cell>
          <cell r="CD9382">
            <v>0</v>
          </cell>
          <cell r="CE9382">
            <v>0</v>
          </cell>
          <cell r="CK9382">
            <v>0</v>
          </cell>
        </row>
        <row r="9383">
          <cell r="A9383">
            <v>2038</v>
          </cell>
          <cell r="G9383">
            <v>7695676</v>
          </cell>
          <cell r="O9383">
            <v>11</v>
          </cell>
          <cell r="P9383">
            <v>20094</v>
          </cell>
          <cell r="R9383">
            <v>45800</v>
          </cell>
          <cell r="BL9383" t="str">
            <v>Frais Méca</v>
          </cell>
          <cell r="BP9383">
            <v>6</v>
          </cell>
          <cell r="BU9383">
            <v>1</v>
          </cell>
          <cell r="CD9383">
            <v>4.129999999999999</v>
          </cell>
          <cell r="CE9383">
            <v>6</v>
          </cell>
          <cell r="CK9383">
            <v>28</v>
          </cell>
        </row>
        <row r="9384">
          <cell r="A9384">
            <v>1022</v>
          </cell>
          <cell r="G9384">
            <v>7695907</v>
          </cell>
          <cell r="O9384">
            <v>21</v>
          </cell>
          <cell r="P9384">
            <v>20095</v>
          </cell>
          <cell r="R9384">
            <v>45799</v>
          </cell>
          <cell r="BL9384" t="str">
            <v>Sec Méca</v>
          </cell>
          <cell r="BP9384">
            <v>18</v>
          </cell>
          <cell r="BU9384">
            <v>1</v>
          </cell>
          <cell r="CD9384">
            <v>13.25</v>
          </cell>
          <cell r="CE9384">
            <v>18</v>
          </cell>
          <cell r="CK9384">
            <v>36</v>
          </cell>
        </row>
        <row r="9385">
          <cell r="A9385">
            <v>1105</v>
          </cell>
          <cell r="G9385">
            <v>7696670</v>
          </cell>
          <cell r="O9385">
            <v>20</v>
          </cell>
          <cell r="P9385">
            <v>20097</v>
          </cell>
          <cell r="R9385">
            <v>45799</v>
          </cell>
          <cell r="BL9385" t="str">
            <v>Sec Méca</v>
          </cell>
          <cell r="BP9385">
            <v>0</v>
          </cell>
          <cell r="BU9385">
            <v>1</v>
          </cell>
          <cell r="CD9385">
            <v>0</v>
          </cell>
          <cell r="CE9385">
            <v>0</v>
          </cell>
          <cell r="CK9385">
            <v>0</v>
          </cell>
        </row>
        <row r="9386">
          <cell r="A9386">
            <v>1212</v>
          </cell>
          <cell r="G9386">
            <v>7697348</v>
          </cell>
          <cell r="O9386">
            <v>21</v>
          </cell>
          <cell r="P9386">
            <v>20098</v>
          </cell>
          <cell r="R9386">
            <v>45799</v>
          </cell>
          <cell r="BL9386" t="str">
            <v>Sec Méca</v>
          </cell>
          <cell r="BP9386">
            <v>0</v>
          </cell>
          <cell r="BU9386">
            <v>1</v>
          </cell>
          <cell r="CD9386">
            <v>0</v>
          </cell>
          <cell r="CE9386">
            <v>0</v>
          </cell>
          <cell r="CK9386">
            <v>0</v>
          </cell>
        </row>
        <row r="9387">
          <cell r="A9387">
            <v>1212</v>
          </cell>
          <cell r="G9387">
            <v>7697594</v>
          </cell>
          <cell r="O9387">
            <v>20</v>
          </cell>
          <cell r="P9387">
            <v>20099</v>
          </cell>
          <cell r="R9387">
            <v>45799</v>
          </cell>
          <cell r="BL9387" t="str">
            <v>Sec Méca</v>
          </cell>
          <cell r="BP9387">
            <v>0</v>
          </cell>
          <cell r="BU9387">
            <v>1</v>
          </cell>
          <cell r="CD9387">
            <v>0</v>
          </cell>
          <cell r="CE9387">
            <v>0</v>
          </cell>
          <cell r="CK9387">
            <v>0</v>
          </cell>
        </row>
        <row r="9388">
          <cell r="A9388">
            <v>1102</v>
          </cell>
          <cell r="G9388">
            <v>7698520</v>
          </cell>
          <cell r="O9388">
            <v>20</v>
          </cell>
          <cell r="P9388">
            <v>20101</v>
          </cell>
          <cell r="R9388">
            <v>45798</v>
          </cell>
          <cell r="BL9388" t="str">
            <v>Sec Méca</v>
          </cell>
          <cell r="BP9388">
            <v>0</v>
          </cell>
          <cell r="BU9388">
            <v>1</v>
          </cell>
          <cell r="CD9388">
            <v>1.0040000000000013</v>
          </cell>
          <cell r="CE9388">
            <v>24</v>
          </cell>
          <cell r="CK9388">
            <v>46</v>
          </cell>
        </row>
        <row r="9389">
          <cell r="A9389">
            <v>1102</v>
          </cell>
          <cell r="G9389">
            <v>7698522</v>
          </cell>
          <cell r="O9389">
            <v>20</v>
          </cell>
          <cell r="P9389">
            <v>20102</v>
          </cell>
          <cell r="R9389">
            <v>45798</v>
          </cell>
          <cell r="BL9389" t="str">
            <v>Sec Méca</v>
          </cell>
          <cell r="BP9389">
            <v>0</v>
          </cell>
          <cell r="BU9389">
            <v>1</v>
          </cell>
          <cell r="CD9389">
            <v>0</v>
          </cell>
          <cell r="CE9389">
            <v>0</v>
          </cell>
          <cell r="CK9389">
            <v>0</v>
          </cell>
        </row>
        <row r="9390">
          <cell r="A9390">
            <v>2504</v>
          </cell>
          <cell r="G9390">
            <v>7698595</v>
          </cell>
          <cell r="O9390">
            <v>465</v>
          </cell>
          <cell r="P9390">
            <v>20104</v>
          </cell>
          <cell r="R9390">
            <v>45799</v>
          </cell>
          <cell r="BL9390" t="str">
            <v>Frais Méca</v>
          </cell>
          <cell r="BP9390">
            <v>80</v>
          </cell>
          <cell r="BU9390">
            <v>1</v>
          </cell>
          <cell r="CD9390">
            <v>64.220000000000027</v>
          </cell>
          <cell r="CE9390">
            <v>80</v>
          </cell>
          <cell r="CK9390">
            <v>971</v>
          </cell>
        </row>
        <row r="9391">
          <cell r="A9391">
            <v>2011</v>
          </cell>
          <cell r="G9391">
            <v>7699028</v>
          </cell>
          <cell r="O9391">
            <v>30</v>
          </cell>
          <cell r="P9391">
            <v>20105</v>
          </cell>
          <cell r="R9391">
            <v>45801</v>
          </cell>
          <cell r="BL9391" t="str">
            <v>Frais Méca</v>
          </cell>
          <cell r="BP9391">
            <v>42</v>
          </cell>
          <cell r="BU9391">
            <v>1</v>
          </cell>
          <cell r="CD9391">
            <v>1.8499999999999943</v>
          </cell>
          <cell r="CE9391">
            <v>42</v>
          </cell>
          <cell r="CK9391">
            <v>125</v>
          </cell>
        </row>
        <row r="9392">
          <cell r="A9392">
            <v>2011</v>
          </cell>
          <cell r="G9392">
            <v>7699030</v>
          </cell>
          <cell r="O9392">
            <v>8</v>
          </cell>
          <cell r="P9392">
            <v>20106</v>
          </cell>
          <cell r="R9392">
            <v>45801</v>
          </cell>
          <cell r="BL9392" t="str">
            <v>Frais Méca</v>
          </cell>
          <cell r="BP9392">
            <v>6</v>
          </cell>
          <cell r="BU9392">
            <v>1</v>
          </cell>
          <cell r="CD9392">
            <v>2.5100000000000016</v>
          </cell>
          <cell r="CE9392">
            <v>6</v>
          </cell>
          <cell r="CK9392">
            <v>22</v>
          </cell>
        </row>
        <row r="9393">
          <cell r="A9393">
            <v>1434</v>
          </cell>
          <cell r="G9393">
            <v>7699049</v>
          </cell>
          <cell r="O9393">
            <v>26</v>
          </cell>
          <cell r="P9393">
            <v>20107</v>
          </cell>
          <cell r="R9393">
            <v>45799</v>
          </cell>
          <cell r="BL9393" t="str">
            <v>Sec Méca</v>
          </cell>
          <cell r="BP9393">
            <v>0</v>
          </cell>
          <cell r="BU9393">
            <v>1</v>
          </cell>
          <cell r="CD9393">
            <v>0</v>
          </cell>
          <cell r="CE9393">
            <v>0</v>
          </cell>
          <cell r="CK9393">
            <v>0</v>
          </cell>
        </row>
        <row r="9394">
          <cell r="A9394">
            <v>1200</v>
          </cell>
          <cell r="G9394">
            <v>7699079</v>
          </cell>
          <cell r="O9394">
            <v>20</v>
          </cell>
          <cell r="P9394">
            <v>20110</v>
          </cell>
          <cell r="R9394">
            <v>45798</v>
          </cell>
          <cell r="BL9394" t="str">
            <v>Sec Homogène</v>
          </cell>
          <cell r="BP9394">
            <v>0</v>
          </cell>
          <cell r="BU9394">
            <v>0.3</v>
          </cell>
          <cell r="CD9394">
            <v>0</v>
          </cell>
          <cell r="CE9394">
            <v>0</v>
          </cell>
          <cell r="CK9394">
            <v>0</v>
          </cell>
        </row>
        <row r="9395">
          <cell r="A9395">
            <v>2513</v>
          </cell>
          <cell r="G9395">
            <v>7699787</v>
          </cell>
          <cell r="O9395">
            <v>36</v>
          </cell>
          <cell r="P9395">
            <v>20111</v>
          </cell>
          <cell r="R9395">
            <v>45799</v>
          </cell>
          <cell r="BL9395" t="str">
            <v>Frais Méca</v>
          </cell>
          <cell r="BP9395">
            <v>0</v>
          </cell>
          <cell r="BU9395">
            <v>1</v>
          </cell>
          <cell r="CD9395">
            <v>0</v>
          </cell>
          <cell r="CE9395">
            <v>0</v>
          </cell>
          <cell r="CK9395">
            <v>0</v>
          </cell>
        </row>
        <row r="9396">
          <cell r="A9396">
            <v>2513</v>
          </cell>
          <cell r="G9396">
            <v>7699790</v>
          </cell>
          <cell r="O9396">
            <v>12</v>
          </cell>
          <cell r="P9396">
            <v>20112</v>
          </cell>
          <cell r="R9396">
            <v>45799</v>
          </cell>
          <cell r="BL9396" t="str">
            <v>Frais Méca</v>
          </cell>
          <cell r="BP9396">
            <v>0</v>
          </cell>
          <cell r="BU9396">
            <v>1</v>
          </cell>
          <cell r="CD9396">
            <v>0</v>
          </cell>
          <cell r="CE9396">
            <v>0</v>
          </cell>
          <cell r="CK9396">
            <v>0</v>
          </cell>
        </row>
        <row r="9397">
          <cell r="A9397">
            <v>1001</v>
          </cell>
          <cell r="G9397">
            <v>7700562</v>
          </cell>
          <cell r="O9397">
            <v>18</v>
          </cell>
          <cell r="P9397">
            <v>20113</v>
          </cell>
          <cell r="R9397">
            <v>45799</v>
          </cell>
          <cell r="BL9397" t="str">
            <v>Sec Méca</v>
          </cell>
          <cell r="BP9397">
            <v>12</v>
          </cell>
          <cell r="BU9397">
            <v>1</v>
          </cell>
          <cell r="CD9397">
            <v>3.1799999999999997</v>
          </cell>
          <cell r="CE9397">
            <v>12</v>
          </cell>
          <cell r="CK9397">
            <v>36</v>
          </cell>
        </row>
        <row r="9398">
          <cell r="A9398">
            <v>1475</v>
          </cell>
          <cell r="G9398">
            <v>7701035</v>
          </cell>
          <cell r="O9398">
            <v>30</v>
          </cell>
          <cell r="P9398">
            <v>20114</v>
          </cell>
          <cell r="R9398">
            <v>45798</v>
          </cell>
          <cell r="BL9398" t="str">
            <v>Sec Méca</v>
          </cell>
          <cell r="BP9398">
            <v>0</v>
          </cell>
          <cell r="BU9398">
            <v>1</v>
          </cell>
          <cell r="CD9398">
            <v>0</v>
          </cell>
          <cell r="CE9398">
            <v>0</v>
          </cell>
          <cell r="CK9398">
            <v>0</v>
          </cell>
        </row>
        <row r="9399">
          <cell r="A9399">
            <v>1452</v>
          </cell>
          <cell r="G9399">
            <v>7702362</v>
          </cell>
          <cell r="O9399">
            <v>43</v>
          </cell>
          <cell r="P9399">
            <v>20116</v>
          </cell>
          <cell r="R9399">
            <v>45798</v>
          </cell>
          <cell r="BL9399" t="str">
            <v>Sec Méca</v>
          </cell>
          <cell r="BP9399">
            <v>0</v>
          </cell>
          <cell r="BU9399">
            <v>1</v>
          </cell>
          <cell r="CD9399">
            <v>0</v>
          </cell>
          <cell r="CE9399">
            <v>0</v>
          </cell>
          <cell r="CK9399">
            <v>0</v>
          </cell>
        </row>
        <row r="9400">
          <cell r="A9400">
            <v>1452</v>
          </cell>
          <cell r="G9400">
            <v>7702363</v>
          </cell>
          <cell r="O9400">
            <v>25</v>
          </cell>
          <cell r="P9400">
            <v>20117</v>
          </cell>
          <cell r="R9400">
            <v>45798</v>
          </cell>
          <cell r="BL9400" t="str">
            <v>Sec Méca</v>
          </cell>
          <cell r="BP9400">
            <v>0</v>
          </cell>
          <cell r="BU9400">
            <v>1</v>
          </cell>
          <cell r="CD9400">
            <v>0</v>
          </cell>
          <cell r="CE9400">
            <v>0</v>
          </cell>
          <cell r="CK9400">
            <v>0</v>
          </cell>
        </row>
        <row r="9401">
          <cell r="A9401">
            <v>1452</v>
          </cell>
          <cell r="G9401">
            <v>7702366</v>
          </cell>
          <cell r="O9401">
            <v>25</v>
          </cell>
          <cell r="P9401">
            <v>20118</v>
          </cell>
          <cell r="R9401">
            <v>45798</v>
          </cell>
          <cell r="BL9401" t="str">
            <v>Sec Méca</v>
          </cell>
          <cell r="BP9401">
            <v>0</v>
          </cell>
          <cell r="BU9401">
            <v>1</v>
          </cell>
          <cell r="CD9401">
            <v>0</v>
          </cell>
          <cell r="CE9401">
            <v>0</v>
          </cell>
          <cell r="CK9401">
            <v>0</v>
          </cell>
        </row>
        <row r="9402">
          <cell r="A9402">
            <v>1405</v>
          </cell>
          <cell r="G9402">
            <v>7702572</v>
          </cell>
          <cell r="O9402">
            <v>48</v>
          </cell>
          <cell r="P9402">
            <v>20122</v>
          </cell>
          <cell r="R9402">
            <v>45798</v>
          </cell>
          <cell r="BL9402" t="str">
            <v>Sec Méca</v>
          </cell>
          <cell r="BP9402">
            <v>0</v>
          </cell>
          <cell r="BU9402">
            <v>1</v>
          </cell>
          <cell r="CD9402">
            <v>0</v>
          </cell>
          <cell r="CE9402">
            <v>0</v>
          </cell>
          <cell r="CK9402">
            <v>0</v>
          </cell>
        </row>
        <row r="9403">
          <cell r="A9403">
            <v>1405</v>
          </cell>
          <cell r="G9403">
            <v>7702573</v>
          </cell>
          <cell r="O9403">
            <v>36</v>
          </cell>
          <cell r="P9403">
            <v>20123</v>
          </cell>
          <cell r="R9403">
            <v>45798</v>
          </cell>
          <cell r="BL9403" t="str">
            <v>Sec Méca</v>
          </cell>
          <cell r="BP9403">
            <v>0</v>
          </cell>
          <cell r="BU9403">
            <v>1</v>
          </cell>
          <cell r="CD9403">
            <v>0</v>
          </cell>
          <cell r="CE9403">
            <v>0</v>
          </cell>
          <cell r="CK9403">
            <v>0</v>
          </cell>
        </row>
        <row r="9404">
          <cell r="A9404">
            <v>1405</v>
          </cell>
          <cell r="G9404">
            <v>7702575</v>
          </cell>
          <cell r="O9404">
            <v>16</v>
          </cell>
          <cell r="P9404">
            <v>20124</v>
          </cell>
          <cell r="R9404">
            <v>45798</v>
          </cell>
          <cell r="BL9404" t="str">
            <v>Sec Méca</v>
          </cell>
          <cell r="BP9404">
            <v>0</v>
          </cell>
          <cell r="BU9404">
            <v>1</v>
          </cell>
          <cell r="CD9404">
            <v>0</v>
          </cell>
          <cell r="CE9404">
            <v>0</v>
          </cell>
          <cell r="CK9404">
            <v>0</v>
          </cell>
        </row>
        <row r="9405">
          <cell r="A9405">
            <v>1405</v>
          </cell>
          <cell r="G9405">
            <v>7703598</v>
          </cell>
          <cell r="O9405">
            <v>12</v>
          </cell>
          <cell r="P9405">
            <v>20126</v>
          </cell>
          <cell r="R9405">
            <v>45798</v>
          </cell>
          <cell r="BL9405" t="str">
            <v>Sec Méca</v>
          </cell>
          <cell r="BP9405">
            <v>0</v>
          </cell>
          <cell r="BU9405">
            <v>1</v>
          </cell>
          <cell r="CD9405">
            <v>0</v>
          </cell>
          <cell r="CE9405">
            <v>0</v>
          </cell>
          <cell r="CK9405">
            <v>0</v>
          </cell>
        </row>
        <row r="9406">
          <cell r="A9406">
            <v>1405</v>
          </cell>
          <cell r="G9406">
            <v>7703622</v>
          </cell>
          <cell r="O9406">
            <v>10</v>
          </cell>
          <cell r="P9406">
            <v>20127</v>
          </cell>
          <cell r="R9406">
            <v>45798</v>
          </cell>
          <cell r="BL9406" t="str">
            <v>Sec Méca</v>
          </cell>
          <cell r="BP9406">
            <v>0</v>
          </cell>
          <cell r="BU9406">
            <v>1</v>
          </cell>
          <cell r="CD9406">
            <v>0</v>
          </cell>
          <cell r="CE9406">
            <v>0</v>
          </cell>
          <cell r="CK9406">
            <v>0</v>
          </cell>
        </row>
        <row r="9407">
          <cell r="A9407">
            <v>1201</v>
          </cell>
          <cell r="G9407">
            <v>7704009</v>
          </cell>
          <cell r="O9407">
            <v>38</v>
          </cell>
          <cell r="P9407">
            <v>20131</v>
          </cell>
          <cell r="R9407">
            <v>45798</v>
          </cell>
          <cell r="BL9407" t="str">
            <v>Sec Méca</v>
          </cell>
          <cell r="BP9407">
            <v>0</v>
          </cell>
          <cell r="BU9407">
            <v>1</v>
          </cell>
          <cell r="CD9407">
            <v>0</v>
          </cell>
          <cell r="CE9407">
            <v>0</v>
          </cell>
          <cell r="CK9407">
            <v>0</v>
          </cell>
        </row>
        <row r="9408">
          <cell r="A9408">
            <v>1201</v>
          </cell>
          <cell r="G9408">
            <v>7704012</v>
          </cell>
          <cell r="O9408">
            <v>20</v>
          </cell>
          <cell r="P9408">
            <v>20132</v>
          </cell>
          <cell r="R9408">
            <v>45798</v>
          </cell>
          <cell r="BL9408" t="str">
            <v>Sec Méca</v>
          </cell>
          <cell r="BP9408">
            <v>0</v>
          </cell>
          <cell r="BU9408">
            <v>1</v>
          </cell>
          <cell r="CD9408">
            <v>0</v>
          </cell>
          <cell r="CE9408">
            <v>0</v>
          </cell>
          <cell r="CK9408">
            <v>0</v>
          </cell>
        </row>
        <row r="9409">
          <cell r="A9409">
            <v>1108</v>
          </cell>
          <cell r="G9409">
            <v>7704134</v>
          </cell>
          <cell r="O9409">
            <v>67</v>
          </cell>
          <cell r="P9409">
            <v>20133</v>
          </cell>
          <cell r="R9409">
            <v>45798</v>
          </cell>
          <cell r="BL9409" t="str">
            <v>Sec Méca</v>
          </cell>
          <cell r="BP9409">
            <v>0</v>
          </cell>
          <cell r="BU9409">
            <v>1</v>
          </cell>
          <cell r="CD9409">
            <v>0</v>
          </cell>
          <cell r="CE9409">
            <v>0</v>
          </cell>
          <cell r="CK9409">
            <v>0</v>
          </cell>
        </row>
        <row r="9410">
          <cell r="A9410">
            <v>1441</v>
          </cell>
          <cell r="G9410">
            <v>7704162</v>
          </cell>
          <cell r="O9410">
            <v>20</v>
          </cell>
          <cell r="P9410">
            <v>20134</v>
          </cell>
          <cell r="R9410">
            <v>45798</v>
          </cell>
          <cell r="BL9410" t="str">
            <v>Sec Méca</v>
          </cell>
          <cell r="BP9410">
            <v>0</v>
          </cell>
          <cell r="BU9410">
            <v>1</v>
          </cell>
          <cell r="CD9410">
            <v>0</v>
          </cell>
          <cell r="CE9410">
            <v>0</v>
          </cell>
          <cell r="CK9410">
            <v>0</v>
          </cell>
        </row>
        <row r="9411">
          <cell r="A9411">
            <v>1441</v>
          </cell>
          <cell r="G9411">
            <v>7704816</v>
          </cell>
          <cell r="O9411">
            <v>20</v>
          </cell>
          <cell r="P9411">
            <v>20135</v>
          </cell>
          <cell r="R9411">
            <v>45798</v>
          </cell>
          <cell r="BL9411" t="str">
            <v>Sec Méca</v>
          </cell>
          <cell r="BP9411">
            <v>0</v>
          </cell>
          <cell r="BU9411">
            <v>1</v>
          </cell>
          <cell r="CD9411">
            <v>0</v>
          </cell>
          <cell r="CE9411">
            <v>0</v>
          </cell>
          <cell r="CK9411">
            <v>0</v>
          </cell>
        </row>
        <row r="9412">
          <cell r="A9412">
            <v>1450</v>
          </cell>
          <cell r="G9412">
            <v>7705195</v>
          </cell>
          <cell r="O9412">
            <v>22</v>
          </cell>
          <cell r="P9412">
            <v>20137</v>
          </cell>
          <cell r="R9412">
            <v>45798</v>
          </cell>
          <cell r="BL9412" t="str">
            <v>Sec Méca</v>
          </cell>
          <cell r="BP9412">
            <v>0</v>
          </cell>
          <cell r="BU9412">
            <v>1</v>
          </cell>
          <cell r="CD9412">
            <v>0</v>
          </cell>
          <cell r="CE9412">
            <v>0</v>
          </cell>
          <cell r="CK9412">
            <v>0</v>
          </cell>
        </row>
        <row r="9413">
          <cell r="A9413">
            <v>1466</v>
          </cell>
          <cell r="G9413">
            <v>7705540</v>
          </cell>
          <cell r="O9413">
            <v>10</v>
          </cell>
          <cell r="P9413">
            <v>20140</v>
          </cell>
          <cell r="R9413">
            <v>45799</v>
          </cell>
          <cell r="BL9413" t="str">
            <v>Sec Méca</v>
          </cell>
          <cell r="BP9413">
            <v>0</v>
          </cell>
          <cell r="BU9413">
            <v>1</v>
          </cell>
          <cell r="CD9413">
            <v>0</v>
          </cell>
          <cell r="CE9413">
            <v>0</v>
          </cell>
          <cell r="CK9413">
            <v>0</v>
          </cell>
        </row>
        <row r="9414">
          <cell r="A9414">
            <v>2586</v>
          </cell>
          <cell r="G9414">
            <v>7705657</v>
          </cell>
          <cell r="O9414">
            <v>10</v>
          </cell>
          <cell r="P9414">
            <v>20141</v>
          </cell>
          <cell r="R9414">
            <v>45799</v>
          </cell>
          <cell r="BL9414" t="str">
            <v>Surgelés</v>
          </cell>
          <cell r="BP9414">
            <v>12</v>
          </cell>
          <cell r="BU9414">
            <v>1</v>
          </cell>
          <cell r="CD9414">
            <v>1.5775000000000006</v>
          </cell>
          <cell r="CE9414">
            <v>12</v>
          </cell>
          <cell r="CK9414">
            <v>23</v>
          </cell>
        </row>
        <row r="9415">
          <cell r="A9415">
            <v>1452</v>
          </cell>
          <cell r="G9415">
            <v>7705681</v>
          </cell>
          <cell r="O9415">
            <v>54</v>
          </cell>
          <cell r="P9415">
            <v>20142</v>
          </cell>
          <cell r="R9415">
            <v>45798</v>
          </cell>
          <cell r="BL9415" t="str">
            <v>Sec Méca</v>
          </cell>
          <cell r="BP9415">
            <v>0</v>
          </cell>
          <cell r="BU9415">
            <v>1</v>
          </cell>
          <cell r="CD9415">
            <v>0</v>
          </cell>
          <cell r="CE9415">
            <v>0</v>
          </cell>
          <cell r="CK9415">
            <v>0</v>
          </cell>
        </row>
        <row r="9416">
          <cell r="A9416">
            <v>1452</v>
          </cell>
          <cell r="G9416">
            <v>7705682</v>
          </cell>
          <cell r="O9416">
            <v>29</v>
          </cell>
          <cell r="P9416">
            <v>20143</v>
          </cell>
          <cell r="R9416">
            <v>45798</v>
          </cell>
          <cell r="BL9416" t="str">
            <v>Sec Méca</v>
          </cell>
          <cell r="BP9416">
            <v>0</v>
          </cell>
          <cell r="BU9416">
            <v>1</v>
          </cell>
          <cell r="CD9416">
            <v>0</v>
          </cell>
          <cell r="CE9416">
            <v>0</v>
          </cell>
          <cell r="CK9416">
            <v>0</v>
          </cell>
        </row>
        <row r="9417">
          <cell r="A9417">
            <v>1452</v>
          </cell>
          <cell r="G9417">
            <v>7705685</v>
          </cell>
          <cell r="O9417">
            <v>77</v>
          </cell>
          <cell r="P9417">
            <v>20144</v>
          </cell>
          <cell r="R9417">
            <v>45798</v>
          </cell>
          <cell r="BL9417" t="str">
            <v>Sec Méca</v>
          </cell>
          <cell r="BP9417">
            <v>0</v>
          </cell>
          <cell r="BU9417">
            <v>1</v>
          </cell>
          <cell r="CD9417">
            <v>0</v>
          </cell>
          <cell r="CE9417">
            <v>0</v>
          </cell>
          <cell r="CK9417">
            <v>0</v>
          </cell>
        </row>
        <row r="9418">
          <cell r="A9418">
            <v>1467</v>
          </cell>
          <cell r="G9418">
            <v>7707197</v>
          </cell>
          <cell r="O9418">
            <v>14</v>
          </cell>
          <cell r="P9418">
            <v>20146</v>
          </cell>
          <cell r="R9418">
            <v>45799</v>
          </cell>
          <cell r="BL9418" t="str">
            <v>Sec Méca</v>
          </cell>
          <cell r="BP9418">
            <v>12</v>
          </cell>
          <cell r="BU9418">
            <v>1</v>
          </cell>
          <cell r="CD9418">
            <v>6.6700000000000017</v>
          </cell>
          <cell r="CE9418">
            <v>12</v>
          </cell>
          <cell r="CK9418">
            <v>13</v>
          </cell>
        </row>
        <row r="9419">
          <cell r="A9419">
            <v>1411</v>
          </cell>
          <cell r="G9419">
            <v>7707458</v>
          </cell>
          <cell r="O9419">
            <v>11</v>
          </cell>
          <cell r="P9419">
            <v>20147</v>
          </cell>
          <cell r="R9419">
            <v>45798</v>
          </cell>
          <cell r="BL9419" t="str">
            <v>Sec Méca</v>
          </cell>
          <cell r="BP9419">
            <v>0</v>
          </cell>
          <cell r="BU9419">
            <v>1</v>
          </cell>
          <cell r="CD9419">
            <v>0</v>
          </cell>
          <cell r="CE9419">
            <v>0</v>
          </cell>
          <cell r="CK9419">
            <v>0</v>
          </cell>
        </row>
        <row r="9420">
          <cell r="A9420">
            <v>1214</v>
          </cell>
          <cell r="G9420">
            <v>7707601</v>
          </cell>
          <cell r="O9420">
            <v>20</v>
          </cell>
          <cell r="P9420">
            <v>20148</v>
          </cell>
          <cell r="R9420">
            <v>45799</v>
          </cell>
          <cell r="BL9420" t="str">
            <v>Sec Méca</v>
          </cell>
          <cell r="BP9420">
            <v>6</v>
          </cell>
          <cell r="BU9420">
            <v>1</v>
          </cell>
          <cell r="CD9420">
            <v>2.84</v>
          </cell>
          <cell r="CE9420">
            <v>6</v>
          </cell>
          <cell r="CK9420">
            <v>28</v>
          </cell>
        </row>
        <row r="9421">
          <cell r="A9421">
            <v>1405</v>
          </cell>
          <cell r="G9421">
            <v>7707646</v>
          </cell>
          <cell r="O9421">
            <v>11</v>
          </cell>
          <cell r="P9421">
            <v>20149</v>
          </cell>
          <cell r="R9421">
            <v>45798</v>
          </cell>
          <cell r="BL9421" t="str">
            <v>Sec Méca</v>
          </cell>
          <cell r="BP9421">
            <v>0</v>
          </cell>
          <cell r="BU9421">
            <v>1</v>
          </cell>
          <cell r="CD9421">
            <v>0</v>
          </cell>
          <cell r="CE9421">
            <v>0</v>
          </cell>
          <cell r="CK9421">
            <v>0</v>
          </cell>
        </row>
        <row r="9422">
          <cell r="A9422">
            <v>1475</v>
          </cell>
          <cell r="G9422">
            <v>7707853</v>
          </cell>
          <cell r="O9422">
            <v>25</v>
          </cell>
          <cell r="P9422">
            <v>20151</v>
          </cell>
          <cell r="R9422">
            <v>45798</v>
          </cell>
          <cell r="BL9422" t="str">
            <v>Sec Méca</v>
          </cell>
          <cell r="BP9422">
            <v>0</v>
          </cell>
          <cell r="BU9422">
            <v>1</v>
          </cell>
          <cell r="CD9422">
            <v>3.2360000000000042</v>
          </cell>
          <cell r="CE9422">
            <v>32</v>
          </cell>
          <cell r="CK9422">
            <v>51</v>
          </cell>
        </row>
        <row r="9423">
          <cell r="A9423">
            <v>3570</v>
          </cell>
          <cell r="G9423">
            <v>7707961</v>
          </cell>
          <cell r="O9423">
            <v>10</v>
          </cell>
          <cell r="P9423" t="e">
            <v>#N/A</v>
          </cell>
          <cell r="R9423" t="str">
            <v/>
          </cell>
          <cell r="BL9423" t="str">
            <v>Sec Méca</v>
          </cell>
          <cell r="BP9423">
            <v>0</v>
          </cell>
          <cell r="BU9423">
            <v>1</v>
          </cell>
          <cell r="CD9423">
            <v>0</v>
          </cell>
          <cell r="CE9423">
            <v>0</v>
          </cell>
          <cell r="CK9423">
            <v>0</v>
          </cell>
        </row>
        <row r="9424">
          <cell r="A9424">
            <v>3570</v>
          </cell>
          <cell r="G9424">
            <v>7707963</v>
          </cell>
          <cell r="O9424">
            <v>10</v>
          </cell>
          <cell r="P9424" t="e">
            <v>#N/A</v>
          </cell>
          <cell r="R9424" t="str">
            <v/>
          </cell>
          <cell r="BL9424" t="str">
            <v>Sec Méca</v>
          </cell>
          <cell r="BP9424">
            <v>0</v>
          </cell>
          <cell r="BU9424">
            <v>1</v>
          </cell>
          <cell r="CD9424">
            <v>0</v>
          </cell>
          <cell r="CE9424">
            <v>0</v>
          </cell>
          <cell r="CK9424">
            <v>0</v>
          </cell>
        </row>
        <row r="9425">
          <cell r="A9425">
            <v>1467</v>
          </cell>
          <cell r="G9425">
            <v>7708198</v>
          </cell>
          <cell r="O9425">
            <v>10</v>
          </cell>
          <cell r="P9425">
            <v>20153</v>
          </cell>
          <cell r="R9425">
            <v>45799</v>
          </cell>
          <cell r="BL9425" t="str">
            <v>Sec Méca</v>
          </cell>
          <cell r="BP9425">
            <v>0</v>
          </cell>
          <cell r="BU9425">
            <v>1</v>
          </cell>
          <cell r="CD9425">
            <v>0</v>
          </cell>
          <cell r="CE9425">
            <v>0</v>
          </cell>
          <cell r="CK9425">
            <v>0</v>
          </cell>
        </row>
        <row r="9426">
          <cell r="A9426">
            <v>1467</v>
          </cell>
          <cell r="G9426">
            <v>7708260</v>
          </cell>
          <cell r="O9426">
            <v>10</v>
          </cell>
          <cell r="P9426">
            <v>20154</v>
          </cell>
          <cell r="R9426">
            <v>45799</v>
          </cell>
          <cell r="BL9426" t="str">
            <v>Sec Méca</v>
          </cell>
          <cell r="BP9426">
            <v>0</v>
          </cell>
          <cell r="BU9426">
            <v>4.05</v>
          </cell>
          <cell r="CD9426">
            <v>0</v>
          </cell>
          <cell r="CE9426">
            <v>0</v>
          </cell>
          <cell r="CK9426">
            <v>0</v>
          </cell>
        </row>
        <row r="9427">
          <cell r="A9427">
            <v>1220</v>
          </cell>
          <cell r="G9427">
            <v>7710873</v>
          </cell>
          <cell r="O9427">
            <v>20</v>
          </cell>
          <cell r="P9427">
            <v>20156</v>
          </cell>
          <cell r="R9427">
            <v>45799</v>
          </cell>
          <cell r="BL9427" t="str">
            <v>Sec Méca</v>
          </cell>
          <cell r="BP9427">
            <v>12</v>
          </cell>
          <cell r="BU9427">
            <v>1</v>
          </cell>
          <cell r="CD9427">
            <v>8.9699999999999989</v>
          </cell>
          <cell r="CE9427">
            <v>12</v>
          </cell>
          <cell r="CK9427">
            <v>34</v>
          </cell>
        </row>
        <row r="9428">
          <cell r="A9428">
            <v>1221</v>
          </cell>
          <cell r="G9428">
            <v>7710874</v>
          </cell>
          <cell r="O9428">
            <v>19</v>
          </cell>
          <cell r="P9428">
            <v>20157</v>
          </cell>
          <cell r="R9428">
            <v>45799</v>
          </cell>
          <cell r="BL9428" t="str">
            <v>Sec Méca</v>
          </cell>
          <cell r="BP9428">
            <v>12</v>
          </cell>
          <cell r="BU9428">
            <v>1</v>
          </cell>
          <cell r="CD9428">
            <v>1.0399999999999991</v>
          </cell>
          <cell r="CE9428">
            <v>12</v>
          </cell>
          <cell r="CK9428">
            <v>46</v>
          </cell>
        </row>
        <row r="9429">
          <cell r="A9429">
            <v>1220</v>
          </cell>
          <cell r="G9429">
            <v>7710899</v>
          </cell>
          <cell r="O9429">
            <v>20</v>
          </cell>
          <cell r="P9429">
            <v>20158</v>
          </cell>
          <cell r="R9429">
            <v>45799</v>
          </cell>
          <cell r="BL9429" t="str">
            <v>Sec Méca</v>
          </cell>
          <cell r="BP9429">
            <v>6</v>
          </cell>
          <cell r="BU9429">
            <v>1</v>
          </cell>
          <cell r="CD9429">
            <v>5.2000000000000028</v>
          </cell>
          <cell r="CE9429">
            <v>6</v>
          </cell>
          <cell r="CK9429">
            <v>36</v>
          </cell>
        </row>
        <row r="9430">
          <cell r="A9430">
            <v>1220</v>
          </cell>
          <cell r="G9430">
            <v>7710915</v>
          </cell>
          <cell r="O9430">
            <v>10</v>
          </cell>
          <cell r="P9430">
            <v>20159</v>
          </cell>
          <cell r="R9430">
            <v>45799</v>
          </cell>
          <cell r="BL9430" t="str">
            <v>Sec Méca</v>
          </cell>
          <cell r="BP9430">
            <v>18</v>
          </cell>
          <cell r="BU9430">
            <v>1</v>
          </cell>
          <cell r="CD9430">
            <v>13.969999999999999</v>
          </cell>
          <cell r="CE9430">
            <v>18</v>
          </cell>
          <cell r="CK9430">
            <v>17</v>
          </cell>
        </row>
        <row r="9431">
          <cell r="A9431">
            <v>1221</v>
          </cell>
          <cell r="G9431">
            <v>7710919</v>
          </cell>
          <cell r="O9431">
            <v>13</v>
          </cell>
          <cell r="P9431">
            <v>20160</v>
          </cell>
          <cell r="R9431">
            <v>45799</v>
          </cell>
          <cell r="BL9431" t="str">
            <v>Sec Méca</v>
          </cell>
          <cell r="BP9431">
            <v>0</v>
          </cell>
          <cell r="BU9431">
            <v>1</v>
          </cell>
          <cell r="CD9431">
            <v>0</v>
          </cell>
          <cell r="CE9431">
            <v>0</v>
          </cell>
          <cell r="CK9431">
            <v>0</v>
          </cell>
        </row>
        <row r="9432">
          <cell r="A9432">
            <v>1220</v>
          </cell>
          <cell r="G9432">
            <v>7710920</v>
          </cell>
          <cell r="O9432">
            <v>20</v>
          </cell>
          <cell r="P9432">
            <v>20161</v>
          </cell>
          <cell r="R9432">
            <v>45799</v>
          </cell>
          <cell r="BL9432" t="str">
            <v>Sec Méca</v>
          </cell>
          <cell r="BP9432">
            <v>0</v>
          </cell>
          <cell r="BU9432">
            <v>1</v>
          </cell>
          <cell r="CD9432">
            <v>0</v>
          </cell>
          <cell r="CE9432">
            <v>0</v>
          </cell>
          <cell r="CK9432">
            <v>0</v>
          </cell>
        </row>
        <row r="9433">
          <cell r="A9433">
            <v>1450</v>
          </cell>
          <cell r="G9433">
            <v>7710948</v>
          </cell>
          <cell r="O9433">
            <v>10</v>
          </cell>
          <cell r="P9433">
            <v>20162</v>
          </cell>
          <cell r="R9433">
            <v>45798</v>
          </cell>
          <cell r="BL9433" t="str">
            <v>Sec Méca</v>
          </cell>
          <cell r="BP9433">
            <v>0</v>
          </cell>
          <cell r="BU9433">
            <v>1</v>
          </cell>
          <cell r="CD9433">
            <v>0</v>
          </cell>
          <cell r="CE9433">
            <v>0</v>
          </cell>
          <cell r="CK9433">
            <v>0</v>
          </cell>
        </row>
        <row r="9434">
          <cell r="A9434">
            <v>2071</v>
          </cell>
          <cell r="G9434">
            <v>7711324</v>
          </cell>
          <cell r="O9434">
            <v>26</v>
          </cell>
          <cell r="P9434">
            <v>20165</v>
          </cell>
          <cell r="R9434">
            <v>45800</v>
          </cell>
          <cell r="BL9434" t="str">
            <v>Frais Méca</v>
          </cell>
          <cell r="BP9434">
            <v>0</v>
          </cell>
          <cell r="BU9434">
            <v>1</v>
          </cell>
          <cell r="CD9434">
            <v>0</v>
          </cell>
          <cell r="CE9434">
            <v>0</v>
          </cell>
          <cell r="CK9434">
            <v>0</v>
          </cell>
        </row>
        <row r="9435">
          <cell r="A9435">
            <v>1420</v>
          </cell>
          <cell r="G9435">
            <v>7711351</v>
          </cell>
          <cell r="O9435">
            <v>15</v>
          </cell>
          <cell r="P9435">
            <v>20166</v>
          </cell>
          <cell r="R9435">
            <v>45799</v>
          </cell>
          <cell r="BL9435" t="str">
            <v>Sec Méca</v>
          </cell>
          <cell r="BP9435">
            <v>0</v>
          </cell>
          <cell r="BU9435">
            <v>1</v>
          </cell>
          <cell r="CD9435">
            <v>0</v>
          </cell>
          <cell r="CE9435">
            <v>0</v>
          </cell>
          <cell r="CK9435">
            <v>0</v>
          </cell>
        </row>
        <row r="9436">
          <cell r="A9436">
            <v>1122</v>
          </cell>
          <cell r="G9436">
            <v>7712291</v>
          </cell>
          <cell r="O9436">
            <v>20</v>
          </cell>
          <cell r="P9436">
            <v>20167</v>
          </cell>
          <cell r="R9436">
            <v>45798</v>
          </cell>
          <cell r="BL9436" t="str">
            <v>Sec Méca</v>
          </cell>
          <cell r="BP9436">
            <v>0</v>
          </cell>
          <cell r="BU9436">
            <v>1</v>
          </cell>
          <cell r="CD9436">
            <v>0</v>
          </cell>
          <cell r="CE9436">
            <v>0</v>
          </cell>
          <cell r="CK9436">
            <v>0</v>
          </cell>
        </row>
        <row r="9437">
          <cell r="A9437">
            <v>2593</v>
          </cell>
          <cell r="G9437">
            <v>7712422</v>
          </cell>
          <cell r="O9437">
            <v>218</v>
          </cell>
          <cell r="P9437">
            <v>20168</v>
          </cell>
          <cell r="R9437">
            <v>45799</v>
          </cell>
          <cell r="BL9437" t="str">
            <v>Surgelés</v>
          </cell>
          <cell r="BP9437">
            <v>54</v>
          </cell>
          <cell r="BU9437">
            <v>3.24</v>
          </cell>
          <cell r="CD9437">
            <v>47.661732043200004</v>
          </cell>
          <cell r="CE9437">
            <v>54</v>
          </cell>
          <cell r="CK9437">
            <v>512</v>
          </cell>
        </row>
        <row r="9438">
          <cell r="A9438">
            <v>2582</v>
          </cell>
          <cell r="G9438">
            <v>7712814</v>
          </cell>
          <cell r="O9438">
            <v>10</v>
          </cell>
          <cell r="P9438">
            <v>20169</v>
          </cell>
          <cell r="R9438">
            <v>45799</v>
          </cell>
          <cell r="BL9438" t="str">
            <v>Surgelés</v>
          </cell>
          <cell r="BP9438">
            <v>0</v>
          </cell>
          <cell r="BU9438">
            <v>1</v>
          </cell>
          <cell r="CD9438">
            <v>0</v>
          </cell>
          <cell r="CE9438">
            <v>0</v>
          </cell>
          <cell r="CK9438">
            <v>0</v>
          </cell>
        </row>
        <row r="9439">
          <cell r="A9439">
            <v>1122</v>
          </cell>
          <cell r="G9439">
            <v>7713106</v>
          </cell>
          <cell r="O9439">
            <v>57</v>
          </cell>
          <cell r="P9439">
            <v>20170</v>
          </cell>
          <cell r="R9439">
            <v>45798</v>
          </cell>
          <cell r="BL9439" t="str">
            <v>Sec Méca</v>
          </cell>
          <cell r="BP9439">
            <v>0</v>
          </cell>
          <cell r="BU9439">
            <v>1</v>
          </cell>
          <cell r="CD9439">
            <v>0</v>
          </cell>
          <cell r="CE9439">
            <v>0</v>
          </cell>
          <cell r="CK9439">
            <v>0</v>
          </cell>
        </row>
        <row r="9440">
          <cell r="A9440">
            <v>1122</v>
          </cell>
          <cell r="G9440">
            <v>7713111</v>
          </cell>
          <cell r="O9440">
            <v>22</v>
          </cell>
          <cell r="P9440">
            <v>20171</v>
          </cell>
          <cell r="R9440">
            <v>45798</v>
          </cell>
          <cell r="BL9440" t="str">
            <v>Sec Méca</v>
          </cell>
          <cell r="BP9440">
            <v>0</v>
          </cell>
          <cell r="BU9440">
            <v>1</v>
          </cell>
          <cell r="CD9440">
            <v>0</v>
          </cell>
          <cell r="CE9440">
            <v>0</v>
          </cell>
          <cell r="CK9440">
            <v>0</v>
          </cell>
        </row>
        <row r="9441">
          <cell r="A9441">
            <v>1001</v>
          </cell>
          <cell r="G9441">
            <v>7713120</v>
          </cell>
          <cell r="O9441">
            <v>10</v>
          </cell>
          <cell r="P9441">
            <v>20172</v>
          </cell>
          <cell r="R9441">
            <v>45799</v>
          </cell>
          <cell r="BL9441" t="str">
            <v>Sec Méca</v>
          </cell>
          <cell r="BP9441">
            <v>0</v>
          </cell>
          <cell r="BU9441">
            <v>1</v>
          </cell>
          <cell r="CD9441">
            <v>0</v>
          </cell>
          <cell r="CE9441">
            <v>0</v>
          </cell>
          <cell r="CK9441">
            <v>0</v>
          </cell>
        </row>
        <row r="9442">
          <cell r="A9442">
            <v>1102</v>
          </cell>
          <cell r="G9442">
            <v>7713152</v>
          </cell>
          <cell r="O9442">
            <v>20</v>
          </cell>
          <cell r="P9442">
            <v>20173</v>
          </cell>
          <cell r="R9442">
            <v>45798</v>
          </cell>
          <cell r="BL9442" t="str">
            <v>Sec Méca</v>
          </cell>
          <cell r="BP9442">
            <v>0</v>
          </cell>
          <cell r="BU9442">
            <v>1</v>
          </cell>
          <cell r="CD9442">
            <v>0</v>
          </cell>
          <cell r="CE9442">
            <v>0</v>
          </cell>
          <cell r="CK9442">
            <v>0</v>
          </cell>
        </row>
        <row r="9443">
          <cell r="A9443">
            <v>2553</v>
          </cell>
          <cell r="G9443">
            <v>7713977</v>
          </cell>
          <cell r="O9443">
            <v>49</v>
          </cell>
          <cell r="P9443">
            <v>20176</v>
          </cell>
          <cell r="R9443">
            <v>45800</v>
          </cell>
          <cell r="BL9443" t="str">
            <v>Frais Méca</v>
          </cell>
          <cell r="BP9443">
            <v>24</v>
          </cell>
          <cell r="BU9443">
            <v>1</v>
          </cell>
          <cell r="CD9443">
            <v>23.769999999999996</v>
          </cell>
          <cell r="CE9443">
            <v>24</v>
          </cell>
          <cell r="CK9443">
            <v>114</v>
          </cell>
        </row>
        <row r="9444">
          <cell r="A9444">
            <v>1466</v>
          </cell>
          <cell r="G9444">
            <v>7714070</v>
          </cell>
          <cell r="O9444">
            <v>27</v>
          </cell>
          <cell r="P9444">
            <v>20177</v>
          </cell>
          <cell r="R9444">
            <v>45799</v>
          </cell>
          <cell r="BL9444" t="str">
            <v>Sec Méca</v>
          </cell>
          <cell r="BP9444">
            <v>12</v>
          </cell>
          <cell r="BU9444">
            <v>1</v>
          </cell>
          <cell r="CD9444">
            <v>7.2900000000000063</v>
          </cell>
          <cell r="CE9444">
            <v>12</v>
          </cell>
          <cell r="CK9444">
            <v>28</v>
          </cell>
        </row>
        <row r="9445">
          <cell r="A9445">
            <v>1102</v>
          </cell>
          <cell r="G9445">
            <v>7714073</v>
          </cell>
          <cell r="O9445">
            <v>20</v>
          </cell>
          <cell r="P9445">
            <v>20178</v>
          </cell>
          <cell r="R9445">
            <v>45798</v>
          </cell>
          <cell r="BL9445" t="str">
            <v>Sec Méca</v>
          </cell>
          <cell r="BP9445">
            <v>0</v>
          </cell>
          <cell r="BU9445">
            <v>1</v>
          </cell>
          <cell r="CD9445">
            <v>0</v>
          </cell>
          <cell r="CE9445">
            <v>0</v>
          </cell>
          <cell r="CK9445">
            <v>0</v>
          </cell>
        </row>
        <row r="9446">
          <cell r="A9446">
            <v>1102</v>
          </cell>
          <cell r="G9446">
            <v>7714074</v>
          </cell>
          <cell r="O9446">
            <v>11</v>
          </cell>
          <cell r="P9446">
            <v>20179</v>
          </cell>
          <cell r="R9446">
            <v>45798</v>
          </cell>
          <cell r="BL9446" t="str">
            <v>Sec Méca</v>
          </cell>
          <cell r="BP9446">
            <v>0</v>
          </cell>
          <cell r="BU9446">
            <v>1</v>
          </cell>
          <cell r="CD9446">
            <v>0</v>
          </cell>
          <cell r="CE9446">
            <v>0</v>
          </cell>
          <cell r="CK9446">
            <v>0</v>
          </cell>
        </row>
        <row r="9447">
          <cell r="A9447">
            <v>1102</v>
          </cell>
          <cell r="G9447">
            <v>7714078</v>
          </cell>
          <cell r="O9447">
            <v>12</v>
          </cell>
          <cell r="P9447">
            <v>20181</v>
          </cell>
          <cell r="R9447">
            <v>45798</v>
          </cell>
          <cell r="BL9447" t="str">
            <v>Sec Méca</v>
          </cell>
          <cell r="BP9447">
            <v>0</v>
          </cell>
          <cell r="BU9447">
            <v>1</v>
          </cell>
          <cell r="CD9447">
            <v>0</v>
          </cell>
          <cell r="CE9447">
            <v>0</v>
          </cell>
          <cell r="CK9447">
            <v>0</v>
          </cell>
        </row>
        <row r="9448">
          <cell r="A9448">
            <v>1123</v>
          </cell>
          <cell r="G9448">
            <v>7714328</v>
          </cell>
          <cell r="O9448">
            <v>56</v>
          </cell>
          <cell r="P9448">
            <v>20182</v>
          </cell>
          <cell r="R9448">
            <v>45798</v>
          </cell>
          <cell r="BL9448" t="str">
            <v>Sec Méca</v>
          </cell>
          <cell r="BP9448">
            <v>0</v>
          </cell>
          <cell r="BU9448">
            <v>1</v>
          </cell>
          <cell r="CD9448">
            <v>0</v>
          </cell>
          <cell r="CE9448">
            <v>0</v>
          </cell>
          <cell r="CK9448">
            <v>0</v>
          </cell>
        </row>
        <row r="9449">
          <cell r="A9449">
            <v>1123</v>
          </cell>
          <cell r="G9449">
            <v>7714329</v>
          </cell>
          <cell r="O9449">
            <v>36</v>
          </cell>
          <cell r="P9449">
            <v>20183</v>
          </cell>
          <cell r="R9449">
            <v>45798</v>
          </cell>
          <cell r="BL9449" t="str">
            <v>Sec Méca</v>
          </cell>
          <cell r="BP9449">
            <v>0</v>
          </cell>
          <cell r="BU9449">
            <v>1</v>
          </cell>
          <cell r="CD9449">
            <v>0</v>
          </cell>
          <cell r="CE9449">
            <v>0</v>
          </cell>
          <cell r="CK9449">
            <v>0</v>
          </cell>
        </row>
        <row r="9450">
          <cell r="A9450">
            <v>2505</v>
          </cell>
          <cell r="G9450">
            <v>7714340</v>
          </cell>
          <cell r="O9450">
            <v>144</v>
          </cell>
          <cell r="P9450">
            <v>20185</v>
          </cell>
          <cell r="R9450">
            <v>45800</v>
          </cell>
          <cell r="BL9450" t="str">
            <v>Frais Méca</v>
          </cell>
          <cell r="BP9450">
            <v>70</v>
          </cell>
          <cell r="BU9450">
            <v>1</v>
          </cell>
          <cell r="CD9450">
            <v>67.519999999999982</v>
          </cell>
          <cell r="CE9450">
            <v>70</v>
          </cell>
          <cell r="CK9450">
            <v>296</v>
          </cell>
        </row>
        <row r="9451">
          <cell r="A9451">
            <v>1405</v>
          </cell>
          <cell r="G9451">
            <v>7714360</v>
          </cell>
          <cell r="O9451">
            <v>10</v>
          </cell>
          <cell r="P9451">
            <v>20186</v>
          </cell>
          <cell r="R9451">
            <v>45798</v>
          </cell>
          <cell r="BL9451" t="str">
            <v>Sec Méca</v>
          </cell>
          <cell r="BP9451">
            <v>0</v>
          </cell>
          <cell r="BU9451">
            <v>1</v>
          </cell>
          <cell r="CD9451">
            <v>0</v>
          </cell>
          <cell r="CE9451">
            <v>0</v>
          </cell>
          <cell r="CK9451">
            <v>0</v>
          </cell>
        </row>
        <row r="9452">
          <cell r="A9452">
            <v>1211</v>
          </cell>
          <cell r="G9452">
            <v>7714894</v>
          </cell>
          <cell r="O9452">
            <v>40</v>
          </cell>
          <cell r="P9452">
            <v>20188</v>
          </cell>
          <cell r="R9452">
            <v>45799</v>
          </cell>
          <cell r="BL9452" t="str">
            <v>Sec Méca</v>
          </cell>
          <cell r="BP9452">
            <v>0</v>
          </cell>
          <cell r="BU9452">
            <v>1</v>
          </cell>
          <cell r="CD9452">
            <v>0</v>
          </cell>
          <cell r="CE9452">
            <v>0</v>
          </cell>
          <cell r="CK9452">
            <v>0</v>
          </cell>
        </row>
        <row r="9453">
          <cell r="A9453">
            <v>1211</v>
          </cell>
          <cell r="G9453">
            <v>7714895</v>
          </cell>
          <cell r="O9453">
            <v>19</v>
          </cell>
          <cell r="P9453">
            <v>20189</v>
          </cell>
          <cell r="R9453">
            <v>45799</v>
          </cell>
          <cell r="BL9453" t="str">
            <v>Sec Méca</v>
          </cell>
          <cell r="BP9453">
            <v>0</v>
          </cell>
          <cell r="BU9453">
            <v>1</v>
          </cell>
          <cell r="CD9453">
            <v>0</v>
          </cell>
          <cell r="CE9453">
            <v>0</v>
          </cell>
          <cell r="CK9453">
            <v>0</v>
          </cell>
        </row>
        <row r="9454">
          <cell r="A9454">
            <v>1211</v>
          </cell>
          <cell r="G9454">
            <v>7714897</v>
          </cell>
          <cell r="O9454">
            <v>20</v>
          </cell>
          <cell r="P9454">
            <v>20190</v>
          </cell>
          <cell r="R9454">
            <v>45799</v>
          </cell>
          <cell r="BL9454" t="str">
            <v>Sec Méca</v>
          </cell>
          <cell r="BP9454">
            <v>24</v>
          </cell>
          <cell r="BU9454">
            <v>1</v>
          </cell>
          <cell r="CD9454">
            <v>0.25</v>
          </cell>
          <cell r="CE9454">
            <v>24</v>
          </cell>
          <cell r="CK9454">
            <v>49</v>
          </cell>
        </row>
        <row r="9455">
          <cell r="A9455">
            <v>1211</v>
          </cell>
          <cell r="G9455">
            <v>7714900</v>
          </cell>
          <cell r="O9455">
            <v>75</v>
          </cell>
          <cell r="P9455">
            <v>20191</v>
          </cell>
          <cell r="R9455">
            <v>45799</v>
          </cell>
          <cell r="BL9455" t="str">
            <v>Sec Méca</v>
          </cell>
          <cell r="BP9455">
            <v>0</v>
          </cell>
          <cell r="BU9455">
            <v>1</v>
          </cell>
          <cell r="CD9455">
            <v>0</v>
          </cell>
          <cell r="CE9455">
            <v>0</v>
          </cell>
          <cell r="CK9455">
            <v>0</v>
          </cell>
        </row>
        <row r="9456">
          <cell r="A9456">
            <v>1211</v>
          </cell>
          <cell r="G9456">
            <v>7714901</v>
          </cell>
          <cell r="O9456">
            <v>11</v>
          </cell>
          <cell r="P9456">
            <v>20192</v>
          </cell>
          <cell r="R9456">
            <v>45799</v>
          </cell>
          <cell r="BL9456" t="str">
            <v>Sec Méca</v>
          </cell>
          <cell r="BP9456">
            <v>24</v>
          </cell>
          <cell r="BU9456">
            <v>1</v>
          </cell>
          <cell r="CD9456">
            <v>3.84</v>
          </cell>
          <cell r="CE9456">
            <v>24</v>
          </cell>
          <cell r="CK9456">
            <v>37</v>
          </cell>
        </row>
        <row r="9457">
          <cell r="A9457">
            <v>1211</v>
          </cell>
          <cell r="G9457">
            <v>7714903</v>
          </cell>
          <cell r="O9457">
            <v>20</v>
          </cell>
          <cell r="P9457">
            <v>20193</v>
          </cell>
          <cell r="R9457">
            <v>45799</v>
          </cell>
          <cell r="BL9457" t="str">
            <v>Sec Méca</v>
          </cell>
          <cell r="BP9457">
            <v>0</v>
          </cell>
          <cell r="BU9457">
            <v>1</v>
          </cell>
          <cell r="CD9457">
            <v>0</v>
          </cell>
          <cell r="CE9457">
            <v>0</v>
          </cell>
          <cell r="CK9457">
            <v>0</v>
          </cell>
        </row>
        <row r="9458">
          <cell r="A9458">
            <v>1211</v>
          </cell>
          <cell r="G9458">
            <v>7714904</v>
          </cell>
          <cell r="O9458">
            <v>11</v>
          </cell>
          <cell r="P9458">
            <v>20194</v>
          </cell>
          <cell r="R9458">
            <v>45799</v>
          </cell>
          <cell r="BL9458" t="str">
            <v>Sec Méca</v>
          </cell>
          <cell r="BP9458">
            <v>0</v>
          </cell>
          <cell r="BU9458">
            <v>1</v>
          </cell>
          <cell r="CD9458">
            <v>0</v>
          </cell>
          <cell r="CE9458">
            <v>0</v>
          </cell>
          <cell r="CK9458">
            <v>0</v>
          </cell>
        </row>
        <row r="9459">
          <cell r="A9459">
            <v>1211</v>
          </cell>
          <cell r="G9459">
            <v>7715908</v>
          </cell>
          <cell r="O9459">
            <v>18</v>
          </cell>
          <cell r="P9459">
            <v>20195</v>
          </cell>
          <cell r="R9459">
            <v>45799</v>
          </cell>
          <cell r="BL9459" t="str">
            <v>Sec Méca</v>
          </cell>
          <cell r="BP9459">
            <v>0</v>
          </cell>
          <cell r="BU9459">
            <v>1</v>
          </cell>
          <cell r="CD9459">
            <v>0</v>
          </cell>
          <cell r="CE9459">
            <v>0</v>
          </cell>
          <cell r="CK9459">
            <v>0</v>
          </cell>
        </row>
        <row r="9460">
          <cell r="A9460">
            <v>1103</v>
          </cell>
          <cell r="G9460">
            <v>7716137</v>
          </cell>
          <cell r="O9460">
            <v>20</v>
          </cell>
          <cell r="P9460">
            <v>20196</v>
          </cell>
          <cell r="R9460">
            <v>45798</v>
          </cell>
          <cell r="BL9460" t="str">
            <v>Sec Méca</v>
          </cell>
          <cell r="BP9460">
            <v>0</v>
          </cell>
          <cell r="BU9460">
            <v>1</v>
          </cell>
          <cell r="CD9460">
            <v>0</v>
          </cell>
          <cell r="CE9460">
            <v>0</v>
          </cell>
          <cell r="CK9460">
            <v>0</v>
          </cell>
        </row>
        <row r="9461">
          <cell r="A9461">
            <v>1241</v>
          </cell>
          <cell r="G9461">
            <v>7716352</v>
          </cell>
          <cell r="O9461">
            <v>5</v>
          </cell>
          <cell r="P9461">
            <v>20197</v>
          </cell>
          <cell r="R9461">
            <v>45799</v>
          </cell>
          <cell r="BL9461" t="str">
            <v>Sec Méca</v>
          </cell>
          <cell r="BP9461">
            <v>0</v>
          </cell>
          <cell r="BU9461">
            <v>1</v>
          </cell>
          <cell r="CD9461">
            <v>0</v>
          </cell>
          <cell r="CE9461">
            <v>0</v>
          </cell>
          <cell r="CK9461">
            <v>0</v>
          </cell>
        </row>
        <row r="9462">
          <cell r="A9462">
            <v>2583</v>
          </cell>
          <cell r="G9462">
            <v>7717018</v>
          </cell>
          <cell r="O9462">
            <v>6</v>
          </cell>
          <cell r="P9462">
            <v>20198</v>
          </cell>
          <cell r="R9462">
            <v>45799</v>
          </cell>
          <cell r="BL9462" t="str">
            <v>Surgelés</v>
          </cell>
          <cell r="BP9462">
            <v>10</v>
          </cell>
          <cell r="BU9462">
            <v>1</v>
          </cell>
          <cell r="CD9462">
            <v>0</v>
          </cell>
          <cell r="CE9462">
            <v>0</v>
          </cell>
          <cell r="CK9462">
            <v>0</v>
          </cell>
        </row>
        <row r="9463">
          <cell r="A9463">
            <v>1405</v>
          </cell>
          <cell r="G9463">
            <v>7717259</v>
          </cell>
          <cell r="O9463">
            <v>10</v>
          </cell>
          <cell r="P9463">
            <v>20199</v>
          </cell>
          <cell r="R9463">
            <v>45798</v>
          </cell>
          <cell r="BL9463" t="str">
            <v>Sec Méca</v>
          </cell>
          <cell r="BP9463">
            <v>0</v>
          </cell>
          <cell r="BU9463">
            <v>1</v>
          </cell>
          <cell r="CD9463">
            <v>2</v>
          </cell>
          <cell r="CE9463">
            <v>10</v>
          </cell>
          <cell r="CK9463">
            <v>37</v>
          </cell>
        </row>
        <row r="9464">
          <cell r="A9464">
            <v>1405</v>
          </cell>
          <cell r="G9464">
            <v>7717263</v>
          </cell>
          <cell r="O9464">
            <v>15</v>
          </cell>
          <cell r="P9464">
            <v>20200</v>
          </cell>
          <cell r="R9464">
            <v>45798</v>
          </cell>
          <cell r="BL9464" t="str">
            <v>Sec Méca</v>
          </cell>
          <cell r="BP9464">
            <v>0</v>
          </cell>
          <cell r="BU9464">
            <v>1</v>
          </cell>
          <cell r="CD9464">
            <v>0</v>
          </cell>
          <cell r="CE9464">
            <v>0</v>
          </cell>
          <cell r="CK9464">
            <v>0</v>
          </cell>
        </row>
        <row r="9465">
          <cell r="A9465">
            <v>1405</v>
          </cell>
          <cell r="G9465">
            <v>7717265</v>
          </cell>
          <cell r="O9465">
            <v>10</v>
          </cell>
          <cell r="P9465">
            <v>20201</v>
          </cell>
          <cell r="R9465">
            <v>45798</v>
          </cell>
          <cell r="BL9465" t="str">
            <v>Sec Méca</v>
          </cell>
          <cell r="BP9465">
            <v>0</v>
          </cell>
          <cell r="BU9465">
            <v>1</v>
          </cell>
          <cell r="CD9465">
            <v>0</v>
          </cell>
          <cell r="CE9465">
            <v>0</v>
          </cell>
          <cell r="CK9465">
            <v>0</v>
          </cell>
        </row>
        <row r="9466">
          <cell r="A9466">
            <v>2584</v>
          </cell>
          <cell r="G9466">
            <v>7717452</v>
          </cell>
          <cell r="O9466">
            <v>6</v>
          </cell>
          <cell r="P9466">
            <v>20203</v>
          </cell>
          <cell r="R9466">
            <v>45799</v>
          </cell>
          <cell r="BL9466" t="str">
            <v>Surgelés</v>
          </cell>
          <cell r="BP9466">
            <v>0</v>
          </cell>
          <cell r="BU9466">
            <v>1</v>
          </cell>
          <cell r="CD9466">
            <v>0</v>
          </cell>
          <cell r="CE9466">
            <v>0</v>
          </cell>
          <cell r="CK9466">
            <v>0</v>
          </cell>
        </row>
        <row r="9467">
          <cell r="A9467">
            <v>1404</v>
          </cell>
          <cell r="G9467">
            <v>7717558</v>
          </cell>
          <cell r="O9467">
            <v>20</v>
          </cell>
          <cell r="P9467">
            <v>20204</v>
          </cell>
          <cell r="R9467">
            <v>45798</v>
          </cell>
          <cell r="BL9467" t="str">
            <v>Sec Méca</v>
          </cell>
          <cell r="BP9467">
            <v>0</v>
          </cell>
          <cell r="BU9467">
            <v>1</v>
          </cell>
          <cell r="CD9467">
            <v>0</v>
          </cell>
          <cell r="CE9467">
            <v>0</v>
          </cell>
          <cell r="CK9467">
            <v>0</v>
          </cell>
        </row>
        <row r="9468">
          <cell r="A9468">
            <v>1213</v>
          </cell>
          <cell r="G9468">
            <v>7717627</v>
          </cell>
          <cell r="O9468">
            <v>20</v>
          </cell>
          <cell r="P9468">
            <v>20205</v>
          </cell>
          <cell r="R9468">
            <v>45799</v>
          </cell>
          <cell r="BL9468" t="str">
            <v>Sec Méca</v>
          </cell>
          <cell r="BP9468">
            <v>0</v>
          </cell>
          <cell r="BU9468">
            <v>1</v>
          </cell>
          <cell r="CD9468">
            <v>0</v>
          </cell>
          <cell r="CE9468">
            <v>0</v>
          </cell>
          <cell r="CK9468">
            <v>0</v>
          </cell>
        </row>
        <row r="9469">
          <cell r="A9469">
            <v>2524</v>
          </cell>
          <cell r="G9469">
            <v>7717787</v>
          </cell>
          <cell r="O9469">
            <v>1353</v>
          </cell>
          <cell r="P9469">
            <v>20207</v>
          </cell>
          <cell r="R9469">
            <v>45798</v>
          </cell>
          <cell r="BL9469" t="str">
            <v>Sec Hétérogène</v>
          </cell>
          <cell r="BP9469">
            <v>840</v>
          </cell>
          <cell r="BU9469">
            <v>1</v>
          </cell>
          <cell r="CD9469">
            <v>971.96349999999984</v>
          </cell>
          <cell r="CE9469">
            <v>1680</v>
          </cell>
          <cell r="CK9469">
            <v>2694</v>
          </cell>
        </row>
        <row r="9470">
          <cell r="A9470">
            <v>1123</v>
          </cell>
          <cell r="G9470">
            <v>7717838</v>
          </cell>
          <cell r="O9470">
            <v>23</v>
          </cell>
          <cell r="P9470">
            <v>20208</v>
          </cell>
          <cell r="R9470">
            <v>45798</v>
          </cell>
          <cell r="BL9470" t="str">
            <v>Sec Méca</v>
          </cell>
          <cell r="BP9470">
            <v>0</v>
          </cell>
          <cell r="BU9470">
            <v>1</v>
          </cell>
          <cell r="CD9470">
            <v>0</v>
          </cell>
          <cell r="CE9470">
            <v>0</v>
          </cell>
          <cell r="CK9470">
            <v>0</v>
          </cell>
        </row>
        <row r="9471">
          <cell r="A9471">
            <v>1123</v>
          </cell>
          <cell r="G9471">
            <v>7717923</v>
          </cell>
          <cell r="O9471">
            <v>20</v>
          </cell>
          <cell r="P9471">
            <v>20210</v>
          </cell>
          <cell r="R9471">
            <v>45798</v>
          </cell>
          <cell r="BL9471" t="str">
            <v>Sec Méca</v>
          </cell>
          <cell r="BP9471">
            <v>0</v>
          </cell>
          <cell r="BU9471">
            <v>1</v>
          </cell>
          <cell r="CD9471">
            <v>0</v>
          </cell>
          <cell r="CE9471">
            <v>0</v>
          </cell>
          <cell r="CK9471">
            <v>0</v>
          </cell>
        </row>
        <row r="9472">
          <cell r="A9472">
            <v>1120</v>
          </cell>
          <cell r="G9472">
            <v>7717998</v>
          </cell>
          <cell r="O9472">
            <v>20</v>
          </cell>
          <cell r="P9472">
            <v>20212</v>
          </cell>
          <cell r="R9472">
            <v>45798</v>
          </cell>
          <cell r="BL9472" t="str">
            <v>Sec Méca</v>
          </cell>
          <cell r="BP9472">
            <v>0</v>
          </cell>
          <cell r="BU9472">
            <v>1</v>
          </cell>
          <cell r="CD9472">
            <v>0</v>
          </cell>
          <cell r="CE9472">
            <v>0</v>
          </cell>
          <cell r="CK9472">
            <v>0</v>
          </cell>
        </row>
        <row r="9473">
          <cell r="A9473">
            <v>1211</v>
          </cell>
          <cell r="G9473">
            <v>7718045</v>
          </cell>
          <cell r="O9473">
            <v>20</v>
          </cell>
          <cell r="P9473">
            <v>20213</v>
          </cell>
          <cell r="R9473">
            <v>45799</v>
          </cell>
          <cell r="BL9473" t="str">
            <v>Sec Méca</v>
          </cell>
          <cell r="BP9473">
            <v>24</v>
          </cell>
          <cell r="BU9473">
            <v>1</v>
          </cell>
          <cell r="CD9473">
            <v>1.4800000000000004</v>
          </cell>
          <cell r="CE9473">
            <v>24</v>
          </cell>
          <cell r="CK9473">
            <v>44</v>
          </cell>
        </row>
        <row r="9474">
          <cell r="A9474">
            <v>1211</v>
          </cell>
          <cell r="G9474">
            <v>7718048</v>
          </cell>
          <cell r="O9474">
            <v>50</v>
          </cell>
          <cell r="P9474">
            <v>20214</v>
          </cell>
          <cell r="R9474">
            <v>45799</v>
          </cell>
          <cell r="BL9474" t="str">
            <v>Sec Méca</v>
          </cell>
          <cell r="BP9474">
            <v>0</v>
          </cell>
          <cell r="BU9474">
            <v>1</v>
          </cell>
          <cell r="CD9474">
            <v>0</v>
          </cell>
          <cell r="CE9474">
            <v>0</v>
          </cell>
          <cell r="CK9474">
            <v>0</v>
          </cell>
        </row>
        <row r="9475">
          <cell r="A9475">
            <v>1211</v>
          </cell>
          <cell r="G9475">
            <v>7718058</v>
          </cell>
          <cell r="O9475">
            <v>20</v>
          </cell>
          <cell r="P9475">
            <v>20215</v>
          </cell>
          <cell r="R9475">
            <v>45799</v>
          </cell>
          <cell r="BL9475" t="str">
            <v>Sec Méca</v>
          </cell>
          <cell r="BP9475">
            <v>0</v>
          </cell>
          <cell r="BU9475">
            <v>1</v>
          </cell>
          <cell r="CD9475">
            <v>0</v>
          </cell>
          <cell r="CE9475">
            <v>0</v>
          </cell>
          <cell r="CK9475">
            <v>0</v>
          </cell>
        </row>
        <row r="9476">
          <cell r="A9476">
            <v>1211</v>
          </cell>
          <cell r="G9476">
            <v>7718063</v>
          </cell>
          <cell r="O9476">
            <v>27</v>
          </cell>
          <cell r="P9476">
            <v>20216</v>
          </cell>
          <cell r="R9476">
            <v>45799</v>
          </cell>
          <cell r="BL9476" t="str">
            <v>Sec Méca</v>
          </cell>
          <cell r="BP9476">
            <v>0</v>
          </cell>
          <cell r="BU9476">
            <v>1</v>
          </cell>
          <cell r="CD9476">
            <v>0</v>
          </cell>
          <cell r="CE9476">
            <v>0</v>
          </cell>
          <cell r="CK9476">
            <v>0</v>
          </cell>
        </row>
        <row r="9477">
          <cell r="A9477">
            <v>1211</v>
          </cell>
          <cell r="G9477">
            <v>7718082</v>
          </cell>
          <cell r="O9477">
            <v>22</v>
          </cell>
          <cell r="P9477">
            <v>20218</v>
          </cell>
          <cell r="R9477">
            <v>45799</v>
          </cell>
          <cell r="BL9477" t="str">
            <v>Sec Méca</v>
          </cell>
          <cell r="BP9477">
            <v>0</v>
          </cell>
          <cell r="BU9477">
            <v>1</v>
          </cell>
          <cell r="CD9477">
            <v>0</v>
          </cell>
          <cell r="CE9477">
            <v>0</v>
          </cell>
          <cell r="CK9477">
            <v>0</v>
          </cell>
        </row>
        <row r="9478">
          <cell r="A9478">
            <v>1211</v>
          </cell>
          <cell r="G9478">
            <v>7718084</v>
          </cell>
          <cell r="O9478">
            <v>20</v>
          </cell>
          <cell r="P9478">
            <v>20219</v>
          </cell>
          <cell r="R9478">
            <v>45799</v>
          </cell>
          <cell r="BL9478" t="str">
            <v>Sec Méca</v>
          </cell>
          <cell r="BP9478">
            <v>0</v>
          </cell>
          <cell r="BU9478">
            <v>1</v>
          </cell>
          <cell r="CD9478">
            <v>0</v>
          </cell>
          <cell r="CE9478">
            <v>0</v>
          </cell>
          <cell r="CK9478">
            <v>0</v>
          </cell>
        </row>
        <row r="9479">
          <cell r="A9479">
            <v>1211</v>
          </cell>
          <cell r="G9479">
            <v>7718088</v>
          </cell>
          <cell r="O9479">
            <v>20</v>
          </cell>
          <cell r="P9479">
            <v>20220</v>
          </cell>
          <cell r="R9479">
            <v>45799</v>
          </cell>
          <cell r="BL9479" t="str">
            <v>Sec Méca</v>
          </cell>
          <cell r="BP9479">
            <v>0</v>
          </cell>
          <cell r="BU9479">
            <v>1</v>
          </cell>
          <cell r="CD9479">
            <v>0</v>
          </cell>
          <cell r="CE9479">
            <v>0</v>
          </cell>
          <cell r="CK9479">
            <v>0</v>
          </cell>
        </row>
        <row r="9480">
          <cell r="A9480">
            <v>1211</v>
          </cell>
          <cell r="G9480">
            <v>7718198</v>
          </cell>
          <cell r="O9480">
            <v>10</v>
          </cell>
          <cell r="P9480">
            <v>20221</v>
          </cell>
          <cell r="R9480">
            <v>45799</v>
          </cell>
          <cell r="BL9480" t="str">
            <v>Sec Méca</v>
          </cell>
          <cell r="BP9480">
            <v>0</v>
          </cell>
          <cell r="BU9480">
            <v>1</v>
          </cell>
          <cell r="CD9480">
            <v>0</v>
          </cell>
          <cell r="CE9480">
            <v>0</v>
          </cell>
          <cell r="CK9480">
            <v>0</v>
          </cell>
        </row>
        <row r="9481">
          <cell r="A9481">
            <v>1104</v>
          </cell>
          <cell r="G9481">
            <v>7718360</v>
          </cell>
          <cell r="O9481">
            <v>51</v>
          </cell>
          <cell r="P9481">
            <v>20222</v>
          </cell>
          <cell r="R9481">
            <v>45798</v>
          </cell>
          <cell r="BL9481" t="str">
            <v>Sec Méca</v>
          </cell>
          <cell r="BP9481">
            <v>0</v>
          </cell>
          <cell r="BU9481">
            <v>1</v>
          </cell>
          <cell r="CD9481">
            <v>0</v>
          </cell>
          <cell r="CE9481">
            <v>0</v>
          </cell>
          <cell r="CK9481">
            <v>0</v>
          </cell>
        </row>
        <row r="9482">
          <cell r="A9482">
            <v>1104</v>
          </cell>
          <cell r="G9482">
            <v>7718369</v>
          </cell>
          <cell r="O9482">
            <v>52</v>
          </cell>
          <cell r="P9482">
            <v>20223</v>
          </cell>
          <cell r="R9482">
            <v>45798</v>
          </cell>
          <cell r="BL9482" t="str">
            <v>Sec Méca</v>
          </cell>
          <cell r="BP9482">
            <v>0</v>
          </cell>
          <cell r="BU9482">
            <v>1</v>
          </cell>
          <cell r="CD9482">
            <v>0.68300000000000693</v>
          </cell>
          <cell r="CE9482">
            <v>12</v>
          </cell>
          <cell r="CK9482">
            <v>87</v>
          </cell>
        </row>
        <row r="9483">
          <cell r="A9483">
            <v>1104</v>
          </cell>
          <cell r="G9483">
            <v>7718375</v>
          </cell>
          <cell r="O9483">
            <v>42</v>
          </cell>
          <cell r="P9483">
            <v>20224</v>
          </cell>
          <cell r="R9483">
            <v>45798</v>
          </cell>
          <cell r="BL9483" t="str">
            <v>Sec Méca</v>
          </cell>
          <cell r="BP9483">
            <v>0</v>
          </cell>
          <cell r="BU9483">
            <v>2.44</v>
          </cell>
          <cell r="CD9483">
            <v>0</v>
          </cell>
          <cell r="CE9483">
            <v>0</v>
          </cell>
          <cell r="CK9483">
            <v>0</v>
          </cell>
        </row>
        <row r="9484">
          <cell r="A9484">
            <v>1104</v>
          </cell>
          <cell r="G9484">
            <v>7718455</v>
          </cell>
          <cell r="O9484">
            <v>14</v>
          </cell>
          <cell r="P9484">
            <v>20226</v>
          </cell>
          <cell r="R9484">
            <v>45798</v>
          </cell>
          <cell r="BL9484" t="str">
            <v>Sec Méca</v>
          </cell>
          <cell r="BP9484">
            <v>0</v>
          </cell>
          <cell r="BU9484">
            <v>4.58</v>
          </cell>
          <cell r="CD9484">
            <v>0</v>
          </cell>
          <cell r="CE9484">
            <v>0</v>
          </cell>
          <cell r="CK9484">
            <v>0</v>
          </cell>
        </row>
        <row r="9485">
          <cell r="A9485">
            <v>2583</v>
          </cell>
          <cell r="G9485">
            <v>7719437</v>
          </cell>
          <cell r="O9485">
            <v>84</v>
          </cell>
          <cell r="P9485">
            <v>20227</v>
          </cell>
          <cell r="R9485">
            <v>45799</v>
          </cell>
          <cell r="BL9485" t="str">
            <v>Surgelés</v>
          </cell>
          <cell r="BP9485">
            <v>84</v>
          </cell>
          <cell r="BU9485">
            <v>1</v>
          </cell>
          <cell r="CD9485">
            <v>74.639999999999986</v>
          </cell>
          <cell r="CE9485">
            <v>84</v>
          </cell>
          <cell r="CK9485">
            <v>147</v>
          </cell>
        </row>
        <row r="9486">
          <cell r="A9486">
            <v>2503</v>
          </cell>
          <cell r="G9486">
            <v>7719539</v>
          </cell>
          <cell r="O9486">
            <v>158</v>
          </cell>
          <cell r="P9486">
            <v>20228</v>
          </cell>
          <cell r="R9486">
            <v>45799</v>
          </cell>
          <cell r="BL9486" t="str">
            <v>Frais Méca</v>
          </cell>
          <cell r="BP9486">
            <v>108</v>
          </cell>
          <cell r="BU9486">
            <v>1</v>
          </cell>
          <cell r="CD9486">
            <v>103.87735823520001</v>
          </cell>
          <cell r="CE9486">
            <v>108</v>
          </cell>
          <cell r="CK9486">
            <v>128</v>
          </cell>
        </row>
        <row r="9487">
          <cell r="A9487">
            <v>1404</v>
          </cell>
          <cell r="G9487">
            <v>7719665</v>
          </cell>
          <cell r="O9487">
            <v>146</v>
          </cell>
          <cell r="P9487">
            <v>20229</v>
          </cell>
          <cell r="R9487">
            <v>45798</v>
          </cell>
          <cell r="BL9487" t="str">
            <v>Sec Méca</v>
          </cell>
          <cell r="BP9487">
            <v>0</v>
          </cell>
          <cell r="BU9487">
            <v>1</v>
          </cell>
          <cell r="CD9487">
            <v>14.418499999999966</v>
          </cell>
          <cell r="CE9487">
            <v>18</v>
          </cell>
          <cell r="CK9487">
            <v>203</v>
          </cell>
        </row>
        <row r="9488">
          <cell r="A9488">
            <v>1404</v>
          </cell>
          <cell r="G9488">
            <v>7719699</v>
          </cell>
          <cell r="O9488">
            <v>79</v>
          </cell>
          <cell r="P9488">
            <v>20230</v>
          </cell>
          <cell r="R9488">
            <v>45798</v>
          </cell>
          <cell r="BL9488" t="str">
            <v>Sec Méca</v>
          </cell>
          <cell r="BP9488">
            <v>0</v>
          </cell>
          <cell r="BU9488">
            <v>1</v>
          </cell>
          <cell r="CD9488">
            <v>0</v>
          </cell>
          <cell r="CE9488">
            <v>0</v>
          </cell>
          <cell r="CK9488">
            <v>0</v>
          </cell>
        </row>
        <row r="9489">
          <cell r="A9489">
            <v>1122</v>
          </cell>
          <cell r="G9489">
            <v>7719700</v>
          </cell>
          <cell r="O9489">
            <v>32</v>
          </cell>
          <cell r="P9489">
            <v>20231</v>
          </cell>
          <cell r="R9489">
            <v>45798</v>
          </cell>
          <cell r="BL9489" t="str">
            <v>Sec Méca</v>
          </cell>
          <cell r="BP9489">
            <v>0</v>
          </cell>
          <cell r="BU9489">
            <v>1</v>
          </cell>
          <cell r="CD9489">
            <v>3.1170000000000044</v>
          </cell>
          <cell r="CE9489">
            <v>12</v>
          </cell>
          <cell r="CK9489">
            <v>58</v>
          </cell>
        </row>
        <row r="9490">
          <cell r="A9490">
            <v>2505</v>
          </cell>
          <cell r="G9490">
            <v>7719710</v>
          </cell>
          <cell r="O9490">
            <v>37</v>
          </cell>
          <cell r="P9490" t="e">
            <v>#N/A</v>
          </cell>
          <cell r="R9490" t="str">
            <v/>
          </cell>
          <cell r="BL9490" t="str">
            <v>Frais Méca</v>
          </cell>
          <cell r="BP9490">
            <v>0</v>
          </cell>
          <cell r="BU9490">
            <v>1</v>
          </cell>
          <cell r="CD9490">
            <v>0</v>
          </cell>
          <cell r="CE9490">
            <v>0</v>
          </cell>
          <cell r="CK9490">
            <v>0</v>
          </cell>
        </row>
        <row r="9491">
          <cell r="A9491">
            <v>2581</v>
          </cell>
          <cell r="G9491">
            <v>7720142</v>
          </cell>
          <cell r="O9491">
            <v>22</v>
          </cell>
          <cell r="P9491">
            <v>20232</v>
          </cell>
          <cell r="R9491">
            <v>45799</v>
          </cell>
          <cell r="BL9491" t="str">
            <v>Surgelés</v>
          </cell>
          <cell r="BP9491">
            <v>0</v>
          </cell>
          <cell r="BU9491">
            <v>1</v>
          </cell>
          <cell r="CD9491">
            <v>0</v>
          </cell>
          <cell r="CE9491">
            <v>0</v>
          </cell>
          <cell r="CK9491">
            <v>0</v>
          </cell>
        </row>
        <row r="9492">
          <cell r="A9492">
            <v>2581</v>
          </cell>
          <cell r="G9492">
            <v>7720143</v>
          </cell>
          <cell r="O9492">
            <v>12</v>
          </cell>
          <cell r="P9492">
            <v>20233</v>
          </cell>
          <cell r="R9492">
            <v>45799</v>
          </cell>
          <cell r="BL9492" t="str">
            <v>Surgelés</v>
          </cell>
          <cell r="BP9492">
            <v>0</v>
          </cell>
          <cell r="BU9492">
            <v>1</v>
          </cell>
          <cell r="CD9492">
            <v>0</v>
          </cell>
          <cell r="CE9492">
            <v>0</v>
          </cell>
          <cell r="CK9492">
            <v>0</v>
          </cell>
        </row>
        <row r="9493">
          <cell r="A9493">
            <v>1443</v>
          </cell>
          <cell r="G9493">
            <v>7720850</v>
          </cell>
          <cell r="O9493">
            <v>20</v>
          </cell>
          <cell r="P9493">
            <v>20236</v>
          </cell>
          <cell r="R9493">
            <v>45798</v>
          </cell>
          <cell r="BL9493" t="str">
            <v>Sec Méca</v>
          </cell>
          <cell r="BP9493">
            <v>0</v>
          </cell>
          <cell r="BU9493">
            <v>1</v>
          </cell>
          <cell r="CD9493">
            <v>0</v>
          </cell>
          <cell r="CE9493">
            <v>0</v>
          </cell>
          <cell r="CK9493">
            <v>0</v>
          </cell>
        </row>
        <row r="9494">
          <cell r="A9494">
            <v>1441</v>
          </cell>
          <cell r="G9494">
            <v>7720851</v>
          </cell>
          <cell r="O9494">
            <v>20</v>
          </cell>
          <cell r="P9494">
            <v>20237</v>
          </cell>
          <cell r="R9494">
            <v>45798</v>
          </cell>
          <cell r="BL9494" t="str">
            <v>Sec Méca</v>
          </cell>
          <cell r="BP9494">
            <v>12</v>
          </cell>
          <cell r="BU9494">
            <v>1</v>
          </cell>
          <cell r="CD9494">
            <v>5.578000000000003</v>
          </cell>
          <cell r="CE9494">
            <v>12</v>
          </cell>
          <cell r="CK9494">
            <v>28</v>
          </cell>
        </row>
        <row r="9495">
          <cell r="A9495">
            <v>1401</v>
          </cell>
          <cell r="G9495">
            <v>7720856</v>
          </cell>
          <cell r="O9495">
            <v>30</v>
          </cell>
          <cell r="P9495">
            <v>20238</v>
          </cell>
          <cell r="R9495">
            <v>45798</v>
          </cell>
          <cell r="BL9495" t="str">
            <v>Sec Hétérogène</v>
          </cell>
          <cell r="BP9495">
            <v>0</v>
          </cell>
          <cell r="BU9495">
            <v>1</v>
          </cell>
          <cell r="CD9495">
            <v>0</v>
          </cell>
          <cell r="CE9495">
            <v>0</v>
          </cell>
          <cell r="CK9495">
            <v>0</v>
          </cell>
        </row>
        <row r="9496">
          <cell r="A9496">
            <v>1437</v>
          </cell>
          <cell r="G9496">
            <v>7720941</v>
          </cell>
          <cell r="O9496">
            <v>64</v>
          </cell>
          <cell r="P9496">
            <v>20240</v>
          </cell>
          <cell r="R9496">
            <v>45799</v>
          </cell>
          <cell r="BL9496" t="str">
            <v>Sec Méca</v>
          </cell>
          <cell r="BP9496">
            <v>96</v>
          </cell>
          <cell r="BU9496">
            <v>1</v>
          </cell>
          <cell r="CD9496">
            <v>90.789999999999992</v>
          </cell>
          <cell r="CE9496">
            <v>96</v>
          </cell>
          <cell r="CK9496">
            <v>74</v>
          </cell>
        </row>
        <row r="9497">
          <cell r="A9497">
            <v>1241</v>
          </cell>
          <cell r="G9497">
            <v>7721391</v>
          </cell>
          <cell r="O9497">
            <v>5</v>
          </cell>
          <cell r="P9497">
            <v>20241</v>
          </cell>
          <cell r="R9497">
            <v>45799</v>
          </cell>
          <cell r="BL9497" t="str">
            <v>Sec Méca</v>
          </cell>
          <cell r="BP9497">
            <v>0</v>
          </cell>
          <cell r="BU9497">
            <v>1</v>
          </cell>
          <cell r="CD9497">
            <v>0</v>
          </cell>
          <cell r="CE9497">
            <v>0</v>
          </cell>
          <cell r="CK9497">
            <v>0</v>
          </cell>
        </row>
        <row r="9498">
          <cell r="A9498">
            <v>1241</v>
          </cell>
          <cell r="G9498">
            <v>7721397</v>
          </cell>
          <cell r="O9498">
            <v>5</v>
          </cell>
          <cell r="P9498">
            <v>20242</v>
          </cell>
          <cell r="R9498">
            <v>45799</v>
          </cell>
          <cell r="BL9498" t="str">
            <v>Sec Méca</v>
          </cell>
          <cell r="BP9498">
            <v>0</v>
          </cell>
          <cell r="BU9498">
            <v>1</v>
          </cell>
          <cell r="CD9498">
            <v>0</v>
          </cell>
          <cell r="CE9498">
            <v>0</v>
          </cell>
          <cell r="CK9498">
            <v>0</v>
          </cell>
        </row>
        <row r="9499">
          <cell r="A9499">
            <v>1405</v>
          </cell>
          <cell r="G9499">
            <v>7721461</v>
          </cell>
          <cell r="O9499">
            <v>10</v>
          </cell>
          <cell r="P9499">
            <v>20243</v>
          </cell>
          <cell r="R9499">
            <v>45798</v>
          </cell>
          <cell r="BL9499" t="str">
            <v>Sec Méca</v>
          </cell>
          <cell r="BP9499">
            <v>0</v>
          </cell>
          <cell r="BU9499">
            <v>1</v>
          </cell>
          <cell r="CD9499">
            <v>0</v>
          </cell>
          <cell r="CE9499">
            <v>0</v>
          </cell>
          <cell r="CK9499">
            <v>0</v>
          </cell>
        </row>
        <row r="9500">
          <cell r="A9500">
            <v>1405</v>
          </cell>
          <cell r="G9500">
            <v>7721563</v>
          </cell>
          <cell r="O9500">
            <v>10</v>
          </cell>
          <cell r="P9500">
            <v>20244</v>
          </cell>
          <cell r="R9500">
            <v>45798</v>
          </cell>
          <cell r="BL9500" t="str">
            <v>Sec Méca</v>
          </cell>
          <cell r="BP9500">
            <v>0</v>
          </cell>
          <cell r="BU9500">
            <v>5</v>
          </cell>
          <cell r="CD9500">
            <v>0</v>
          </cell>
          <cell r="CE9500">
            <v>0</v>
          </cell>
          <cell r="CK9500">
            <v>0</v>
          </cell>
        </row>
        <row r="9501">
          <cell r="A9501">
            <v>1405</v>
          </cell>
          <cell r="G9501">
            <v>7721638</v>
          </cell>
          <cell r="O9501">
            <v>10</v>
          </cell>
          <cell r="P9501">
            <v>20245</v>
          </cell>
          <cell r="R9501">
            <v>45798</v>
          </cell>
          <cell r="BL9501" t="str">
            <v>Sec Méca</v>
          </cell>
          <cell r="BP9501">
            <v>0</v>
          </cell>
          <cell r="BU9501">
            <v>5</v>
          </cell>
          <cell r="CD9501">
            <v>0</v>
          </cell>
          <cell r="CE9501">
            <v>0</v>
          </cell>
          <cell r="CK9501">
            <v>0</v>
          </cell>
        </row>
        <row r="9502">
          <cell r="A9502">
            <v>1401</v>
          </cell>
          <cell r="G9502">
            <v>7721827</v>
          </cell>
          <cell r="O9502">
            <v>48</v>
          </cell>
          <cell r="P9502">
            <v>20246</v>
          </cell>
          <cell r="R9502">
            <v>45798</v>
          </cell>
          <cell r="BL9502" t="str">
            <v>Sec Méca</v>
          </cell>
          <cell r="BP9502">
            <v>0</v>
          </cell>
          <cell r="BU9502">
            <v>1</v>
          </cell>
          <cell r="CD9502">
            <v>0</v>
          </cell>
          <cell r="CE9502">
            <v>0</v>
          </cell>
          <cell r="CK9502">
            <v>0</v>
          </cell>
        </row>
        <row r="9503">
          <cell r="A9503">
            <v>1402</v>
          </cell>
          <cell r="G9503">
            <v>7722059</v>
          </cell>
          <cell r="O9503">
            <v>30</v>
          </cell>
          <cell r="P9503">
            <v>20251</v>
          </cell>
          <cell r="R9503">
            <v>45798</v>
          </cell>
          <cell r="BL9503" t="str">
            <v>Sec Méca</v>
          </cell>
          <cell r="BP9503">
            <v>0</v>
          </cell>
          <cell r="BU9503">
            <v>1</v>
          </cell>
          <cell r="CD9503">
            <v>0.41000000000000369</v>
          </cell>
          <cell r="CE9503">
            <v>30</v>
          </cell>
          <cell r="CK9503">
            <v>61</v>
          </cell>
        </row>
        <row r="9504">
          <cell r="A9504">
            <v>1443</v>
          </cell>
          <cell r="G9504">
            <v>7722192</v>
          </cell>
          <cell r="O9504">
            <v>20</v>
          </cell>
          <cell r="P9504">
            <v>20255</v>
          </cell>
          <cell r="R9504">
            <v>45798</v>
          </cell>
          <cell r="BL9504" t="str">
            <v>Sec Méca</v>
          </cell>
          <cell r="BP9504">
            <v>0</v>
          </cell>
          <cell r="BU9504">
            <v>1</v>
          </cell>
          <cell r="CD9504">
            <v>0</v>
          </cell>
          <cell r="CE9504">
            <v>0</v>
          </cell>
          <cell r="CK9504">
            <v>0</v>
          </cell>
        </row>
        <row r="9505">
          <cell r="A9505">
            <v>2586</v>
          </cell>
          <cell r="G9505">
            <v>7722603</v>
          </cell>
          <cell r="O9505">
            <v>88</v>
          </cell>
          <cell r="P9505">
            <v>20257</v>
          </cell>
          <cell r="R9505">
            <v>45799</v>
          </cell>
          <cell r="BL9505" t="str">
            <v>Surgelés</v>
          </cell>
          <cell r="BP9505">
            <v>0</v>
          </cell>
          <cell r="BU9505">
            <v>1</v>
          </cell>
          <cell r="CD9505">
            <v>0</v>
          </cell>
          <cell r="CE9505">
            <v>0</v>
          </cell>
          <cell r="CK9505">
            <v>0</v>
          </cell>
        </row>
        <row r="9506">
          <cell r="A9506">
            <v>2586</v>
          </cell>
          <cell r="G9506">
            <v>7722605</v>
          </cell>
          <cell r="O9506">
            <v>23</v>
          </cell>
          <cell r="P9506">
            <v>20258</v>
          </cell>
          <cell r="R9506">
            <v>45799</v>
          </cell>
          <cell r="BL9506" t="str">
            <v>Surgelés</v>
          </cell>
          <cell r="BP9506">
            <v>0</v>
          </cell>
          <cell r="BU9506">
            <v>1</v>
          </cell>
          <cell r="CD9506">
            <v>0</v>
          </cell>
          <cell r="CE9506">
            <v>0</v>
          </cell>
          <cell r="CK9506">
            <v>0</v>
          </cell>
        </row>
        <row r="9507">
          <cell r="A9507">
            <v>1437</v>
          </cell>
          <cell r="G9507">
            <v>7722716</v>
          </cell>
          <cell r="O9507">
            <v>119</v>
          </cell>
          <cell r="P9507">
            <v>20259</v>
          </cell>
          <cell r="R9507">
            <v>45799</v>
          </cell>
          <cell r="BL9507" t="str">
            <v>Sec Méca</v>
          </cell>
          <cell r="BP9507">
            <v>54</v>
          </cell>
          <cell r="BU9507">
            <v>1</v>
          </cell>
          <cell r="CD9507">
            <v>24.740000000000009</v>
          </cell>
          <cell r="CE9507">
            <v>54</v>
          </cell>
          <cell r="CK9507">
            <v>175</v>
          </cell>
        </row>
        <row r="9508">
          <cell r="A9508">
            <v>1437</v>
          </cell>
          <cell r="G9508">
            <v>7722721</v>
          </cell>
          <cell r="O9508">
            <v>40</v>
          </cell>
          <cell r="P9508">
            <v>20261</v>
          </cell>
          <cell r="R9508">
            <v>45799</v>
          </cell>
          <cell r="BL9508" t="str">
            <v>Sec Méca</v>
          </cell>
          <cell r="BP9508">
            <v>24</v>
          </cell>
          <cell r="BU9508">
            <v>1</v>
          </cell>
          <cell r="CD9508">
            <v>10.480000000000004</v>
          </cell>
          <cell r="CE9508">
            <v>24</v>
          </cell>
          <cell r="CK9508">
            <v>51</v>
          </cell>
        </row>
        <row r="9509">
          <cell r="A9509">
            <v>1241</v>
          </cell>
          <cell r="G9509">
            <v>7722777</v>
          </cell>
          <cell r="O9509">
            <v>5</v>
          </cell>
          <cell r="P9509">
            <v>20262</v>
          </cell>
          <cell r="R9509">
            <v>45799</v>
          </cell>
          <cell r="BL9509" t="str">
            <v>Sec Méca</v>
          </cell>
          <cell r="BP9509">
            <v>0</v>
          </cell>
          <cell r="BU9509">
            <v>1</v>
          </cell>
          <cell r="CD9509">
            <v>0</v>
          </cell>
          <cell r="CE9509">
            <v>0</v>
          </cell>
          <cell r="CK9509">
            <v>0</v>
          </cell>
        </row>
        <row r="9510">
          <cell r="A9510">
            <v>1433</v>
          </cell>
          <cell r="G9510">
            <v>7722788</v>
          </cell>
          <cell r="O9510">
            <v>28</v>
          </cell>
          <cell r="P9510">
            <v>20263</v>
          </cell>
          <cell r="R9510">
            <v>45799</v>
          </cell>
          <cell r="BL9510" t="str">
            <v>Sec Méca</v>
          </cell>
          <cell r="BP9510">
            <v>60</v>
          </cell>
          <cell r="BU9510">
            <v>1</v>
          </cell>
          <cell r="CD9510">
            <v>40.85</v>
          </cell>
          <cell r="CE9510">
            <v>60</v>
          </cell>
          <cell r="CK9510">
            <v>40</v>
          </cell>
        </row>
        <row r="9511">
          <cell r="A9511">
            <v>1241</v>
          </cell>
          <cell r="G9511">
            <v>7722807</v>
          </cell>
          <cell r="O9511">
            <v>5</v>
          </cell>
          <cell r="P9511">
            <v>20264</v>
          </cell>
          <cell r="R9511">
            <v>45799</v>
          </cell>
          <cell r="BL9511" t="str">
            <v>Sec Méca</v>
          </cell>
          <cell r="BP9511">
            <v>0</v>
          </cell>
          <cell r="BU9511">
            <v>1</v>
          </cell>
          <cell r="CD9511">
            <v>0</v>
          </cell>
          <cell r="CE9511">
            <v>0</v>
          </cell>
          <cell r="CK9511">
            <v>0</v>
          </cell>
        </row>
        <row r="9512">
          <cell r="A9512">
            <v>1401</v>
          </cell>
          <cell r="G9512">
            <v>7722911</v>
          </cell>
          <cell r="O9512">
            <v>47</v>
          </cell>
          <cell r="P9512">
            <v>20267</v>
          </cell>
          <cell r="R9512">
            <v>45798</v>
          </cell>
          <cell r="BL9512" t="str">
            <v>Sec Méca</v>
          </cell>
          <cell r="BP9512">
            <v>0</v>
          </cell>
          <cell r="BU9512">
            <v>1</v>
          </cell>
          <cell r="CD9512">
            <v>0</v>
          </cell>
          <cell r="CE9512">
            <v>0</v>
          </cell>
          <cell r="CK9512">
            <v>0</v>
          </cell>
        </row>
        <row r="9513">
          <cell r="A9513">
            <v>1467</v>
          </cell>
          <cell r="G9513">
            <v>7723008</v>
          </cell>
          <cell r="O9513">
            <v>39</v>
          </cell>
          <cell r="P9513">
            <v>20270</v>
          </cell>
          <cell r="R9513">
            <v>45799</v>
          </cell>
          <cell r="BL9513" t="str">
            <v>Sec Méca</v>
          </cell>
          <cell r="BP9513">
            <v>24</v>
          </cell>
          <cell r="BU9513">
            <v>1</v>
          </cell>
          <cell r="CD9513">
            <v>17.840000000000003</v>
          </cell>
          <cell r="CE9513">
            <v>24</v>
          </cell>
          <cell r="CK9513">
            <v>46</v>
          </cell>
        </row>
        <row r="9514">
          <cell r="A9514">
            <v>1001</v>
          </cell>
          <cell r="G9514">
            <v>7723146</v>
          </cell>
          <cell r="O9514">
            <v>10</v>
          </cell>
          <cell r="P9514">
            <v>20271</v>
          </cell>
          <cell r="R9514">
            <v>45799</v>
          </cell>
          <cell r="BL9514" t="str">
            <v>Sec Méca</v>
          </cell>
          <cell r="BP9514">
            <v>0</v>
          </cell>
          <cell r="BU9514">
            <v>1</v>
          </cell>
          <cell r="CD9514">
            <v>0</v>
          </cell>
          <cell r="CE9514">
            <v>0</v>
          </cell>
          <cell r="CK9514">
            <v>0</v>
          </cell>
        </row>
        <row r="9515">
          <cell r="A9515">
            <v>1405</v>
          </cell>
          <cell r="G9515">
            <v>7723201</v>
          </cell>
          <cell r="O9515">
            <v>22</v>
          </cell>
          <cell r="P9515">
            <v>20272</v>
          </cell>
          <cell r="R9515">
            <v>45798</v>
          </cell>
          <cell r="BL9515" t="str">
            <v>Sec Méca</v>
          </cell>
          <cell r="BP9515">
            <v>0</v>
          </cell>
          <cell r="BU9515">
            <v>1</v>
          </cell>
          <cell r="CD9515">
            <v>0</v>
          </cell>
          <cell r="CE9515">
            <v>0</v>
          </cell>
          <cell r="CK9515">
            <v>0</v>
          </cell>
        </row>
        <row r="9516">
          <cell r="A9516">
            <v>2251</v>
          </cell>
          <cell r="G9516">
            <v>7723295</v>
          </cell>
          <cell r="O9516">
            <v>6</v>
          </cell>
          <cell r="P9516">
            <v>20278</v>
          </cell>
          <cell r="R9516">
            <v>45800</v>
          </cell>
          <cell r="BL9516" t="str">
            <v>Frais Méca</v>
          </cell>
          <cell r="BP9516">
            <v>0</v>
          </cell>
          <cell r="BU9516">
            <v>1</v>
          </cell>
          <cell r="CD9516">
            <v>0</v>
          </cell>
          <cell r="CE9516">
            <v>0</v>
          </cell>
          <cell r="CK9516">
            <v>0</v>
          </cell>
        </row>
        <row r="9517">
          <cell r="A9517">
            <v>2586</v>
          </cell>
          <cell r="G9517">
            <v>7723313</v>
          </cell>
          <cell r="O9517">
            <v>17</v>
          </cell>
          <cell r="P9517">
            <v>20279</v>
          </cell>
          <cell r="R9517">
            <v>45799</v>
          </cell>
          <cell r="BL9517" t="str">
            <v>Surgelés</v>
          </cell>
          <cell r="BP9517">
            <v>8</v>
          </cell>
          <cell r="BU9517">
            <v>1</v>
          </cell>
          <cell r="CD9517">
            <v>1.0297000000000018</v>
          </cell>
          <cell r="CE9517">
            <v>8</v>
          </cell>
          <cell r="CK9517">
            <v>35</v>
          </cell>
        </row>
        <row r="9518">
          <cell r="A9518">
            <v>2560</v>
          </cell>
          <cell r="G9518">
            <v>7723990</v>
          </cell>
          <cell r="O9518">
            <v>105</v>
          </cell>
          <cell r="P9518" t="e">
            <v>#N/A</v>
          </cell>
          <cell r="R9518" t="str">
            <v/>
          </cell>
          <cell r="BL9518" t="str">
            <v>Frais Méca</v>
          </cell>
          <cell r="BP9518">
            <v>0</v>
          </cell>
          <cell r="BU9518">
            <v>1</v>
          </cell>
          <cell r="CD9518">
            <v>0</v>
          </cell>
          <cell r="CE9518">
            <v>0</v>
          </cell>
          <cell r="CK9518">
            <v>0</v>
          </cell>
        </row>
        <row r="9519">
          <cell r="A9519">
            <v>1241</v>
          </cell>
          <cell r="G9519">
            <v>7724429</v>
          </cell>
          <cell r="O9519">
            <v>5</v>
          </cell>
          <cell r="P9519">
            <v>20289</v>
          </cell>
          <cell r="R9519">
            <v>45799</v>
          </cell>
          <cell r="BL9519" t="str">
            <v>Sec Méca</v>
          </cell>
          <cell r="BP9519">
            <v>0</v>
          </cell>
          <cell r="BU9519">
            <v>1</v>
          </cell>
          <cell r="CD9519">
            <v>0</v>
          </cell>
          <cell r="CE9519">
            <v>0</v>
          </cell>
          <cell r="CK9519">
            <v>0</v>
          </cell>
        </row>
        <row r="9520">
          <cell r="A9520">
            <v>1241</v>
          </cell>
          <cell r="G9520">
            <v>7724430</v>
          </cell>
          <cell r="O9520">
            <v>10</v>
          </cell>
          <cell r="P9520">
            <v>20290</v>
          </cell>
          <cell r="R9520">
            <v>45799</v>
          </cell>
          <cell r="BL9520" t="str">
            <v>Sec Méca</v>
          </cell>
          <cell r="BP9520">
            <v>72</v>
          </cell>
          <cell r="BU9520">
            <v>1</v>
          </cell>
          <cell r="CD9520">
            <v>4.7800000000000011</v>
          </cell>
          <cell r="CE9520">
            <v>72</v>
          </cell>
          <cell r="CK9520">
            <v>82</v>
          </cell>
        </row>
        <row r="9521">
          <cell r="A9521">
            <v>1241</v>
          </cell>
          <cell r="G9521">
            <v>7724438</v>
          </cell>
          <cell r="O9521">
            <v>14</v>
          </cell>
          <cell r="P9521">
            <v>20292</v>
          </cell>
          <cell r="R9521">
            <v>45799</v>
          </cell>
          <cell r="BL9521" t="str">
            <v>Sec Méca</v>
          </cell>
          <cell r="BP9521">
            <v>0</v>
          </cell>
          <cell r="BU9521">
            <v>1</v>
          </cell>
          <cell r="CD9521">
            <v>0</v>
          </cell>
          <cell r="CE9521">
            <v>0</v>
          </cell>
          <cell r="CK9521">
            <v>0</v>
          </cell>
        </row>
        <row r="9522">
          <cell r="A9522">
            <v>1437</v>
          </cell>
          <cell r="G9522">
            <v>7724526</v>
          </cell>
          <cell r="O9522">
            <v>57</v>
          </cell>
          <cell r="P9522">
            <v>20293</v>
          </cell>
          <cell r="R9522">
            <v>45799</v>
          </cell>
          <cell r="BL9522" t="str">
            <v>Sec Méca</v>
          </cell>
          <cell r="BP9522">
            <v>0</v>
          </cell>
          <cell r="BU9522">
            <v>1</v>
          </cell>
          <cell r="CD9522">
            <v>0</v>
          </cell>
          <cell r="CE9522">
            <v>0</v>
          </cell>
          <cell r="CK9522">
            <v>0</v>
          </cell>
        </row>
        <row r="9523">
          <cell r="A9523">
            <v>1407</v>
          </cell>
          <cell r="G9523">
            <v>7724637</v>
          </cell>
          <cell r="O9523">
            <v>42</v>
          </cell>
          <cell r="P9523">
            <v>20294</v>
          </cell>
          <cell r="R9523">
            <v>45798</v>
          </cell>
          <cell r="BL9523" t="str">
            <v>Sec Méca</v>
          </cell>
          <cell r="BP9523">
            <v>0</v>
          </cell>
          <cell r="BU9523">
            <v>1</v>
          </cell>
          <cell r="CD9523">
            <v>0</v>
          </cell>
          <cell r="CE9523">
            <v>0</v>
          </cell>
          <cell r="CK9523">
            <v>0</v>
          </cell>
        </row>
        <row r="9524">
          <cell r="A9524">
            <v>2580</v>
          </cell>
          <cell r="G9524">
            <v>7724694</v>
          </cell>
          <cell r="O9524">
            <v>34</v>
          </cell>
          <cell r="P9524">
            <v>20296</v>
          </cell>
          <cell r="R9524">
            <v>45799</v>
          </cell>
          <cell r="BL9524" t="str">
            <v>Surgelés</v>
          </cell>
          <cell r="BP9524">
            <v>0</v>
          </cell>
          <cell r="BU9524">
            <v>1</v>
          </cell>
          <cell r="CD9524">
            <v>0</v>
          </cell>
          <cell r="CE9524">
            <v>0</v>
          </cell>
          <cell r="CK9524">
            <v>0</v>
          </cell>
        </row>
        <row r="9525">
          <cell r="A9525">
            <v>2038</v>
          </cell>
          <cell r="G9525">
            <v>7724704</v>
          </cell>
          <cell r="O9525">
            <v>14</v>
          </cell>
          <cell r="P9525">
            <v>20297</v>
          </cell>
          <cell r="R9525">
            <v>45800</v>
          </cell>
          <cell r="BL9525" t="str">
            <v>Frais Méca</v>
          </cell>
          <cell r="BP9525">
            <v>6</v>
          </cell>
          <cell r="BU9525">
            <v>1</v>
          </cell>
          <cell r="CD9525">
            <v>1.6099999999999994</v>
          </cell>
          <cell r="CE9525">
            <v>6</v>
          </cell>
          <cell r="CK9525">
            <v>39</v>
          </cell>
        </row>
        <row r="9526">
          <cell r="A9526">
            <v>2038</v>
          </cell>
          <cell r="G9526">
            <v>7724705</v>
          </cell>
          <cell r="O9526">
            <v>14</v>
          </cell>
          <cell r="P9526">
            <v>20298</v>
          </cell>
          <cell r="R9526">
            <v>45800</v>
          </cell>
          <cell r="BL9526" t="str">
            <v>Frais Méca</v>
          </cell>
          <cell r="BP9526">
            <v>0</v>
          </cell>
          <cell r="BU9526">
            <v>1</v>
          </cell>
          <cell r="CD9526">
            <v>0</v>
          </cell>
          <cell r="CE9526">
            <v>0</v>
          </cell>
          <cell r="CK9526">
            <v>0</v>
          </cell>
        </row>
        <row r="9527">
          <cell r="A9527">
            <v>2038</v>
          </cell>
          <cell r="G9527">
            <v>7724706</v>
          </cell>
          <cell r="O9527">
            <v>31</v>
          </cell>
          <cell r="P9527">
            <v>20299</v>
          </cell>
          <cell r="R9527">
            <v>45800</v>
          </cell>
          <cell r="BL9527" t="str">
            <v>Frais Méca</v>
          </cell>
          <cell r="BP9527">
            <v>12</v>
          </cell>
          <cell r="BU9527">
            <v>1</v>
          </cell>
          <cell r="CD9527">
            <v>9.9799999999999898</v>
          </cell>
          <cell r="CE9527">
            <v>12</v>
          </cell>
          <cell r="CK9527">
            <v>69</v>
          </cell>
        </row>
        <row r="9528">
          <cell r="A9528">
            <v>1213</v>
          </cell>
          <cell r="G9528">
            <v>7724719</v>
          </cell>
          <cell r="O9528">
            <v>10</v>
          </cell>
          <cell r="P9528">
            <v>20300</v>
          </cell>
          <cell r="R9528">
            <v>45799</v>
          </cell>
          <cell r="BL9528" t="str">
            <v>Sec Méca</v>
          </cell>
          <cell r="BP9528">
            <v>0</v>
          </cell>
          <cell r="BU9528">
            <v>1</v>
          </cell>
          <cell r="CD9528">
            <v>0</v>
          </cell>
          <cell r="CE9528">
            <v>0</v>
          </cell>
          <cell r="CK9528">
            <v>0</v>
          </cell>
        </row>
        <row r="9529">
          <cell r="A9529">
            <v>1104</v>
          </cell>
          <cell r="G9529">
            <v>7724773</v>
          </cell>
          <cell r="O9529">
            <v>31</v>
          </cell>
          <cell r="P9529">
            <v>20301</v>
          </cell>
          <cell r="R9529">
            <v>45798</v>
          </cell>
          <cell r="BL9529" t="str">
            <v>Sec Méca</v>
          </cell>
          <cell r="BP9529">
            <v>0</v>
          </cell>
          <cell r="BU9529">
            <v>1</v>
          </cell>
          <cell r="CD9529">
            <v>0</v>
          </cell>
          <cell r="CE9529">
            <v>0</v>
          </cell>
          <cell r="CK9529">
            <v>0</v>
          </cell>
        </row>
        <row r="9530">
          <cell r="A9530">
            <v>1213</v>
          </cell>
          <cell r="G9530">
            <v>7724788</v>
          </cell>
          <cell r="O9530">
            <v>20</v>
          </cell>
          <cell r="P9530">
            <v>20302</v>
          </cell>
          <cell r="R9530">
            <v>45799</v>
          </cell>
          <cell r="BL9530" t="str">
            <v>Sec Méca</v>
          </cell>
          <cell r="BP9530">
            <v>0</v>
          </cell>
          <cell r="BU9530">
            <v>1</v>
          </cell>
          <cell r="CD9530">
            <v>0</v>
          </cell>
          <cell r="CE9530">
            <v>0</v>
          </cell>
          <cell r="CK9530">
            <v>0</v>
          </cell>
        </row>
        <row r="9531">
          <cell r="A9531">
            <v>1212</v>
          </cell>
          <cell r="G9531">
            <v>7724825</v>
          </cell>
          <cell r="O9531">
            <v>19</v>
          </cell>
          <cell r="P9531">
            <v>20304</v>
          </cell>
          <cell r="R9531">
            <v>45799</v>
          </cell>
          <cell r="BL9531" t="str">
            <v>Sec Méca</v>
          </cell>
          <cell r="BP9531">
            <v>24</v>
          </cell>
          <cell r="BU9531">
            <v>1</v>
          </cell>
          <cell r="CD9531">
            <v>7.0900000000000034</v>
          </cell>
          <cell r="CE9531">
            <v>24</v>
          </cell>
          <cell r="CK9531">
            <v>45</v>
          </cell>
        </row>
        <row r="9532">
          <cell r="A9532">
            <v>1212</v>
          </cell>
          <cell r="G9532">
            <v>7724841</v>
          </cell>
          <cell r="O9532">
            <v>28</v>
          </cell>
          <cell r="P9532">
            <v>20305</v>
          </cell>
          <cell r="R9532">
            <v>45799</v>
          </cell>
          <cell r="BL9532" t="str">
            <v>Sec Méca</v>
          </cell>
          <cell r="BP9532">
            <v>0</v>
          </cell>
          <cell r="BU9532">
            <v>1</v>
          </cell>
          <cell r="CD9532">
            <v>0</v>
          </cell>
          <cell r="CE9532">
            <v>0</v>
          </cell>
          <cell r="CK9532">
            <v>0</v>
          </cell>
        </row>
        <row r="9533">
          <cell r="A9533">
            <v>1212</v>
          </cell>
          <cell r="G9533">
            <v>7724867</v>
          </cell>
          <cell r="O9533">
            <v>62</v>
          </cell>
          <cell r="P9533">
            <v>20306</v>
          </cell>
          <cell r="R9533">
            <v>45799</v>
          </cell>
          <cell r="BL9533" t="str">
            <v>Sec Méca</v>
          </cell>
          <cell r="BP9533">
            <v>0</v>
          </cell>
          <cell r="BU9533">
            <v>1</v>
          </cell>
          <cell r="CD9533">
            <v>0</v>
          </cell>
          <cell r="CE9533">
            <v>0</v>
          </cell>
          <cell r="CK9533">
            <v>0</v>
          </cell>
        </row>
        <row r="9534">
          <cell r="A9534">
            <v>1491</v>
          </cell>
          <cell r="G9534">
            <v>7725621</v>
          </cell>
          <cell r="O9534">
            <v>10</v>
          </cell>
          <cell r="P9534">
            <v>20308</v>
          </cell>
          <cell r="R9534">
            <v>45798</v>
          </cell>
          <cell r="BL9534" t="str">
            <v>Sec Méca</v>
          </cell>
          <cell r="BP9534">
            <v>0</v>
          </cell>
          <cell r="BU9534">
            <v>2.63</v>
          </cell>
          <cell r="CD9534">
            <v>0</v>
          </cell>
          <cell r="CE9534">
            <v>0</v>
          </cell>
          <cell r="CK9534">
            <v>0</v>
          </cell>
        </row>
        <row r="9535">
          <cell r="A9535">
            <v>1491</v>
          </cell>
          <cell r="G9535">
            <v>7725880</v>
          </cell>
          <cell r="O9535">
            <v>10</v>
          </cell>
          <cell r="P9535">
            <v>20310</v>
          </cell>
          <cell r="R9535">
            <v>45798</v>
          </cell>
          <cell r="BL9535" t="str">
            <v>Sec Méca</v>
          </cell>
          <cell r="BP9535">
            <v>0</v>
          </cell>
          <cell r="BU9535">
            <v>2.63</v>
          </cell>
          <cell r="CD9535">
            <v>0</v>
          </cell>
          <cell r="CE9535">
            <v>0</v>
          </cell>
          <cell r="CK9535">
            <v>0</v>
          </cell>
        </row>
        <row r="9536">
          <cell r="A9536">
            <v>1491</v>
          </cell>
          <cell r="G9536">
            <v>7725882</v>
          </cell>
          <cell r="O9536">
            <v>10</v>
          </cell>
          <cell r="P9536">
            <v>20311</v>
          </cell>
          <cell r="R9536">
            <v>45798</v>
          </cell>
          <cell r="BL9536" t="str">
            <v>Sec Méca</v>
          </cell>
          <cell r="BP9536">
            <v>0</v>
          </cell>
          <cell r="BU9536">
            <v>2.63</v>
          </cell>
          <cell r="CD9536">
            <v>0</v>
          </cell>
          <cell r="CE9536">
            <v>0</v>
          </cell>
          <cell r="CK9536">
            <v>0</v>
          </cell>
        </row>
        <row r="9537">
          <cell r="A9537">
            <v>1491</v>
          </cell>
          <cell r="G9537">
            <v>7725884</v>
          </cell>
          <cell r="O9537">
            <v>10</v>
          </cell>
          <cell r="P9537">
            <v>20312</v>
          </cell>
          <cell r="R9537">
            <v>45798</v>
          </cell>
          <cell r="BL9537" t="str">
            <v>Sec Méca</v>
          </cell>
          <cell r="BP9537">
            <v>0</v>
          </cell>
          <cell r="BU9537">
            <v>2.63</v>
          </cell>
          <cell r="CD9537">
            <v>0</v>
          </cell>
          <cell r="CE9537">
            <v>0</v>
          </cell>
          <cell r="CK9537">
            <v>0</v>
          </cell>
        </row>
        <row r="9538">
          <cell r="A9538">
            <v>1240</v>
          </cell>
          <cell r="G9538">
            <v>7725988</v>
          </cell>
          <cell r="O9538">
            <v>10</v>
          </cell>
          <cell r="P9538">
            <v>20313</v>
          </cell>
          <cell r="R9538">
            <v>45799</v>
          </cell>
          <cell r="BL9538" t="str">
            <v>Sec Méca</v>
          </cell>
          <cell r="BP9538">
            <v>0</v>
          </cell>
          <cell r="BU9538">
            <v>1</v>
          </cell>
          <cell r="CD9538">
            <v>0</v>
          </cell>
          <cell r="CE9538">
            <v>0</v>
          </cell>
          <cell r="CK9538">
            <v>0</v>
          </cell>
        </row>
        <row r="9539">
          <cell r="A9539">
            <v>1103</v>
          </cell>
          <cell r="G9539">
            <v>7726334</v>
          </cell>
          <cell r="O9539">
            <v>20</v>
          </cell>
          <cell r="P9539">
            <v>20314</v>
          </cell>
          <cell r="R9539">
            <v>45798</v>
          </cell>
          <cell r="BL9539" t="str">
            <v>Sec Méca</v>
          </cell>
          <cell r="BP9539">
            <v>0</v>
          </cell>
          <cell r="BU9539">
            <v>1</v>
          </cell>
          <cell r="CD9539">
            <v>0</v>
          </cell>
          <cell r="CE9539">
            <v>0</v>
          </cell>
          <cell r="CK9539">
            <v>0</v>
          </cell>
        </row>
        <row r="9540">
          <cell r="A9540">
            <v>1400</v>
          </cell>
          <cell r="G9540">
            <v>7726769</v>
          </cell>
          <cell r="O9540">
            <v>119</v>
          </cell>
          <cell r="P9540">
            <v>20321</v>
          </cell>
          <cell r="R9540">
            <v>45798</v>
          </cell>
          <cell r="BL9540" t="str">
            <v>Sec Méca</v>
          </cell>
          <cell r="BP9540">
            <v>0</v>
          </cell>
          <cell r="BU9540">
            <v>1</v>
          </cell>
          <cell r="CD9540">
            <v>9.517799999999994</v>
          </cell>
          <cell r="CE9540">
            <v>12</v>
          </cell>
          <cell r="CK9540">
            <v>129</v>
          </cell>
        </row>
        <row r="9541">
          <cell r="A9541">
            <v>1240</v>
          </cell>
          <cell r="G9541">
            <v>7727197</v>
          </cell>
          <cell r="O9541">
            <v>20</v>
          </cell>
          <cell r="P9541">
            <v>20322</v>
          </cell>
          <cell r="R9541">
            <v>45799</v>
          </cell>
          <cell r="BL9541" t="str">
            <v>Sec Méca</v>
          </cell>
          <cell r="BP9541">
            <v>0</v>
          </cell>
          <cell r="BU9541">
            <v>1</v>
          </cell>
          <cell r="CD9541">
            <v>0</v>
          </cell>
          <cell r="CE9541">
            <v>0</v>
          </cell>
          <cell r="CK9541">
            <v>0</v>
          </cell>
        </row>
        <row r="9542">
          <cell r="A9542">
            <v>1407</v>
          </cell>
          <cell r="G9542">
            <v>7727199</v>
          </cell>
          <cell r="O9542">
            <v>28</v>
          </cell>
          <cell r="P9542">
            <v>20323</v>
          </cell>
          <cell r="R9542">
            <v>45798</v>
          </cell>
          <cell r="BL9542" t="str">
            <v>Sec Méca</v>
          </cell>
          <cell r="BP9542">
            <v>0</v>
          </cell>
          <cell r="BU9542">
            <v>1</v>
          </cell>
          <cell r="CD9542">
            <v>0</v>
          </cell>
          <cell r="CE9542">
            <v>0</v>
          </cell>
          <cell r="CK9542">
            <v>0</v>
          </cell>
        </row>
        <row r="9543">
          <cell r="A9543">
            <v>1407</v>
          </cell>
          <cell r="G9543">
            <v>7727200</v>
          </cell>
          <cell r="O9543">
            <v>15</v>
          </cell>
          <cell r="P9543">
            <v>20324</v>
          </cell>
          <cell r="R9543">
            <v>45798</v>
          </cell>
          <cell r="BL9543" t="str">
            <v>Sec Méca</v>
          </cell>
          <cell r="BP9543">
            <v>0</v>
          </cell>
          <cell r="BU9543">
            <v>1</v>
          </cell>
          <cell r="CD9543">
            <v>0</v>
          </cell>
          <cell r="CE9543">
            <v>0</v>
          </cell>
          <cell r="CK9543">
            <v>0</v>
          </cell>
        </row>
        <row r="9544">
          <cell r="A9544">
            <v>1407</v>
          </cell>
          <cell r="G9544">
            <v>7727207</v>
          </cell>
          <cell r="O9544">
            <v>15</v>
          </cell>
          <cell r="P9544">
            <v>20325</v>
          </cell>
          <cell r="R9544">
            <v>45798</v>
          </cell>
          <cell r="BL9544" t="str">
            <v>Sec Méca</v>
          </cell>
          <cell r="BP9544">
            <v>0</v>
          </cell>
          <cell r="BU9544">
            <v>1</v>
          </cell>
          <cell r="CD9544">
            <v>0</v>
          </cell>
          <cell r="CE9544">
            <v>0</v>
          </cell>
          <cell r="CK9544">
            <v>0</v>
          </cell>
        </row>
        <row r="9545">
          <cell r="A9545">
            <v>1407</v>
          </cell>
          <cell r="G9545">
            <v>7727372</v>
          </cell>
          <cell r="O9545">
            <v>10</v>
          </cell>
          <cell r="P9545">
            <v>20326</v>
          </cell>
          <cell r="R9545">
            <v>45798</v>
          </cell>
          <cell r="BL9545" t="str">
            <v>Sec Méca</v>
          </cell>
          <cell r="BP9545">
            <v>0</v>
          </cell>
          <cell r="BU9545">
            <v>1</v>
          </cell>
          <cell r="CD9545">
            <v>0</v>
          </cell>
          <cell r="CE9545">
            <v>0</v>
          </cell>
          <cell r="CK9545">
            <v>0</v>
          </cell>
        </row>
        <row r="9546">
          <cell r="A9546">
            <v>1450</v>
          </cell>
          <cell r="G9546">
            <v>7727540</v>
          </cell>
          <cell r="O9546">
            <v>36</v>
          </cell>
          <cell r="P9546">
            <v>20328</v>
          </cell>
          <cell r="R9546">
            <v>45798</v>
          </cell>
          <cell r="BL9546" t="str">
            <v>Sec Méca</v>
          </cell>
          <cell r="BP9546">
            <v>0</v>
          </cell>
          <cell r="BU9546">
            <v>1</v>
          </cell>
          <cell r="CD9546">
            <v>0</v>
          </cell>
          <cell r="CE9546">
            <v>0</v>
          </cell>
          <cell r="CK9546">
            <v>0</v>
          </cell>
        </row>
        <row r="9547">
          <cell r="A9547">
            <v>1450</v>
          </cell>
          <cell r="G9547">
            <v>7727541</v>
          </cell>
          <cell r="O9547">
            <v>10</v>
          </cell>
          <cell r="P9547">
            <v>20329</v>
          </cell>
          <cell r="R9547">
            <v>45798</v>
          </cell>
          <cell r="BL9547" t="str">
            <v>Sec Méca</v>
          </cell>
          <cell r="BP9547">
            <v>0</v>
          </cell>
          <cell r="BU9547">
            <v>1</v>
          </cell>
          <cell r="CD9547">
            <v>0</v>
          </cell>
          <cell r="CE9547">
            <v>0</v>
          </cell>
          <cell r="CK9547">
            <v>0</v>
          </cell>
        </row>
        <row r="9548">
          <cell r="A9548">
            <v>1450</v>
          </cell>
          <cell r="G9548">
            <v>7727545</v>
          </cell>
          <cell r="O9548">
            <v>12</v>
          </cell>
          <cell r="P9548">
            <v>20330</v>
          </cell>
          <cell r="R9548">
            <v>45798</v>
          </cell>
          <cell r="BL9548" t="str">
            <v>Sec Méca</v>
          </cell>
          <cell r="BP9548">
            <v>0</v>
          </cell>
          <cell r="BU9548">
            <v>1</v>
          </cell>
          <cell r="CD9548">
            <v>0</v>
          </cell>
          <cell r="CE9548">
            <v>0</v>
          </cell>
          <cell r="CK9548">
            <v>0</v>
          </cell>
        </row>
        <row r="9549">
          <cell r="A9549">
            <v>1450</v>
          </cell>
          <cell r="G9549">
            <v>7727685</v>
          </cell>
          <cell r="O9549">
            <v>10</v>
          </cell>
          <cell r="P9549">
            <v>20331</v>
          </cell>
          <cell r="R9549">
            <v>45798</v>
          </cell>
          <cell r="BL9549" t="str">
            <v>Sec Méca</v>
          </cell>
          <cell r="BP9549">
            <v>0</v>
          </cell>
          <cell r="BU9549">
            <v>1</v>
          </cell>
          <cell r="CD9549">
            <v>0</v>
          </cell>
          <cell r="CE9549">
            <v>0</v>
          </cell>
          <cell r="CK9549">
            <v>0</v>
          </cell>
        </row>
        <row r="9550">
          <cell r="A9550">
            <v>2415</v>
          </cell>
          <cell r="G9550">
            <v>7727894</v>
          </cell>
          <cell r="O9550">
            <v>13</v>
          </cell>
          <cell r="P9550">
            <v>20332</v>
          </cell>
          <cell r="R9550">
            <v>45799</v>
          </cell>
          <cell r="BL9550" t="str">
            <v>Frais Manuel</v>
          </cell>
          <cell r="BP9550">
            <v>0</v>
          </cell>
          <cell r="BU9550">
            <v>1</v>
          </cell>
          <cell r="CD9550">
            <v>0</v>
          </cell>
          <cell r="CE9550">
            <v>0</v>
          </cell>
          <cell r="CK9550">
            <v>0</v>
          </cell>
        </row>
        <row r="9551">
          <cell r="A9551">
            <v>1122</v>
          </cell>
          <cell r="G9551">
            <v>7728353</v>
          </cell>
          <cell r="O9551">
            <v>10</v>
          </cell>
          <cell r="P9551">
            <v>20335</v>
          </cell>
          <cell r="R9551">
            <v>45798</v>
          </cell>
          <cell r="BL9551" t="str">
            <v>Sec Méca</v>
          </cell>
          <cell r="BP9551">
            <v>0</v>
          </cell>
          <cell r="BU9551">
            <v>1</v>
          </cell>
          <cell r="CD9551">
            <v>0</v>
          </cell>
          <cell r="CE9551">
            <v>0</v>
          </cell>
          <cell r="CK9551">
            <v>0</v>
          </cell>
        </row>
        <row r="9552">
          <cell r="A9552">
            <v>1122</v>
          </cell>
          <cell r="G9552">
            <v>7728361</v>
          </cell>
          <cell r="O9552">
            <v>10</v>
          </cell>
          <cell r="P9552">
            <v>20336</v>
          </cell>
          <cell r="R9552">
            <v>45798</v>
          </cell>
          <cell r="BL9552" t="str">
            <v>Sec Méca</v>
          </cell>
          <cell r="BP9552">
            <v>0</v>
          </cell>
          <cell r="BU9552">
            <v>1</v>
          </cell>
          <cell r="CD9552">
            <v>0</v>
          </cell>
          <cell r="CE9552">
            <v>0</v>
          </cell>
          <cell r="CK9552">
            <v>0</v>
          </cell>
        </row>
        <row r="9553">
          <cell r="A9553">
            <v>1122</v>
          </cell>
          <cell r="G9553">
            <v>7728362</v>
          </cell>
          <cell r="O9553">
            <v>39</v>
          </cell>
          <cell r="P9553">
            <v>20337</v>
          </cell>
          <cell r="R9553">
            <v>45798</v>
          </cell>
          <cell r="BL9553" t="str">
            <v>Sec Méca</v>
          </cell>
          <cell r="BP9553">
            <v>0</v>
          </cell>
          <cell r="BU9553">
            <v>1</v>
          </cell>
          <cell r="CD9553">
            <v>0</v>
          </cell>
          <cell r="CE9553">
            <v>0</v>
          </cell>
          <cell r="CK9553">
            <v>0</v>
          </cell>
        </row>
        <row r="9554">
          <cell r="A9554">
            <v>2583</v>
          </cell>
          <cell r="G9554">
            <v>7729662</v>
          </cell>
          <cell r="O9554">
            <v>10</v>
          </cell>
          <cell r="P9554">
            <v>20338</v>
          </cell>
          <cell r="R9554">
            <v>45799</v>
          </cell>
          <cell r="BL9554" t="str">
            <v>Surgelés</v>
          </cell>
          <cell r="BP9554">
            <v>0</v>
          </cell>
          <cell r="BU9554">
            <v>1</v>
          </cell>
          <cell r="CD9554">
            <v>0</v>
          </cell>
          <cell r="CE9554">
            <v>0</v>
          </cell>
          <cell r="CK9554">
            <v>0</v>
          </cell>
        </row>
        <row r="9555">
          <cell r="A9555">
            <v>1212</v>
          </cell>
          <cell r="G9555">
            <v>7729720</v>
          </cell>
          <cell r="O9555">
            <v>88</v>
          </cell>
          <cell r="P9555">
            <v>20339</v>
          </cell>
          <cell r="R9555">
            <v>45799</v>
          </cell>
          <cell r="BL9555" t="str">
            <v>Sec Méca</v>
          </cell>
          <cell r="BP9555">
            <v>24</v>
          </cell>
          <cell r="BU9555">
            <v>1</v>
          </cell>
          <cell r="CD9555">
            <v>1.0099999999999909</v>
          </cell>
          <cell r="CE9555">
            <v>24</v>
          </cell>
          <cell r="CK9555">
            <v>171</v>
          </cell>
        </row>
        <row r="9556">
          <cell r="A9556">
            <v>3001</v>
          </cell>
          <cell r="G9556">
            <v>7730049</v>
          </cell>
          <cell r="O9556">
            <v>10</v>
          </cell>
          <cell r="P9556" t="e">
            <v>#N/A</v>
          </cell>
          <cell r="R9556" t="str">
            <v/>
          </cell>
          <cell r="BL9556" t="str">
            <v>Sec Méca</v>
          </cell>
          <cell r="BP9556">
            <v>0</v>
          </cell>
          <cell r="BU9556">
            <v>1</v>
          </cell>
          <cell r="CD9556">
            <v>0</v>
          </cell>
          <cell r="CE9556">
            <v>0</v>
          </cell>
          <cell r="CK9556">
            <v>0</v>
          </cell>
        </row>
        <row r="9557">
          <cell r="A9557">
            <v>3001</v>
          </cell>
          <cell r="G9557">
            <v>7730052</v>
          </cell>
          <cell r="O9557">
            <v>10</v>
          </cell>
          <cell r="P9557" t="e">
            <v>#N/A</v>
          </cell>
          <cell r="R9557" t="str">
            <v/>
          </cell>
          <cell r="BL9557" t="str">
            <v>Sec Méca</v>
          </cell>
          <cell r="BP9557">
            <v>0</v>
          </cell>
          <cell r="BU9557">
            <v>1</v>
          </cell>
          <cell r="CD9557">
            <v>0</v>
          </cell>
          <cell r="CE9557">
            <v>0</v>
          </cell>
          <cell r="CK9557">
            <v>0</v>
          </cell>
        </row>
        <row r="9558">
          <cell r="A9558">
            <v>3001</v>
          </cell>
          <cell r="G9558">
            <v>7730055</v>
          </cell>
          <cell r="O9558">
            <v>20</v>
          </cell>
          <cell r="P9558" t="e">
            <v>#N/A</v>
          </cell>
          <cell r="R9558" t="str">
            <v/>
          </cell>
          <cell r="BL9558" t="str">
            <v>Sec Méca</v>
          </cell>
          <cell r="BP9558">
            <v>0</v>
          </cell>
          <cell r="BU9558">
            <v>1</v>
          </cell>
          <cell r="CD9558">
            <v>0</v>
          </cell>
          <cell r="CE9558">
            <v>0</v>
          </cell>
          <cell r="CK9558">
            <v>0</v>
          </cell>
        </row>
        <row r="9559">
          <cell r="A9559">
            <v>3001</v>
          </cell>
          <cell r="G9559">
            <v>7730059</v>
          </cell>
          <cell r="O9559">
            <v>10</v>
          </cell>
          <cell r="P9559" t="e">
            <v>#N/A</v>
          </cell>
          <cell r="R9559" t="str">
            <v/>
          </cell>
          <cell r="BL9559" t="str">
            <v>Sec Méca</v>
          </cell>
          <cell r="BP9559">
            <v>0</v>
          </cell>
          <cell r="BU9559">
            <v>1</v>
          </cell>
          <cell r="CD9559">
            <v>0</v>
          </cell>
          <cell r="CE9559">
            <v>0</v>
          </cell>
          <cell r="CK9559">
            <v>0</v>
          </cell>
        </row>
        <row r="9560">
          <cell r="A9560">
            <v>1010</v>
          </cell>
          <cell r="G9560">
            <v>7730289</v>
          </cell>
          <cell r="O9560">
            <v>10</v>
          </cell>
          <cell r="P9560">
            <v>20340</v>
          </cell>
          <cell r="R9560">
            <v>45799</v>
          </cell>
          <cell r="BL9560" t="str">
            <v>Sec Méca</v>
          </cell>
          <cell r="BP9560">
            <v>0</v>
          </cell>
          <cell r="BU9560">
            <v>1</v>
          </cell>
          <cell r="CD9560">
            <v>0</v>
          </cell>
          <cell r="CE9560">
            <v>0</v>
          </cell>
          <cell r="CK9560">
            <v>0</v>
          </cell>
        </row>
        <row r="9561">
          <cell r="A9561">
            <v>1212</v>
          </cell>
          <cell r="G9561">
            <v>7730471</v>
          </cell>
          <cell r="O9561">
            <v>26</v>
          </cell>
          <cell r="P9561">
            <v>20341</v>
          </cell>
          <cell r="R9561">
            <v>45799</v>
          </cell>
          <cell r="BL9561" t="str">
            <v>Sec Méca</v>
          </cell>
          <cell r="BP9561">
            <v>0</v>
          </cell>
          <cell r="BU9561">
            <v>1</v>
          </cell>
          <cell r="CD9561">
            <v>0</v>
          </cell>
          <cell r="CE9561">
            <v>0</v>
          </cell>
          <cell r="CK9561">
            <v>0</v>
          </cell>
        </row>
        <row r="9562">
          <cell r="A9562">
            <v>1212</v>
          </cell>
          <cell r="G9562">
            <v>7730476</v>
          </cell>
          <cell r="O9562">
            <v>20</v>
          </cell>
          <cell r="P9562">
            <v>20342</v>
          </cell>
          <cell r="R9562">
            <v>45799</v>
          </cell>
          <cell r="BL9562" t="str">
            <v>Sec Méca</v>
          </cell>
          <cell r="BP9562">
            <v>0</v>
          </cell>
          <cell r="BU9562">
            <v>1</v>
          </cell>
          <cell r="CD9562">
            <v>0</v>
          </cell>
          <cell r="CE9562">
            <v>0</v>
          </cell>
          <cell r="CK9562">
            <v>0</v>
          </cell>
        </row>
        <row r="9563">
          <cell r="A9563">
            <v>1212</v>
          </cell>
          <cell r="G9563">
            <v>7730481</v>
          </cell>
          <cell r="O9563">
            <v>17</v>
          </cell>
          <cell r="P9563">
            <v>20343</v>
          </cell>
          <cell r="R9563">
            <v>45799</v>
          </cell>
          <cell r="BL9563" t="str">
            <v>Sec Méca</v>
          </cell>
          <cell r="BP9563">
            <v>0</v>
          </cell>
          <cell r="BU9563">
            <v>1</v>
          </cell>
          <cell r="CD9563">
            <v>0</v>
          </cell>
          <cell r="CE9563">
            <v>0</v>
          </cell>
          <cell r="CK9563">
            <v>0</v>
          </cell>
        </row>
        <row r="9564">
          <cell r="A9564">
            <v>1108</v>
          </cell>
          <cell r="G9564">
            <v>7730677</v>
          </cell>
          <cell r="O9564">
            <v>10</v>
          </cell>
          <cell r="P9564">
            <v>20345</v>
          </cell>
          <cell r="R9564">
            <v>45798</v>
          </cell>
          <cell r="BL9564" t="str">
            <v>Sec Méca</v>
          </cell>
          <cell r="BP9564">
            <v>0</v>
          </cell>
          <cell r="BU9564">
            <v>1</v>
          </cell>
          <cell r="CD9564">
            <v>0</v>
          </cell>
          <cell r="CE9564">
            <v>0</v>
          </cell>
          <cell r="CK9564">
            <v>0</v>
          </cell>
        </row>
        <row r="9565">
          <cell r="A9565">
            <v>1102</v>
          </cell>
          <cell r="G9565">
            <v>7730786</v>
          </cell>
          <cell r="O9565">
            <v>20</v>
          </cell>
          <cell r="P9565">
            <v>20346</v>
          </cell>
          <cell r="R9565">
            <v>45798</v>
          </cell>
          <cell r="BL9565" t="str">
            <v>Sec Méca</v>
          </cell>
          <cell r="BP9565">
            <v>0</v>
          </cell>
          <cell r="BU9565">
            <v>1</v>
          </cell>
          <cell r="CD9565">
            <v>0</v>
          </cell>
          <cell r="CE9565">
            <v>0</v>
          </cell>
          <cell r="CK9565">
            <v>0</v>
          </cell>
        </row>
        <row r="9566">
          <cell r="A9566">
            <v>1122</v>
          </cell>
          <cell r="G9566">
            <v>7730966</v>
          </cell>
          <cell r="O9566">
            <v>35</v>
          </cell>
          <cell r="P9566">
            <v>20347</v>
          </cell>
          <cell r="R9566">
            <v>45798</v>
          </cell>
          <cell r="BL9566" t="str">
            <v>Sec Méca</v>
          </cell>
          <cell r="BP9566">
            <v>0</v>
          </cell>
          <cell r="BU9566">
            <v>1</v>
          </cell>
          <cell r="CD9566">
            <v>0</v>
          </cell>
          <cell r="CE9566">
            <v>0</v>
          </cell>
          <cell r="CK9566">
            <v>0</v>
          </cell>
        </row>
        <row r="9567">
          <cell r="A9567">
            <v>1122</v>
          </cell>
          <cell r="G9567">
            <v>7730970</v>
          </cell>
          <cell r="O9567">
            <v>32</v>
          </cell>
          <cell r="P9567">
            <v>20348</v>
          </cell>
          <cell r="R9567">
            <v>45798</v>
          </cell>
          <cell r="BL9567" t="str">
            <v>Sec Homogène</v>
          </cell>
          <cell r="BP9567">
            <v>0</v>
          </cell>
          <cell r="BU9567">
            <v>1</v>
          </cell>
          <cell r="CD9567">
            <v>0</v>
          </cell>
          <cell r="CE9567">
            <v>0</v>
          </cell>
          <cell r="CK9567">
            <v>0</v>
          </cell>
        </row>
        <row r="9568">
          <cell r="A9568">
            <v>1434</v>
          </cell>
          <cell r="G9568">
            <v>7731239</v>
          </cell>
          <cell r="O9568">
            <v>406</v>
          </cell>
          <cell r="P9568">
            <v>20349</v>
          </cell>
          <cell r="R9568">
            <v>45798</v>
          </cell>
          <cell r="BL9568" t="str">
            <v>Sec Méca</v>
          </cell>
          <cell r="BP9568">
            <v>0</v>
          </cell>
          <cell r="BU9568">
            <v>1</v>
          </cell>
          <cell r="CD9568">
            <v>55.912499999999909</v>
          </cell>
          <cell r="CE9568">
            <v>60</v>
          </cell>
          <cell r="CK9568">
            <v>524</v>
          </cell>
        </row>
        <row r="9569">
          <cell r="A9569">
            <v>1106</v>
          </cell>
          <cell r="G9569">
            <v>7732650</v>
          </cell>
          <cell r="O9569">
            <v>30</v>
          </cell>
          <cell r="P9569">
            <v>20351</v>
          </cell>
          <cell r="R9569">
            <v>45798</v>
          </cell>
          <cell r="BL9569" t="str">
            <v>Sec Méca</v>
          </cell>
          <cell r="BP9569">
            <v>0</v>
          </cell>
          <cell r="BU9569">
            <v>1</v>
          </cell>
          <cell r="CD9569">
            <v>1.4850000000000065</v>
          </cell>
          <cell r="CE9569">
            <v>12</v>
          </cell>
          <cell r="CK9569">
            <v>54</v>
          </cell>
        </row>
        <row r="9570">
          <cell r="A9570">
            <v>1467</v>
          </cell>
          <cell r="G9570">
            <v>7732892</v>
          </cell>
          <cell r="O9570">
            <v>50</v>
          </cell>
          <cell r="P9570">
            <v>20352</v>
          </cell>
          <cell r="R9570">
            <v>45799</v>
          </cell>
          <cell r="BL9570" t="str">
            <v>Sec Méca</v>
          </cell>
          <cell r="BP9570">
            <v>0</v>
          </cell>
          <cell r="BU9570">
            <v>1</v>
          </cell>
          <cell r="CD9570">
            <v>0</v>
          </cell>
          <cell r="CE9570">
            <v>0</v>
          </cell>
          <cell r="CK9570">
            <v>0</v>
          </cell>
        </row>
        <row r="9571">
          <cell r="A9571">
            <v>1121</v>
          </cell>
          <cell r="G9571">
            <v>7732924</v>
          </cell>
          <cell r="O9571">
            <v>20</v>
          </cell>
          <cell r="P9571">
            <v>20353</v>
          </cell>
          <cell r="R9571">
            <v>45798</v>
          </cell>
          <cell r="BL9571" t="str">
            <v>Sec Méca</v>
          </cell>
          <cell r="BP9571">
            <v>0</v>
          </cell>
          <cell r="BU9571">
            <v>1</v>
          </cell>
          <cell r="CD9571">
            <v>0</v>
          </cell>
          <cell r="CE9571">
            <v>0</v>
          </cell>
          <cell r="CK9571">
            <v>0</v>
          </cell>
        </row>
        <row r="9572">
          <cell r="A9572">
            <v>1491</v>
          </cell>
          <cell r="G9572">
            <v>7733851</v>
          </cell>
          <cell r="O9572">
            <v>10</v>
          </cell>
          <cell r="P9572">
            <v>20354</v>
          </cell>
          <cell r="R9572">
            <v>45798</v>
          </cell>
          <cell r="BL9572" t="str">
            <v>Sec Méca</v>
          </cell>
          <cell r="BP9572">
            <v>0</v>
          </cell>
          <cell r="BU9572">
            <v>3.69</v>
          </cell>
          <cell r="CD9572">
            <v>0</v>
          </cell>
          <cell r="CE9572">
            <v>0</v>
          </cell>
          <cell r="CK9572">
            <v>0</v>
          </cell>
        </row>
        <row r="9573">
          <cell r="A9573">
            <v>1491</v>
          </cell>
          <cell r="G9573">
            <v>7733852</v>
          </cell>
          <cell r="O9573">
            <v>21</v>
          </cell>
          <cell r="P9573">
            <v>20355</v>
          </cell>
          <cell r="R9573">
            <v>45798</v>
          </cell>
          <cell r="BL9573" t="str">
            <v>Sec Méca</v>
          </cell>
          <cell r="BP9573">
            <v>0</v>
          </cell>
          <cell r="BU9573">
            <v>3.69</v>
          </cell>
          <cell r="CD9573">
            <v>0</v>
          </cell>
          <cell r="CE9573">
            <v>0</v>
          </cell>
          <cell r="CK9573">
            <v>0</v>
          </cell>
        </row>
        <row r="9574">
          <cell r="A9574">
            <v>1491</v>
          </cell>
          <cell r="G9574">
            <v>7733853</v>
          </cell>
          <cell r="O9574">
            <v>10</v>
          </cell>
          <cell r="P9574">
            <v>20356</v>
          </cell>
          <cell r="R9574">
            <v>45798</v>
          </cell>
          <cell r="BL9574" t="str">
            <v>Sec Méca</v>
          </cell>
          <cell r="BP9574">
            <v>0</v>
          </cell>
          <cell r="BU9574">
            <v>1</v>
          </cell>
          <cell r="CD9574">
            <v>0</v>
          </cell>
          <cell r="CE9574">
            <v>0</v>
          </cell>
          <cell r="CK9574">
            <v>0</v>
          </cell>
        </row>
        <row r="9575">
          <cell r="A9575">
            <v>2580</v>
          </cell>
          <cell r="G9575">
            <v>7733866</v>
          </cell>
          <cell r="O9575">
            <v>40</v>
          </cell>
          <cell r="P9575">
            <v>20357</v>
          </cell>
          <cell r="R9575">
            <v>45799</v>
          </cell>
          <cell r="BL9575" t="str">
            <v>Surgelés</v>
          </cell>
          <cell r="BP9575">
            <v>0</v>
          </cell>
          <cell r="BU9575">
            <v>1</v>
          </cell>
          <cell r="CD9575">
            <v>0</v>
          </cell>
          <cell r="CE9575">
            <v>0</v>
          </cell>
          <cell r="CK9575">
            <v>0</v>
          </cell>
        </row>
        <row r="9576">
          <cell r="A9576">
            <v>2580</v>
          </cell>
          <cell r="G9576">
            <v>7733867</v>
          </cell>
          <cell r="O9576">
            <v>74</v>
          </cell>
          <cell r="P9576">
            <v>20358</v>
          </cell>
          <cell r="R9576">
            <v>45799</v>
          </cell>
          <cell r="BL9576" t="str">
            <v>Surgelés</v>
          </cell>
          <cell r="BP9576">
            <v>0</v>
          </cell>
          <cell r="BU9576">
            <v>1</v>
          </cell>
          <cell r="CD9576">
            <v>0</v>
          </cell>
          <cell r="CE9576">
            <v>0</v>
          </cell>
          <cell r="CK9576">
            <v>0</v>
          </cell>
        </row>
        <row r="9577">
          <cell r="A9577">
            <v>2580</v>
          </cell>
          <cell r="G9577">
            <v>7733868</v>
          </cell>
          <cell r="O9577">
            <v>17</v>
          </cell>
          <cell r="P9577">
            <v>20359</v>
          </cell>
          <cell r="R9577">
            <v>45799</v>
          </cell>
          <cell r="BL9577" t="str">
            <v>Surgelés</v>
          </cell>
          <cell r="BP9577">
            <v>0</v>
          </cell>
          <cell r="BU9577">
            <v>1</v>
          </cell>
          <cell r="CD9577">
            <v>0</v>
          </cell>
          <cell r="CE9577">
            <v>0</v>
          </cell>
          <cell r="CK9577">
            <v>0</v>
          </cell>
        </row>
        <row r="9578">
          <cell r="A9578">
            <v>1437</v>
          </cell>
          <cell r="G9578">
            <v>7734094</v>
          </cell>
          <cell r="O9578">
            <v>15</v>
          </cell>
          <cell r="P9578">
            <v>20360</v>
          </cell>
          <cell r="R9578">
            <v>45799</v>
          </cell>
          <cell r="BL9578" t="str">
            <v>Sec Méca</v>
          </cell>
          <cell r="BP9578">
            <v>0</v>
          </cell>
          <cell r="BU9578">
            <v>1</v>
          </cell>
          <cell r="CD9578">
            <v>0</v>
          </cell>
          <cell r="CE9578">
            <v>0</v>
          </cell>
          <cell r="CK9578">
            <v>0</v>
          </cell>
        </row>
        <row r="9579">
          <cell r="A9579">
            <v>1041</v>
          </cell>
          <cell r="G9579">
            <v>7734434</v>
          </cell>
          <cell r="O9579">
            <v>18</v>
          </cell>
          <cell r="P9579">
            <v>20363</v>
          </cell>
          <cell r="R9579">
            <v>45799</v>
          </cell>
          <cell r="BL9579" t="str">
            <v>Sec Méca</v>
          </cell>
          <cell r="BP9579">
            <v>12</v>
          </cell>
          <cell r="BU9579">
            <v>1</v>
          </cell>
          <cell r="CD9579">
            <v>0.37999999999999901</v>
          </cell>
          <cell r="CE9579">
            <v>12</v>
          </cell>
          <cell r="CK9579">
            <v>38</v>
          </cell>
        </row>
        <row r="9580">
          <cell r="A9580">
            <v>1473</v>
          </cell>
          <cell r="G9580">
            <v>7734477</v>
          </cell>
          <cell r="O9580">
            <v>22</v>
          </cell>
          <cell r="P9580">
            <v>20364</v>
          </cell>
          <cell r="R9580">
            <v>45798</v>
          </cell>
          <cell r="BL9580" t="str">
            <v>Sec Méca</v>
          </cell>
          <cell r="BP9580">
            <v>0</v>
          </cell>
          <cell r="BU9580">
            <v>1</v>
          </cell>
          <cell r="CD9580">
            <v>0</v>
          </cell>
          <cell r="CE9580">
            <v>0</v>
          </cell>
          <cell r="CK9580">
            <v>0</v>
          </cell>
        </row>
        <row r="9581">
          <cell r="A9581">
            <v>1251</v>
          </cell>
          <cell r="G9581">
            <v>7734521</v>
          </cell>
          <cell r="O9581">
            <v>20</v>
          </cell>
          <cell r="P9581">
            <v>20365</v>
          </cell>
          <cell r="R9581">
            <v>45799</v>
          </cell>
          <cell r="BL9581" t="str">
            <v>Sec Méca</v>
          </cell>
          <cell r="BP9581">
            <v>0</v>
          </cell>
          <cell r="BU9581">
            <v>1</v>
          </cell>
          <cell r="CD9581">
            <v>0</v>
          </cell>
          <cell r="CE9581">
            <v>0</v>
          </cell>
          <cell r="CK9581">
            <v>0</v>
          </cell>
        </row>
        <row r="9582">
          <cell r="A9582">
            <v>1402</v>
          </cell>
          <cell r="G9582">
            <v>7734582</v>
          </cell>
          <cell r="O9582">
            <v>65</v>
          </cell>
          <cell r="P9582">
            <v>20366</v>
          </cell>
          <cell r="R9582">
            <v>45798</v>
          </cell>
          <cell r="BL9582" t="str">
            <v>Sec Méca</v>
          </cell>
          <cell r="BP9582">
            <v>0</v>
          </cell>
          <cell r="BU9582">
            <v>1</v>
          </cell>
          <cell r="CD9582">
            <v>0.85799999999998988</v>
          </cell>
          <cell r="CE9582">
            <v>30</v>
          </cell>
          <cell r="CK9582">
            <v>87</v>
          </cell>
        </row>
        <row r="9583">
          <cell r="A9583">
            <v>1467</v>
          </cell>
          <cell r="G9583">
            <v>7734583</v>
          </cell>
          <cell r="O9583">
            <v>14</v>
          </cell>
          <cell r="P9583">
            <v>20367</v>
          </cell>
          <cell r="R9583">
            <v>45799</v>
          </cell>
          <cell r="BL9583" t="str">
            <v>Sec Méca</v>
          </cell>
          <cell r="BP9583">
            <v>16</v>
          </cell>
          <cell r="BU9583">
            <v>1</v>
          </cell>
          <cell r="CD9583">
            <v>5.3699999999999974</v>
          </cell>
          <cell r="CE9583">
            <v>16</v>
          </cell>
          <cell r="CK9583">
            <v>22</v>
          </cell>
        </row>
        <row r="9584">
          <cell r="A9584">
            <v>1467</v>
          </cell>
          <cell r="G9584">
            <v>7734602</v>
          </cell>
          <cell r="O9584">
            <v>12</v>
          </cell>
          <cell r="P9584">
            <v>20368</v>
          </cell>
          <cell r="R9584">
            <v>45799</v>
          </cell>
          <cell r="BL9584" t="str">
            <v>Sec Méca</v>
          </cell>
          <cell r="BP9584">
            <v>0</v>
          </cell>
          <cell r="BU9584">
            <v>1</v>
          </cell>
          <cell r="CD9584">
            <v>0</v>
          </cell>
          <cell r="CE9584">
            <v>0</v>
          </cell>
          <cell r="CK9584">
            <v>0</v>
          </cell>
        </row>
        <row r="9585">
          <cell r="A9585">
            <v>1402</v>
          </cell>
          <cell r="G9585">
            <v>7734607</v>
          </cell>
          <cell r="O9585">
            <v>43</v>
          </cell>
          <cell r="P9585">
            <v>20369</v>
          </cell>
          <cell r="R9585">
            <v>45798</v>
          </cell>
          <cell r="BL9585" t="str">
            <v>Sec Méca</v>
          </cell>
          <cell r="BP9585">
            <v>0</v>
          </cell>
          <cell r="BU9585">
            <v>1</v>
          </cell>
          <cell r="CD9585">
            <v>0</v>
          </cell>
          <cell r="CE9585">
            <v>0</v>
          </cell>
          <cell r="CK9585">
            <v>0</v>
          </cell>
        </row>
        <row r="9586">
          <cell r="A9586">
            <v>1402</v>
          </cell>
          <cell r="G9586">
            <v>7734608</v>
          </cell>
          <cell r="O9586">
            <v>19</v>
          </cell>
          <cell r="P9586">
            <v>20370</v>
          </cell>
          <cell r="R9586">
            <v>45798</v>
          </cell>
          <cell r="BL9586" t="str">
            <v>Sec Méca</v>
          </cell>
          <cell r="BP9586">
            <v>0</v>
          </cell>
          <cell r="BU9586">
            <v>1</v>
          </cell>
          <cell r="CD9586">
            <v>0</v>
          </cell>
          <cell r="CE9586">
            <v>0</v>
          </cell>
          <cell r="CK9586">
            <v>0</v>
          </cell>
        </row>
        <row r="9587">
          <cell r="A9587">
            <v>1041</v>
          </cell>
          <cell r="G9587">
            <v>7734925</v>
          </cell>
          <cell r="O9587">
            <v>10</v>
          </cell>
          <cell r="P9587">
            <v>20371</v>
          </cell>
          <cell r="R9587">
            <v>45799</v>
          </cell>
          <cell r="BL9587" t="str">
            <v>Sec Méca</v>
          </cell>
          <cell r="BP9587">
            <v>0</v>
          </cell>
          <cell r="BU9587">
            <v>1</v>
          </cell>
          <cell r="CD9587">
            <v>0</v>
          </cell>
          <cell r="CE9587">
            <v>0</v>
          </cell>
          <cell r="CK9587">
            <v>0</v>
          </cell>
        </row>
        <row r="9588">
          <cell r="A9588">
            <v>1041</v>
          </cell>
          <cell r="G9588">
            <v>7734947</v>
          </cell>
          <cell r="O9588">
            <v>10</v>
          </cell>
          <cell r="P9588">
            <v>20373</v>
          </cell>
          <cell r="R9588">
            <v>45799</v>
          </cell>
          <cell r="BL9588" t="str">
            <v>Sec Méca</v>
          </cell>
          <cell r="BP9588">
            <v>0</v>
          </cell>
          <cell r="BU9588">
            <v>1</v>
          </cell>
          <cell r="CD9588">
            <v>0</v>
          </cell>
          <cell r="CE9588">
            <v>0</v>
          </cell>
          <cell r="CK9588">
            <v>0</v>
          </cell>
        </row>
        <row r="9589">
          <cell r="A9589">
            <v>2251</v>
          </cell>
          <cell r="G9589">
            <v>7735488</v>
          </cell>
          <cell r="O9589">
            <v>42</v>
          </cell>
          <cell r="P9589">
            <v>20375</v>
          </cell>
          <cell r="R9589">
            <v>45800</v>
          </cell>
          <cell r="BL9589" t="str">
            <v>Frais Méca</v>
          </cell>
          <cell r="BP9589">
            <v>0</v>
          </cell>
          <cell r="BU9589">
            <v>1</v>
          </cell>
          <cell r="CD9589">
            <v>0</v>
          </cell>
          <cell r="CE9589">
            <v>0</v>
          </cell>
          <cell r="CK9589">
            <v>0</v>
          </cell>
        </row>
        <row r="9590">
          <cell r="A9590">
            <v>1210</v>
          </cell>
          <cell r="G9590">
            <v>7736315</v>
          </cell>
          <cell r="O9590">
            <v>25</v>
          </cell>
          <cell r="P9590">
            <v>20376</v>
          </cell>
          <cell r="R9590">
            <v>45799</v>
          </cell>
          <cell r="BL9590" t="str">
            <v>Sec Méca</v>
          </cell>
          <cell r="BP9590">
            <v>0</v>
          </cell>
          <cell r="BU9590">
            <v>1</v>
          </cell>
          <cell r="CD9590">
            <v>0</v>
          </cell>
          <cell r="CE9590">
            <v>0</v>
          </cell>
          <cell r="CK9590">
            <v>0</v>
          </cell>
        </row>
        <row r="9591">
          <cell r="A9591">
            <v>1210</v>
          </cell>
          <cell r="G9591">
            <v>7736316</v>
          </cell>
          <cell r="O9591">
            <v>30</v>
          </cell>
          <cell r="P9591">
            <v>20377</v>
          </cell>
          <cell r="R9591">
            <v>45799</v>
          </cell>
          <cell r="BL9591" t="str">
            <v>Sec Méca</v>
          </cell>
          <cell r="BP9591">
            <v>0</v>
          </cell>
          <cell r="BU9591">
            <v>1</v>
          </cell>
          <cell r="CD9591">
            <v>0</v>
          </cell>
          <cell r="CE9591">
            <v>0</v>
          </cell>
          <cell r="CK9591">
            <v>0</v>
          </cell>
        </row>
        <row r="9592">
          <cell r="A9592">
            <v>1210</v>
          </cell>
          <cell r="G9592">
            <v>7736317</v>
          </cell>
          <cell r="O9592">
            <v>15</v>
          </cell>
          <cell r="P9592">
            <v>20378</v>
          </cell>
          <cell r="R9592">
            <v>45799</v>
          </cell>
          <cell r="BL9592" t="str">
            <v>Sec Méca</v>
          </cell>
          <cell r="BP9592">
            <v>0</v>
          </cell>
          <cell r="BU9592">
            <v>1</v>
          </cell>
          <cell r="CD9592">
            <v>0</v>
          </cell>
          <cell r="CE9592">
            <v>0</v>
          </cell>
          <cell r="CK9592">
            <v>0</v>
          </cell>
        </row>
        <row r="9593">
          <cell r="A9593">
            <v>1210</v>
          </cell>
          <cell r="G9593">
            <v>7736323</v>
          </cell>
          <cell r="O9593">
            <v>353</v>
          </cell>
          <cell r="P9593">
            <v>20379</v>
          </cell>
          <cell r="R9593">
            <v>45799</v>
          </cell>
          <cell r="BL9593" t="str">
            <v>Sec Méca</v>
          </cell>
          <cell r="BP9593">
            <v>120</v>
          </cell>
          <cell r="BU9593">
            <v>1</v>
          </cell>
          <cell r="CD9593">
            <v>118.75</v>
          </cell>
          <cell r="CE9593">
            <v>120</v>
          </cell>
          <cell r="CK9593">
            <v>632</v>
          </cell>
        </row>
        <row r="9594">
          <cell r="A9594">
            <v>1210</v>
          </cell>
          <cell r="G9594">
            <v>7736324</v>
          </cell>
          <cell r="O9594">
            <v>70</v>
          </cell>
          <cell r="P9594">
            <v>20380</v>
          </cell>
          <cell r="R9594">
            <v>45799</v>
          </cell>
          <cell r="BL9594" t="str">
            <v>Sec Méca</v>
          </cell>
          <cell r="BP9594">
            <v>48</v>
          </cell>
          <cell r="BU9594">
            <v>1</v>
          </cell>
          <cell r="CD9594">
            <v>9.6500000000000057</v>
          </cell>
          <cell r="CE9594">
            <v>48</v>
          </cell>
          <cell r="CK9594">
            <v>161</v>
          </cell>
        </row>
        <row r="9595">
          <cell r="A9595">
            <v>1210</v>
          </cell>
          <cell r="G9595">
            <v>7736325</v>
          </cell>
          <cell r="O9595">
            <v>55</v>
          </cell>
          <cell r="P9595">
            <v>20381</v>
          </cell>
          <cell r="R9595">
            <v>45799</v>
          </cell>
          <cell r="BL9595" t="str">
            <v>Sec Méca</v>
          </cell>
          <cell r="BP9595">
            <v>48</v>
          </cell>
          <cell r="BU9595">
            <v>1</v>
          </cell>
          <cell r="CD9595">
            <v>8.3199999999999932</v>
          </cell>
          <cell r="CE9595">
            <v>48</v>
          </cell>
          <cell r="CK9595">
            <v>133</v>
          </cell>
        </row>
        <row r="9596">
          <cell r="A9596">
            <v>1210</v>
          </cell>
          <cell r="G9596">
            <v>7736326</v>
          </cell>
          <cell r="O9596">
            <v>54</v>
          </cell>
          <cell r="P9596">
            <v>20382</v>
          </cell>
          <cell r="R9596">
            <v>45799</v>
          </cell>
          <cell r="BL9596" t="str">
            <v>Sec Méca</v>
          </cell>
          <cell r="BP9596">
            <v>0</v>
          </cell>
          <cell r="BU9596">
            <v>1</v>
          </cell>
          <cell r="CD9596">
            <v>0</v>
          </cell>
          <cell r="CE9596">
            <v>0</v>
          </cell>
          <cell r="CK9596">
            <v>0</v>
          </cell>
        </row>
        <row r="9597">
          <cell r="A9597">
            <v>1210</v>
          </cell>
          <cell r="G9597">
            <v>7736327</v>
          </cell>
          <cell r="O9597">
            <v>80</v>
          </cell>
          <cell r="P9597">
            <v>20383</v>
          </cell>
          <cell r="R9597">
            <v>45799</v>
          </cell>
          <cell r="BL9597" t="str">
            <v>Sec Méca</v>
          </cell>
          <cell r="BP9597">
            <v>48</v>
          </cell>
          <cell r="BU9597">
            <v>1</v>
          </cell>
          <cell r="CD9597">
            <v>1.4499999999999886</v>
          </cell>
          <cell r="CE9597">
            <v>48</v>
          </cell>
          <cell r="CK9597">
            <v>197</v>
          </cell>
        </row>
        <row r="9598">
          <cell r="A9598">
            <v>1210</v>
          </cell>
          <cell r="G9598">
            <v>7736337</v>
          </cell>
          <cell r="O9598">
            <v>10</v>
          </cell>
          <cell r="P9598">
            <v>20384</v>
          </cell>
          <cell r="R9598">
            <v>45799</v>
          </cell>
          <cell r="BL9598" t="str">
            <v>Sec Méca</v>
          </cell>
          <cell r="BP9598">
            <v>0</v>
          </cell>
          <cell r="BU9598">
            <v>1</v>
          </cell>
          <cell r="CD9598">
            <v>0</v>
          </cell>
          <cell r="CE9598">
            <v>0</v>
          </cell>
          <cell r="CK9598">
            <v>0</v>
          </cell>
        </row>
        <row r="9599">
          <cell r="A9599">
            <v>1104</v>
          </cell>
          <cell r="G9599">
            <v>7736412</v>
          </cell>
          <cell r="O9599">
            <v>42</v>
          </cell>
          <cell r="P9599">
            <v>20385</v>
          </cell>
          <cell r="R9599">
            <v>45798</v>
          </cell>
          <cell r="BL9599" t="str">
            <v>Sec Méca</v>
          </cell>
          <cell r="BP9599">
            <v>0</v>
          </cell>
          <cell r="BU9599">
            <v>1</v>
          </cell>
          <cell r="CD9599">
            <v>2.4939999999999998</v>
          </cell>
          <cell r="CE9599">
            <v>26</v>
          </cell>
          <cell r="CK9599">
            <v>85</v>
          </cell>
        </row>
        <row r="9600">
          <cell r="A9600">
            <v>1122</v>
          </cell>
          <cell r="G9600">
            <v>7736912</v>
          </cell>
          <cell r="O9600">
            <v>27</v>
          </cell>
          <cell r="P9600">
            <v>20389</v>
          </cell>
          <cell r="R9600">
            <v>45799</v>
          </cell>
          <cell r="BL9600" t="str">
            <v>Sec Méca</v>
          </cell>
          <cell r="BP9600">
            <v>8</v>
          </cell>
          <cell r="BU9600">
            <v>1</v>
          </cell>
          <cell r="CD9600">
            <v>5.8699999999999974</v>
          </cell>
          <cell r="CE9600">
            <v>8</v>
          </cell>
          <cell r="CK9600">
            <v>51</v>
          </cell>
        </row>
        <row r="9601">
          <cell r="A9601">
            <v>2580</v>
          </cell>
          <cell r="G9601">
            <v>7737173</v>
          </cell>
          <cell r="O9601">
            <v>12</v>
          </cell>
          <cell r="P9601">
            <v>20390</v>
          </cell>
          <cell r="R9601">
            <v>45799</v>
          </cell>
          <cell r="BL9601" t="str">
            <v>Surgelés</v>
          </cell>
          <cell r="BP9601">
            <v>54</v>
          </cell>
          <cell r="BU9601">
            <v>1</v>
          </cell>
          <cell r="CD9601">
            <v>8.7488000000000028</v>
          </cell>
          <cell r="CE9601">
            <v>54</v>
          </cell>
          <cell r="CK9601">
            <v>62</v>
          </cell>
        </row>
        <row r="9602">
          <cell r="A9602">
            <v>1484</v>
          </cell>
          <cell r="G9602">
            <v>7738948</v>
          </cell>
          <cell r="O9602">
            <v>27</v>
          </cell>
          <cell r="P9602">
            <v>20393</v>
          </cell>
          <cell r="R9602">
            <v>45798</v>
          </cell>
          <cell r="BL9602" t="str">
            <v>Sec Méca</v>
          </cell>
          <cell r="BP9602">
            <v>0</v>
          </cell>
          <cell r="BU9602">
            <v>1</v>
          </cell>
          <cell r="CD9602">
            <v>0</v>
          </cell>
          <cell r="CE9602">
            <v>0</v>
          </cell>
          <cell r="CK9602">
            <v>0</v>
          </cell>
        </row>
        <row r="9603">
          <cell r="A9603">
            <v>2516</v>
          </cell>
          <cell r="G9603">
            <v>7739304</v>
          </cell>
          <cell r="O9603">
            <v>11</v>
          </cell>
          <cell r="P9603">
            <v>20395</v>
          </cell>
          <cell r="R9603">
            <v>45799</v>
          </cell>
          <cell r="BL9603" t="str">
            <v>Frais Méca</v>
          </cell>
          <cell r="BP9603">
            <v>12</v>
          </cell>
          <cell r="BU9603">
            <v>1</v>
          </cell>
          <cell r="CD9603">
            <v>6.7600000000000016</v>
          </cell>
          <cell r="CE9603">
            <v>12</v>
          </cell>
          <cell r="CK9603">
            <v>28</v>
          </cell>
        </row>
        <row r="9604">
          <cell r="A9604">
            <v>2580</v>
          </cell>
          <cell r="G9604">
            <v>7740303</v>
          </cell>
          <cell r="O9604">
            <v>10</v>
          </cell>
          <cell r="P9604">
            <v>20398</v>
          </cell>
          <cell r="R9604">
            <v>45799</v>
          </cell>
          <cell r="BL9604" t="str">
            <v>Surgelés</v>
          </cell>
          <cell r="BP9604">
            <v>0</v>
          </cell>
          <cell r="BU9604">
            <v>1</v>
          </cell>
          <cell r="CD9604">
            <v>0</v>
          </cell>
          <cell r="CE9604">
            <v>0</v>
          </cell>
          <cell r="CK9604">
            <v>0</v>
          </cell>
        </row>
        <row r="9605">
          <cell r="A9605">
            <v>2580</v>
          </cell>
          <cell r="G9605">
            <v>7740305</v>
          </cell>
          <cell r="O9605">
            <v>16</v>
          </cell>
          <cell r="P9605">
            <v>20399</v>
          </cell>
          <cell r="R9605">
            <v>45799</v>
          </cell>
          <cell r="BL9605" t="str">
            <v>Surgelés</v>
          </cell>
          <cell r="BP9605">
            <v>0</v>
          </cell>
          <cell r="BU9605">
            <v>1</v>
          </cell>
          <cell r="CD9605">
            <v>0</v>
          </cell>
          <cell r="CE9605">
            <v>0</v>
          </cell>
          <cell r="CK9605">
            <v>0</v>
          </cell>
        </row>
        <row r="9606">
          <cell r="A9606">
            <v>1104</v>
          </cell>
          <cell r="G9606">
            <v>7740881</v>
          </cell>
          <cell r="O9606">
            <v>10</v>
          </cell>
          <cell r="P9606">
            <v>20401</v>
          </cell>
          <cell r="R9606">
            <v>45798</v>
          </cell>
          <cell r="BL9606" t="str">
            <v>Sec Méca</v>
          </cell>
          <cell r="BP9606">
            <v>0</v>
          </cell>
          <cell r="BU9606">
            <v>1</v>
          </cell>
          <cell r="CD9606">
            <v>0</v>
          </cell>
          <cell r="CE9606">
            <v>0</v>
          </cell>
          <cell r="CK9606">
            <v>0</v>
          </cell>
        </row>
        <row r="9607">
          <cell r="A9607">
            <v>1253</v>
          </cell>
          <cell r="G9607">
            <v>7741243</v>
          </cell>
          <cell r="O9607">
            <v>11</v>
          </cell>
          <cell r="P9607">
            <v>20405</v>
          </cell>
          <cell r="R9607">
            <v>45799</v>
          </cell>
          <cell r="BL9607" t="str">
            <v>Sec Méca</v>
          </cell>
          <cell r="BP9607">
            <v>0</v>
          </cell>
          <cell r="BU9607">
            <v>1</v>
          </cell>
          <cell r="CD9607">
            <v>0</v>
          </cell>
          <cell r="CE9607">
            <v>0</v>
          </cell>
          <cell r="CK9607">
            <v>0</v>
          </cell>
        </row>
        <row r="9608">
          <cell r="A9608">
            <v>2553</v>
          </cell>
          <cell r="G9608">
            <v>7741541</v>
          </cell>
          <cell r="O9608">
            <v>39</v>
          </cell>
          <cell r="P9608">
            <v>20407</v>
          </cell>
          <cell r="R9608">
            <v>45799</v>
          </cell>
          <cell r="BL9608" t="str">
            <v>Frais Méca</v>
          </cell>
          <cell r="BP9608">
            <v>0</v>
          </cell>
          <cell r="BU9608">
            <v>1</v>
          </cell>
          <cell r="CD9608">
            <v>0</v>
          </cell>
          <cell r="CE9608">
            <v>0</v>
          </cell>
          <cell r="CK9608">
            <v>0</v>
          </cell>
        </row>
        <row r="9609">
          <cell r="A9609">
            <v>2251</v>
          </cell>
          <cell r="G9609">
            <v>7741547</v>
          </cell>
          <cell r="O9609">
            <v>6</v>
          </cell>
          <cell r="P9609">
            <v>20408</v>
          </cell>
          <cell r="R9609">
            <v>45800</v>
          </cell>
          <cell r="BL9609" t="str">
            <v>Frais Méca</v>
          </cell>
          <cell r="BP9609">
            <v>6</v>
          </cell>
          <cell r="BU9609">
            <v>1</v>
          </cell>
          <cell r="CD9609">
            <v>6</v>
          </cell>
          <cell r="CE9609">
            <v>6</v>
          </cell>
          <cell r="CK9609">
            <v>9</v>
          </cell>
        </row>
        <row r="9610">
          <cell r="A9610">
            <v>1212</v>
          </cell>
          <cell r="G9610">
            <v>7742004</v>
          </cell>
          <cell r="O9610">
            <v>20</v>
          </cell>
          <cell r="P9610">
            <v>20410</v>
          </cell>
          <cell r="R9610">
            <v>45799</v>
          </cell>
          <cell r="BL9610" t="str">
            <v>Sec Méca</v>
          </cell>
          <cell r="BP9610">
            <v>0</v>
          </cell>
          <cell r="BU9610">
            <v>1</v>
          </cell>
          <cell r="CD9610">
            <v>0</v>
          </cell>
          <cell r="CE9610">
            <v>0</v>
          </cell>
          <cell r="CK9610">
            <v>0</v>
          </cell>
        </row>
        <row r="9611">
          <cell r="A9611">
            <v>2554</v>
          </cell>
          <cell r="G9611">
            <v>7742529</v>
          </cell>
          <cell r="O9611">
            <v>25</v>
          </cell>
          <cell r="P9611">
            <v>20411</v>
          </cell>
          <cell r="R9611">
            <v>45799</v>
          </cell>
          <cell r="BL9611" t="str">
            <v>Frais Méca</v>
          </cell>
          <cell r="BP9611">
            <v>16</v>
          </cell>
          <cell r="BU9611">
            <v>1</v>
          </cell>
          <cell r="CD9611">
            <v>9.68</v>
          </cell>
          <cell r="CE9611">
            <v>16</v>
          </cell>
          <cell r="CK9611">
            <v>49</v>
          </cell>
        </row>
        <row r="9612">
          <cell r="A9612">
            <v>1122</v>
          </cell>
          <cell r="G9612">
            <v>7742655</v>
          </cell>
          <cell r="O9612">
            <v>20</v>
          </cell>
          <cell r="P9612">
            <v>20412</v>
          </cell>
          <cell r="R9612">
            <v>45798</v>
          </cell>
          <cell r="BL9612" t="str">
            <v>Sec Méca</v>
          </cell>
          <cell r="BP9612">
            <v>0</v>
          </cell>
          <cell r="BU9612">
            <v>1</v>
          </cell>
          <cell r="CD9612">
            <v>0</v>
          </cell>
          <cell r="CE9612">
            <v>0</v>
          </cell>
          <cell r="CK9612">
            <v>0</v>
          </cell>
        </row>
        <row r="9613">
          <cell r="A9613">
            <v>1471</v>
          </cell>
          <cell r="G9613">
            <v>7742690</v>
          </cell>
          <cell r="O9613">
            <v>20</v>
          </cell>
          <cell r="P9613">
            <v>20413</v>
          </cell>
          <cell r="R9613">
            <v>45798</v>
          </cell>
          <cell r="BL9613" t="str">
            <v>Sec Méca</v>
          </cell>
          <cell r="BP9613">
            <v>0</v>
          </cell>
          <cell r="BU9613">
            <v>1</v>
          </cell>
          <cell r="CD9613">
            <v>0</v>
          </cell>
          <cell r="CE9613">
            <v>0</v>
          </cell>
          <cell r="CK9613">
            <v>0</v>
          </cell>
        </row>
        <row r="9614">
          <cell r="A9614">
            <v>1212</v>
          </cell>
          <cell r="G9614">
            <v>7743683</v>
          </cell>
          <cell r="O9614">
            <v>20</v>
          </cell>
          <cell r="P9614">
            <v>20414</v>
          </cell>
          <cell r="R9614">
            <v>45799</v>
          </cell>
          <cell r="BL9614" t="str">
            <v>Sec Méca</v>
          </cell>
          <cell r="BP9614">
            <v>24</v>
          </cell>
          <cell r="BU9614">
            <v>1</v>
          </cell>
          <cell r="CD9614">
            <v>4.4400000000000013</v>
          </cell>
          <cell r="CE9614">
            <v>24</v>
          </cell>
          <cell r="CK9614">
            <v>48</v>
          </cell>
        </row>
        <row r="9615">
          <cell r="A9615">
            <v>1212</v>
          </cell>
          <cell r="G9615">
            <v>7743688</v>
          </cell>
          <cell r="O9615">
            <v>20</v>
          </cell>
          <cell r="P9615">
            <v>20415</v>
          </cell>
          <cell r="R9615">
            <v>45799</v>
          </cell>
          <cell r="BL9615" t="str">
            <v>Sec Méca</v>
          </cell>
          <cell r="BP9615">
            <v>0</v>
          </cell>
          <cell r="BU9615">
            <v>1</v>
          </cell>
          <cell r="CD9615">
            <v>0</v>
          </cell>
          <cell r="CE9615">
            <v>0</v>
          </cell>
          <cell r="CK9615">
            <v>0</v>
          </cell>
        </row>
        <row r="9616">
          <cell r="A9616">
            <v>2510</v>
          </cell>
          <cell r="G9616">
            <v>7746494</v>
          </cell>
          <cell r="O9616">
            <v>26</v>
          </cell>
          <cell r="P9616">
            <v>20418</v>
          </cell>
          <cell r="R9616">
            <v>45799</v>
          </cell>
          <cell r="BL9616" t="str">
            <v>Frais Méca</v>
          </cell>
          <cell r="BP9616">
            <v>0</v>
          </cell>
          <cell r="BU9616">
            <v>0.3</v>
          </cell>
          <cell r="CD9616">
            <v>0</v>
          </cell>
          <cell r="CE9616">
            <v>0</v>
          </cell>
          <cell r="CK9616">
            <v>0</v>
          </cell>
        </row>
        <row r="9617">
          <cell r="A9617">
            <v>1402</v>
          </cell>
          <cell r="G9617">
            <v>7747024</v>
          </cell>
          <cell r="O9617">
            <v>52</v>
          </cell>
          <cell r="P9617">
            <v>20419</v>
          </cell>
          <cell r="R9617">
            <v>45798</v>
          </cell>
          <cell r="BL9617" t="str">
            <v>Sec Méca</v>
          </cell>
          <cell r="BP9617">
            <v>0</v>
          </cell>
          <cell r="BU9617">
            <v>1</v>
          </cell>
          <cell r="CD9617">
            <v>0</v>
          </cell>
          <cell r="CE9617">
            <v>0</v>
          </cell>
          <cell r="CK9617">
            <v>0</v>
          </cell>
        </row>
        <row r="9618">
          <cell r="A9618">
            <v>2251</v>
          </cell>
          <cell r="G9618">
            <v>7747861</v>
          </cell>
          <cell r="O9618">
            <v>13</v>
          </cell>
          <cell r="P9618">
            <v>20420</v>
          </cell>
          <cell r="R9618">
            <v>45800</v>
          </cell>
          <cell r="BL9618" t="str">
            <v>Frais Méca</v>
          </cell>
          <cell r="BP9618">
            <v>20</v>
          </cell>
          <cell r="BU9618">
            <v>1</v>
          </cell>
          <cell r="CD9618">
            <v>20</v>
          </cell>
          <cell r="CE9618">
            <v>20</v>
          </cell>
          <cell r="CK9618">
            <v>15</v>
          </cell>
        </row>
        <row r="9619">
          <cell r="A9619">
            <v>2582</v>
          </cell>
          <cell r="G9619">
            <v>7749840</v>
          </cell>
          <cell r="O9619">
            <v>7</v>
          </cell>
          <cell r="P9619">
            <v>20423</v>
          </cell>
          <cell r="R9619">
            <v>45799</v>
          </cell>
          <cell r="BL9619" t="str">
            <v>Surgelés</v>
          </cell>
          <cell r="BP9619">
            <v>0</v>
          </cell>
          <cell r="BU9619">
            <v>1</v>
          </cell>
          <cell r="CD9619">
            <v>0</v>
          </cell>
          <cell r="CE9619">
            <v>0</v>
          </cell>
          <cell r="CK9619">
            <v>0</v>
          </cell>
        </row>
        <row r="9620">
          <cell r="A9620">
            <v>3003</v>
          </cell>
          <cell r="G9620">
            <v>7750242</v>
          </cell>
          <cell r="O9620">
            <v>10</v>
          </cell>
          <cell r="P9620" t="e">
            <v>#N/A</v>
          </cell>
          <cell r="R9620" t="str">
            <v/>
          </cell>
          <cell r="BL9620" t="str">
            <v>Autre</v>
          </cell>
          <cell r="BP9620">
            <v>0</v>
          </cell>
          <cell r="BU9620">
            <v>1</v>
          </cell>
          <cell r="CD9620">
            <v>0</v>
          </cell>
          <cell r="CE9620">
            <v>0</v>
          </cell>
          <cell r="CK9620">
            <v>0</v>
          </cell>
        </row>
        <row r="9621">
          <cell r="A9621">
            <v>1462</v>
          </cell>
          <cell r="G9621">
            <v>7750322</v>
          </cell>
          <cell r="O9621">
            <v>123</v>
          </cell>
          <cell r="P9621">
            <v>20426</v>
          </cell>
          <cell r="R9621">
            <v>45798</v>
          </cell>
          <cell r="BL9621" t="str">
            <v>Sec Méca</v>
          </cell>
          <cell r="BP9621">
            <v>0</v>
          </cell>
          <cell r="BU9621">
            <v>1</v>
          </cell>
          <cell r="CD9621">
            <v>0</v>
          </cell>
          <cell r="CE9621">
            <v>0</v>
          </cell>
          <cell r="CK9621">
            <v>0</v>
          </cell>
        </row>
        <row r="9622">
          <cell r="A9622">
            <v>1467</v>
          </cell>
          <cell r="G9622">
            <v>7750335</v>
          </cell>
          <cell r="O9622">
            <v>23</v>
          </cell>
          <cell r="P9622">
            <v>20428</v>
          </cell>
          <cell r="R9622">
            <v>45799</v>
          </cell>
          <cell r="BL9622" t="str">
            <v>Sec Méca</v>
          </cell>
          <cell r="BP9622">
            <v>0</v>
          </cell>
          <cell r="BU9622">
            <v>5</v>
          </cell>
          <cell r="CD9622">
            <v>0</v>
          </cell>
          <cell r="CE9622">
            <v>0</v>
          </cell>
          <cell r="CK9622">
            <v>0</v>
          </cell>
        </row>
        <row r="9623">
          <cell r="A9623">
            <v>1401</v>
          </cell>
          <cell r="G9623">
            <v>7750361</v>
          </cell>
          <cell r="O9623">
            <v>31</v>
          </cell>
          <cell r="P9623">
            <v>20430</v>
          </cell>
          <cell r="R9623">
            <v>45798</v>
          </cell>
          <cell r="BL9623" t="str">
            <v>Sec Méca</v>
          </cell>
          <cell r="BP9623">
            <v>0</v>
          </cell>
          <cell r="BU9623">
            <v>1</v>
          </cell>
          <cell r="CD9623">
            <v>0</v>
          </cell>
          <cell r="CE9623">
            <v>0</v>
          </cell>
          <cell r="CK9623">
            <v>0</v>
          </cell>
        </row>
        <row r="9624">
          <cell r="A9624">
            <v>2471</v>
          </cell>
          <cell r="G9624">
            <v>7750698</v>
          </cell>
          <cell r="O9624">
            <v>43</v>
          </cell>
          <cell r="P9624" t="e">
            <v>#N/A</v>
          </cell>
          <cell r="R9624" t="str">
            <v/>
          </cell>
          <cell r="BL9624" t="str">
            <v>Frais Manuel</v>
          </cell>
          <cell r="BP9624">
            <v>0</v>
          </cell>
          <cell r="BU9624">
            <v>1</v>
          </cell>
          <cell r="CD9624">
            <v>0</v>
          </cell>
          <cell r="CE9624">
            <v>0</v>
          </cell>
          <cell r="CK9624">
            <v>0</v>
          </cell>
        </row>
        <row r="9625">
          <cell r="A9625">
            <v>1402</v>
          </cell>
          <cell r="G9625">
            <v>7751488</v>
          </cell>
          <cell r="O9625">
            <v>25</v>
          </cell>
          <cell r="P9625">
            <v>20431</v>
          </cell>
          <cell r="R9625">
            <v>45798</v>
          </cell>
          <cell r="BL9625" t="str">
            <v>Sec Méca</v>
          </cell>
          <cell r="BP9625">
            <v>0</v>
          </cell>
          <cell r="BU9625">
            <v>1</v>
          </cell>
          <cell r="CD9625">
            <v>0.6580000000000048</v>
          </cell>
          <cell r="CE9625">
            <v>12</v>
          </cell>
          <cell r="CK9625">
            <v>34</v>
          </cell>
        </row>
        <row r="9626">
          <cell r="A9626">
            <v>1482</v>
          </cell>
          <cell r="G9626">
            <v>7751924</v>
          </cell>
          <cell r="O9626">
            <v>77</v>
          </cell>
          <cell r="P9626">
            <v>20433</v>
          </cell>
          <cell r="R9626">
            <v>45798</v>
          </cell>
          <cell r="BL9626" t="str">
            <v>Sec Méca</v>
          </cell>
          <cell r="BP9626">
            <v>0</v>
          </cell>
          <cell r="BU9626">
            <v>1</v>
          </cell>
          <cell r="CD9626">
            <v>0</v>
          </cell>
          <cell r="CE9626">
            <v>0</v>
          </cell>
          <cell r="CK9626">
            <v>0</v>
          </cell>
        </row>
        <row r="9627">
          <cell r="A9627">
            <v>1482</v>
          </cell>
          <cell r="G9627">
            <v>7751927</v>
          </cell>
          <cell r="O9627">
            <v>122</v>
          </cell>
          <cell r="P9627">
            <v>20434</v>
          </cell>
          <cell r="R9627">
            <v>45798</v>
          </cell>
          <cell r="BL9627" t="str">
            <v>Sec Méca</v>
          </cell>
          <cell r="BP9627">
            <v>0</v>
          </cell>
          <cell r="BU9627">
            <v>1</v>
          </cell>
          <cell r="CD9627">
            <v>1.1394999999999982</v>
          </cell>
          <cell r="CE9627">
            <v>10</v>
          </cell>
          <cell r="CK9627">
            <v>129</v>
          </cell>
        </row>
        <row r="9628">
          <cell r="A9628">
            <v>1482</v>
          </cell>
          <cell r="G9628">
            <v>7751931</v>
          </cell>
          <cell r="O9628">
            <v>80</v>
          </cell>
          <cell r="P9628">
            <v>20435</v>
          </cell>
          <cell r="R9628">
            <v>45798</v>
          </cell>
          <cell r="BL9628" t="str">
            <v>Sec Méca</v>
          </cell>
          <cell r="BP9628">
            <v>0</v>
          </cell>
          <cell r="BU9628">
            <v>1</v>
          </cell>
          <cell r="CD9628">
            <v>0.32840000000000202</v>
          </cell>
          <cell r="CE9628">
            <v>10</v>
          </cell>
          <cell r="CK9628">
            <v>87</v>
          </cell>
        </row>
        <row r="9629">
          <cell r="A9629">
            <v>2251</v>
          </cell>
          <cell r="G9629">
            <v>7752154</v>
          </cell>
          <cell r="O9629">
            <v>25</v>
          </cell>
          <cell r="P9629">
            <v>20439</v>
          </cell>
          <cell r="R9629">
            <v>45800</v>
          </cell>
          <cell r="BL9629" t="str">
            <v>Frais Méca</v>
          </cell>
          <cell r="BP9629">
            <v>40</v>
          </cell>
          <cell r="BU9629">
            <v>1</v>
          </cell>
          <cell r="CD9629">
            <v>21</v>
          </cell>
          <cell r="CE9629">
            <v>40</v>
          </cell>
          <cell r="CK9629">
            <v>81</v>
          </cell>
        </row>
        <row r="9630">
          <cell r="A9630">
            <v>2251</v>
          </cell>
          <cell r="G9630">
            <v>7752155</v>
          </cell>
          <cell r="O9630">
            <v>27</v>
          </cell>
          <cell r="P9630">
            <v>20440</v>
          </cell>
          <cell r="R9630">
            <v>45800</v>
          </cell>
          <cell r="BL9630" t="str">
            <v>Frais Méca</v>
          </cell>
          <cell r="BP9630">
            <v>32</v>
          </cell>
          <cell r="BU9630">
            <v>1</v>
          </cell>
          <cell r="CD9630">
            <v>27</v>
          </cell>
          <cell r="CE9630">
            <v>32</v>
          </cell>
          <cell r="CK9630">
            <v>70</v>
          </cell>
        </row>
        <row r="9631">
          <cell r="A9631">
            <v>1204</v>
          </cell>
          <cell r="G9631">
            <v>7753270</v>
          </cell>
          <cell r="O9631">
            <v>10</v>
          </cell>
          <cell r="P9631">
            <v>20443</v>
          </cell>
          <cell r="R9631">
            <v>45798</v>
          </cell>
          <cell r="BL9631" t="str">
            <v>Sec Méca</v>
          </cell>
          <cell r="BP9631">
            <v>0</v>
          </cell>
          <cell r="BU9631">
            <v>1</v>
          </cell>
          <cell r="CD9631">
            <v>4.6000000000001151E-2</v>
          </cell>
          <cell r="CE9631">
            <v>0</v>
          </cell>
          <cell r="CK9631">
            <v>11</v>
          </cell>
        </row>
        <row r="9632">
          <cell r="A9632">
            <v>1204</v>
          </cell>
          <cell r="G9632">
            <v>7753288</v>
          </cell>
          <cell r="O9632">
            <v>33</v>
          </cell>
          <cell r="P9632">
            <v>20444</v>
          </cell>
          <cell r="R9632">
            <v>45798</v>
          </cell>
          <cell r="BL9632" t="str">
            <v>Sec Méca</v>
          </cell>
          <cell r="BP9632">
            <v>0</v>
          </cell>
          <cell r="BU9632">
            <v>1</v>
          </cell>
          <cell r="CD9632">
            <v>0</v>
          </cell>
          <cell r="CE9632">
            <v>0</v>
          </cell>
          <cell r="CK9632">
            <v>0</v>
          </cell>
        </row>
        <row r="9633">
          <cell r="A9633">
            <v>2251</v>
          </cell>
          <cell r="G9633">
            <v>7753380</v>
          </cell>
          <cell r="O9633">
            <v>64</v>
          </cell>
          <cell r="P9633">
            <v>20445</v>
          </cell>
          <cell r="R9633">
            <v>45800</v>
          </cell>
          <cell r="BL9633" t="str">
            <v>Frais Méca</v>
          </cell>
          <cell r="BP9633">
            <v>80</v>
          </cell>
          <cell r="BU9633">
            <v>1</v>
          </cell>
          <cell r="CD9633">
            <v>75</v>
          </cell>
          <cell r="CE9633">
            <v>80</v>
          </cell>
          <cell r="CK9633">
            <v>197</v>
          </cell>
        </row>
        <row r="9634">
          <cell r="A9634">
            <v>1472</v>
          </cell>
          <cell r="G9634">
            <v>7754148</v>
          </cell>
          <cell r="O9634">
            <v>44</v>
          </cell>
          <cell r="P9634">
            <v>20447</v>
          </cell>
          <cell r="R9634">
            <v>45798</v>
          </cell>
          <cell r="BL9634" t="str">
            <v>Sec Méca</v>
          </cell>
          <cell r="BP9634">
            <v>0</v>
          </cell>
          <cell r="BU9634">
            <v>1</v>
          </cell>
          <cell r="CD9634">
            <v>0</v>
          </cell>
          <cell r="CE9634">
            <v>0</v>
          </cell>
          <cell r="CK9634">
            <v>0</v>
          </cell>
        </row>
        <row r="9635">
          <cell r="A9635">
            <v>1467</v>
          </cell>
          <cell r="G9635">
            <v>7754181</v>
          </cell>
          <cell r="O9635">
            <v>12</v>
          </cell>
          <cell r="P9635">
            <v>20448</v>
          </cell>
          <cell r="R9635">
            <v>45799</v>
          </cell>
          <cell r="BL9635" t="str">
            <v>Sec Méca</v>
          </cell>
          <cell r="BP9635">
            <v>0</v>
          </cell>
          <cell r="BU9635">
            <v>5</v>
          </cell>
          <cell r="CD9635">
            <v>0</v>
          </cell>
          <cell r="CE9635">
            <v>0</v>
          </cell>
          <cell r="CK9635">
            <v>0</v>
          </cell>
        </row>
        <row r="9636">
          <cell r="A9636">
            <v>1467</v>
          </cell>
          <cell r="G9636">
            <v>7754188</v>
          </cell>
          <cell r="O9636">
            <v>10</v>
          </cell>
          <cell r="P9636">
            <v>20449</v>
          </cell>
          <cell r="R9636">
            <v>45799</v>
          </cell>
          <cell r="BL9636" t="str">
            <v>Sec Méca</v>
          </cell>
          <cell r="BP9636">
            <v>0</v>
          </cell>
          <cell r="BU9636">
            <v>5</v>
          </cell>
          <cell r="CD9636">
            <v>0</v>
          </cell>
          <cell r="CE9636">
            <v>0</v>
          </cell>
          <cell r="CK9636">
            <v>0</v>
          </cell>
        </row>
        <row r="9637">
          <cell r="A9637">
            <v>1437</v>
          </cell>
          <cell r="G9637">
            <v>7754285</v>
          </cell>
          <cell r="O9637">
            <v>128</v>
          </cell>
          <cell r="P9637">
            <v>20450</v>
          </cell>
          <cell r="R9637">
            <v>45799</v>
          </cell>
          <cell r="BL9637" t="str">
            <v>Sec Méca</v>
          </cell>
          <cell r="BP9637">
            <v>192</v>
          </cell>
          <cell r="BU9637">
            <v>1</v>
          </cell>
          <cell r="CD9637">
            <v>186.01</v>
          </cell>
          <cell r="CE9637">
            <v>192</v>
          </cell>
          <cell r="CK9637">
            <v>188</v>
          </cell>
        </row>
        <row r="9638">
          <cell r="A9638">
            <v>2555</v>
          </cell>
          <cell r="G9638">
            <v>7754642</v>
          </cell>
          <cell r="O9638">
            <v>34</v>
          </cell>
          <cell r="P9638">
            <v>20451</v>
          </cell>
          <cell r="R9638">
            <v>45799</v>
          </cell>
          <cell r="BL9638" t="str">
            <v>Frais Méca</v>
          </cell>
          <cell r="BP9638">
            <v>0</v>
          </cell>
          <cell r="BU9638">
            <v>1</v>
          </cell>
          <cell r="CD9638">
            <v>0</v>
          </cell>
          <cell r="CE9638">
            <v>0</v>
          </cell>
          <cell r="CK9638">
            <v>0</v>
          </cell>
        </row>
        <row r="9639">
          <cell r="A9639">
            <v>2035</v>
          </cell>
          <cell r="G9639">
            <v>7754664</v>
          </cell>
          <cell r="O9639">
            <v>34</v>
          </cell>
          <cell r="P9639">
            <v>20453</v>
          </cell>
          <cell r="R9639">
            <v>45800</v>
          </cell>
          <cell r="BL9639" t="str">
            <v>Frais Méca</v>
          </cell>
          <cell r="BP9639">
            <v>12</v>
          </cell>
          <cell r="BU9639">
            <v>1</v>
          </cell>
          <cell r="CD9639">
            <v>3.3299999999999983</v>
          </cell>
          <cell r="CE9639">
            <v>12</v>
          </cell>
          <cell r="CK9639">
            <v>88</v>
          </cell>
        </row>
        <row r="9640">
          <cell r="A9640">
            <v>2586</v>
          </cell>
          <cell r="G9640">
            <v>7755354</v>
          </cell>
          <cell r="O9640">
            <v>9</v>
          </cell>
          <cell r="P9640">
            <v>20454</v>
          </cell>
          <cell r="R9640">
            <v>45799</v>
          </cell>
          <cell r="BL9640" t="str">
            <v>Surgelés</v>
          </cell>
          <cell r="BP9640">
            <v>0</v>
          </cell>
          <cell r="BU9640">
            <v>1</v>
          </cell>
          <cell r="CD9640">
            <v>0</v>
          </cell>
          <cell r="CE9640">
            <v>0</v>
          </cell>
          <cell r="CK9640">
            <v>0</v>
          </cell>
        </row>
        <row r="9641">
          <cell r="A9641">
            <v>2582</v>
          </cell>
          <cell r="G9641">
            <v>7755927</v>
          </cell>
          <cell r="O9641">
            <v>6</v>
          </cell>
          <cell r="P9641">
            <v>20456</v>
          </cell>
          <cell r="R9641">
            <v>45799</v>
          </cell>
          <cell r="BL9641" t="str">
            <v>Surgelés</v>
          </cell>
          <cell r="BP9641">
            <v>0</v>
          </cell>
          <cell r="BU9641">
            <v>1</v>
          </cell>
          <cell r="CD9641">
            <v>0</v>
          </cell>
          <cell r="CE9641">
            <v>0</v>
          </cell>
          <cell r="CK9641">
            <v>0</v>
          </cell>
        </row>
        <row r="9642">
          <cell r="A9642">
            <v>2582</v>
          </cell>
          <cell r="G9642">
            <v>7755929</v>
          </cell>
          <cell r="O9642">
            <v>9</v>
          </cell>
          <cell r="P9642">
            <v>20457</v>
          </cell>
          <cell r="R9642">
            <v>45799</v>
          </cell>
          <cell r="BL9642" t="str">
            <v>Surgelés</v>
          </cell>
          <cell r="BP9642">
            <v>0</v>
          </cell>
          <cell r="BU9642">
            <v>1</v>
          </cell>
          <cell r="CD9642">
            <v>0</v>
          </cell>
          <cell r="CE9642">
            <v>0</v>
          </cell>
          <cell r="CK9642">
            <v>0</v>
          </cell>
        </row>
        <row r="9643">
          <cell r="A9643">
            <v>1437</v>
          </cell>
          <cell r="G9643">
            <v>7756499</v>
          </cell>
          <cell r="O9643">
            <v>116</v>
          </cell>
          <cell r="P9643">
            <v>20458</v>
          </cell>
          <cell r="R9643">
            <v>45799</v>
          </cell>
          <cell r="BL9643" t="str">
            <v>Sec Méca</v>
          </cell>
          <cell r="BP9643">
            <v>168</v>
          </cell>
          <cell r="BU9643">
            <v>1</v>
          </cell>
          <cell r="CD9643">
            <v>164.61</v>
          </cell>
          <cell r="CE9643">
            <v>168</v>
          </cell>
          <cell r="CK9643">
            <v>143</v>
          </cell>
        </row>
        <row r="9644">
          <cell r="A9644">
            <v>1404</v>
          </cell>
          <cell r="G9644">
            <v>7757178</v>
          </cell>
          <cell r="O9644">
            <v>122</v>
          </cell>
          <cell r="P9644">
            <v>20459</v>
          </cell>
          <cell r="R9644">
            <v>45798</v>
          </cell>
          <cell r="BL9644" t="str">
            <v>Sec Méca</v>
          </cell>
          <cell r="BP9644">
            <v>0</v>
          </cell>
          <cell r="BU9644">
            <v>1</v>
          </cell>
          <cell r="CD9644">
            <v>0</v>
          </cell>
          <cell r="CE9644">
            <v>0</v>
          </cell>
          <cell r="CK9644">
            <v>0</v>
          </cell>
        </row>
        <row r="9645">
          <cell r="A9645">
            <v>1491</v>
          </cell>
          <cell r="G9645">
            <v>7757226</v>
          </cell>
          <cell r="O9645">
            <v>17</v>
          </cell>
          <cell r="P9645">
            <v>20460</v>
          </cell>
          <cell r="R9645">
            <v>45798</v>
          </cell>
          <cell r="BL9645" t="str">
            <v>Sec Méca</v>
          </cell>
          <cell r="BP9645">
            <v>0</v>
          </cell>
          <cell r="BU9645">
            <v>1</v>
          </cell>
          <cell r="CD9645">
            <v>0</v>
          </cell>
          <cell r="CE9645">
            <v>0</v>
          </cell>
          <cell r="CK9645">
            <v>0</v>
          </cell>
        </row>
        <row r="9646">
          <cell r="A9646">
            <v>1490</v>
          </cell>
          <cell r="G9646">
            <v>7757250</v>
          </cell>
          <cell r="O9646">
            <v>10</v>
          </cell>
          <cell r="P9646">
            <v>20461</v>
          </cell>
          <cell r="R9646">
            <v>45798</v>
          </cell>
          <cell r="BL9646" t="str">
            <v>Sec Homogène</v>
          </cell>
          <cell r="BP9646">
            <v>1</v>
          </cell>
          <cell r="BU9646">
            <v>1</v>
          </cell>
          <cell r="CD9646">
            <v>1.7490000000000006</v>
          </cell>
          <cell r="CE9646">
            <v>2</v>
          </cell>
          <cell r="CK9646">
            <v>10</v>
          </cell>
        </row>
        <row r="9647">
          <cell r="A9647">
            <v>1490</v>
          </cell>
          <cell r="G9647">
            <v>7757253</v>
          </cell>
          <cell r="O9647">
            <v>10</v>
          </cell>
          <cell r="P9647">
            <v>20462</v>
          </cell>
          <cell r="R9647">
            <v>45798</v>
          </cell>
          <cell r="BL9647" t="str">
            <v>Sec Méca</v>
          </cell>
          <cell r="BP9647">
            <v>0</v>
          </cell>
          <cell r="BU9647">
            <v>1</v>
          </cell>
          <cell r="CD9647">
            <v>0</v>
          </cell>
          <cell r="CE9647">
            <v>0</v>
          </cell>
          <cell r="CK9647">
            <v>0</v>
          </cell>
        </row>
        <row r="9648">
          <cell r="A9648">
            <v>1491</v>
          </cell>
          <cell r="G9648">
            <v>7757277</v>
          </cell>
          <cell r="O9648">
            <v>25</v>
          </cell>
          <cell r="P9648">
            <v>20463</v>
          </cell>
          <cell r="R9648">
            <v>45798</v>
          </cell>
          <cell r="BL9648" t="str">
            <v>Sec Méca</v>
          </cell>
          <cell r="BP9648">
            <v>0</v>
          </cell>
          <cell r="BU9648">
            <v>1</v>
          </cell>
          <cell r="CD9648">
            <v>0</v>
          </cell>
          <cell r="CE9648">
            <v>0</v>
          </cell>
          <cell r="CK9648">
            <v>0</v>
          </cell>
        </row>
        <row r="9649">
          <cell r="A9649">
            <v>2512</v>
          </cell>
          <cell r="G9649">
            <v>7761061</v>
          </cell>
          <cell r="O9649">
            <v>29</v>
          </cell>
          <cell r="P9649">
            <v>20465</v>
          </cell>
          <cell r="R9649">
            <v>45799</v>
          </cell>
          <cell r="BL9649" t="str">
            <v>Frais Méca</v>
          </cell>
          <cell r="BP9649">
            <v>18</v>
          </cell>
          <cell r="BU9649">
            <v>1</v>
          </cell>
          <cell r="CD9649">
            <v>9.3281549862400013</v>
          </cell>
          <cell r="CE9649">
            <v>18</v>
          </cell>
          <cell r="CK9649">
            <v>72</v>
          </cell>
        </row>
        <row r="9650">
          <cell r="A9650">
            <v>1104</v>
          </cell>
          <cell r="G9650">
            <v>7761967</v>
          </cell>
          <cell r="O9650">
            <v>59</v>
          </cell>
          <cell r="P9650">
            <v>20471</v>
          </cell>
          <cell r="R9650">
            <v>45798</v>
          </cell>
          <cell r="BL9650" t="str">
            <v>Sec Méca</v>
          </cell>
          <cell r="BP9650">
            <v>0</v>
          </cell>
          <cell r="BU9650">
            <v>1</v>
          </cell>
          <cell r="CD9650">
            <v>0</v>
          </cell>
          <cell r="CE9650">
            <v>0</v>
          </cell>
          <cell r="CK9650">
            <v>0</v>
          </cell>
        </row>
        <row r="9651">
          <cell r="A9651">
            <v>1213</v>
          </cell>
          <cell r="G9651">
            <v>7762225</v>
          </cell>
          <cell r="O9651">
            <v>20</v>
          </cell>
          <cell r="P9651">
            <v>20472</v>
          </cell>
          <cell r="R9651">
            <v>45799</v>
          </cell>
          <cell r="BL9651" t="str">
            <v>Sec Méca</v>
          </cell>
          <cell r="BP9651">
            <v>0</v>
          </cell>
          <cell r="BU9651">
            <v>1</v>
          </cell>
          <cell r="CD9651">
            <v>0</v>
          </cell>
          <cell r="CE9651">
            <v>0</v>
          </cell>
          <cell r="CK9651">
            <v>0</v>
          </cell>
        </row>
        <row r="9652">
          <cell r="A9652">
            <v>1213</v>
          </cell>
          <cell r="G9652">
            <v>7762264</v>
          </cell>
          <cell r="O9652">
            <v>14</v>
          </cell>
          <cell r="P9652">
            <v>20473</v>
          </cell>
          <cell r="R9652">
            <v>45799</v>
          </cell>
          <cell r="BL9652" t="str">
            <v>Sec Méca</v>
          </cell>
          <cell r="BP9652">
            <v>0</v>
          </cell>
          <cell r="BU9652">
            <v>1</v>
          </cell>
          <cell r="CD9652">
            <v>0</v>
          </cell>
          <cell r="CE9652">
            <v>0</v>
          </cell>
          <cell r="CK9652">
            <v>0</v>
          </cell>
        </row>
        <row r="9653">
          <cell r="A9653">
            <v>2512</v>
          </cell>
          <cell r="G9653">
            <v>7763444</v>
          </cell>
          <cell r="O9653">
            <v>62</v>
          </cell>
          <cell r="P9653">
            <v>20475</v>
          </cell>
          <cell r="R9653">
            <v>45799</v>
          </cell>
          <cell r="BL9653" t="str">
            <v>Frais Méca</v>
          </cell>
          <cell r="BP9653">
            <v>24</v>
          </cell>
          <cell r="BU9653">
            <v>1</v>
          </cell>
          <cell r="CD9653">
            <v>19.825498576000008</v>
          </cell>
          <cell r="CE9653">
            <v>24</v>
          </cell>
          <cell r="CK9653">
            <v>110</v>
          </cell>
        </row>
        <row r="9654">
          <cell r="A9654">
            <v>2512</v>
          </cell>
          <cell r="G9654">
            <v>7764125</v>
          </cell>
          <cell r="O9654">
            <v>73</v>
          </cell>
          <cell r="P9654">
            <v>20476</v>
          </cell>
          <cell r="R9654">
            <v>45799</v>
          </cell>
          <cell r="BL9654" t="str">
            <v>Frais Méca</v>
          </cell>
          <cell r="BP9654">
            <v>18</v>
          </cell>
          <cell r="BU9654">
            <v>1</v>
          </cell>
          <cell r="CD9654">
            <v>14.010000000000005</v>
          </cell>
          <cell r="CE9654">
            <v>18</v>
          </cell>
          <cell r="CK9654">
            <v>124</v>
          </cell>
        </row>
        <row r="9655">
          <cell r="A9655">
            <v>2512</v>
          </cell>
          <cell r="G9655">
            <v>7764330</v>
          </cell>
          <cell r="O9655">
            <v>63</v>
          </cell>
          <cell r="P9655">
            <v>20478</v>
          </cell>
          <cell r="R9655">
            <v>45799</v>
          </cell>
          <cell r="BL9655" t="str">
            <v>Frais Manuel</v>
          </cell>
          <cell r="BP9655">
            <v>30</v>
          </cell>
          <cell r="BU9655">
            <v>1</v>
          </cell>
          <cell r="CD9655">
            <v>29.139999999999986</v>
          </cell>
          <cell r="CE9655">
            <v>30</v>
          </cell>
          <cell r="CK9655">
            <v>141</v>
          </cell>
        </row>
        <row r="9656">
          <cell r="A9656">
            <v>2513</v>
          </cell>
          <cell r="G9656">
            <v>7764370</v>
          </cell>
          <cell r="O9656">
            <v>24</v>
          </cell>
          <cell r="P9656">
            <v>20479</v>
          </cell>
          <cell r="R9656">
            <v>45799</v>
          </cell>
          <cell r="BL9656" t="str">
            <v>Frais Méca</v>
          </cell>
          <cell r="BP9656">
            <v>6</v>
          </cell>
          <cell r="BU9656">
            <v>1</v>
          </cell>
          <cell r="CD9656">
            <v>4.6499999999999986</v>
          </cell>
          <cell r="CE9656">
            <v>6</v>
          </cell>
          <cell r="CK9656">
            <v>50</v>
          </cell>
        </row>
        <row r="9657">
          <cell r="A9657">
            <v>2513</v>
          </cell>
          <cell r="G9657">
            <v>7764479</v>
          </cell>
          <cell r="O9657">
            <v>19</v>
          </cell>
          <cell r="P9657">
            <v>20480</v>
          </cell>
          <cell r="R9657">
            <v>45799</v>
          </cell>
          <cell r="BL9657" t="str">
            <v>Frais Méca</v>
          </cell>
          <cell r="BP9657">
            <v>12</v>
          </cell>
          <cell r="BU9657">
            <v>1</v>
          </cell>
          <cell r="CD9657">
            <v>8.3603613977599949</v>
          </cell>
          <cell r="CE9657">
            <v>12</v>
          </cell>
          <cell r="CK9657">
            <v>48</v>
          </cell>
        </row>
        <row r="9658">
          <cell r="A9658">
            <v>2512</v>
          </cell>
          <cell r="G9658">
            <v>7764869</v>
          </cell>
          <cell r="O9658">
            <v>29</v>
          </cell>
          <cell r="P9658">
            <v>20483</v>
          </cell>
          <cell r="R9658">
            <v>45799</v>
          </cell>
          <cell r="BL9658" t="str">
            <v>Frais Méca</v>
          </cell>
          <cell r="BP9658">
            <v>18</v>
          </cell>
          <cell r="BU9658">
            <v>1</v>
          </cell>
          <cell r="CD9658">
            <v>15.89</v>
          </cell>
          <cell r="CE9658">
            <v>18</v>
          </cell>
          <cell r="CK9658">
            <v>86</v>
          </cell>
        </row>
        <row r="9659">
          <cell r="A9659">
            <v>2594</v>
          </cell>
          <cell r="G9659">
            <v>7764909</v>
          </cell>
          <cell r="O9659">
            <v>13</v>
          </cell>
          <cell r="P9659">
            <v>20484</v>
          </cell>
          <cell r="R9659">
            <v>45799</v>
          </cell>
          <cell r="BL9659" t="str">
            <v>Surgelés</v>
          </cell>
          <cell r="BP9659">
            <v>0</v>
          </cell>
          <cell r="BU9659">
            <v>1</v>
          </cell>
          <cell r="CD9659">
            <v>0</v>
          </cell>
          <cell r="CE9659">
            <v>0</v>
          </cell>
          <cell r="CK9659">
            <v>0</v>
          </cell>
        </row>
        <row r="9660">
          <cell r="A9660">
            <v>1414</v>
          </cell>
          <cell r="G9660">
            <v>7767170</v>
          </cell>
          <cell r="O9660">
            <v>213</v>
          </cell>
          <cell r="P9660">
            <v>20488</v>
          </cell>
          <cell r="R9660">
            <v>45798</v>
          </cell>
          <cell r="BL9660" t="str">
            <v>Sec Méca</v>
          </cell>
          <cell r="BP9660">
            <v>0</v>
          </cell>
          <cell r="BU9660">
            <v>1</v>
          </cell>
          <cell r="CD9660">
            <v>0</v>
          </cell>
          <cell r="CE9660">
            <v>0</v>
          </cell>
          <cell r="CK9660">
            <v>0</v>
          </cell>
        </row>
        <row r="9661">
          <cell r="A9661">
            <v>1020</v>
          </cell>
          <cell r="G9661">
            <v>7767705</v>
          </cell>
          <cell r="O9661">
            <v>257</v>
          </cell>
          <cell r="P9661">
            <v>20490</v>
          </cell>
          <cell r="R9661">
            <v>45799</v>
          </cell>
          <cell r="BL9661" t="str">
            <v>Sec Hétérogène</v>
          </cell>
          <cell r="BP9661">
            <v>0</v>
          </cell>
          <cell r="BU9661">
            <v>1</v>
          </cell>
          <cell r="CD9661">
            <v>0</v>
          </cell>
          <cell r="CE9661">
            <v>0</v>
          </cell>
          <cell r="CK9661">
            <v>0</v>
          </cell>
        </row>
        <row r="9662">
          <cell r="A9662">
            <v>2251</v>
          </cell>
          <cell r="G9662">
            <v>7767894</v>
          </cell>
          <cell r="O9662">
            <v>6</v>
          </cell>
          <cell r="P9662">
            <v>20495</v>
          </cell>
          <cell r="R9662">
            <v>45800</v>
          </cell>
          <cell r="BL9662" t="str">
            <v>Frais Méca</v>
          </cell>
          <cell r="BP9662">
            <v>12</v>
          </cell>
          <cell r="BU9662">
            <v>1</v>
          </cell>
          <cell r="CD9662">
            <v>12</v>
          </cell>
          <cell r="CE9662">
            <v>12</v>
          </cell>
          <cell r="CK9662">
            <v>13</v>
          </cell>
        </row>
        <row r="9663">
          <cell r="A9663">
            <v>2251</v>
          </cell>
          <cell r="G9663">
            <v>7767897</v>
          </cell>
          <cell r="O9663">
            <v>9</v>
          </cell>
          <cell r="P9663">
            <v>20496</v>
          </cell>
          <cell r="R9663">
            <v>45800</v>
          </cell>
          <cell r="BL9663" t="str">
            <v>Frais Méca</v>
          </cell>
          <cell r="BP9663">
            <v>20</v>
          </cell>
          <cell r="BU9663">
            <v>1</v>
          </cell>
          <cell r="CD9663">
            <v>13</v>
          </cell>
          <cell r="CE9663">
            <v>20</v>
          </cell>
          <cell r="CK9663">
            <v>25</v>
          </cell>
        </row>
        <row r="9664">
          <cell r="A9664">
            <v>2513</v>
          </cell>
          <cell r="G9664">
            <v>7768370</v>
          </cell>
          <cell r="O9664">
            <v>21</v>
          </cell>
          <cell r="P9664">
            <v>20498</v>
          </cell>
          <cell r="R9664">
            <v>45799</v>
          </cell>
          <cell r="BL9664" t="str">
            <v>Frais Méca</v>
          </cell>
          <cell r="BP9664">
            <v>0</v>
          </cell>
          <cell r="BU9664">
            <v>1</v>
          </cell>
          <cell r="CD9664">
            <v>0</v>
          </cell>
          <cell r="CE9664">
            <v>0</v>
          </cell>
          <cell r="CK9664">
            <v>0</v>
          </cell>
        </row>
        <row r="9665">
          <cell r="A9665">
            <v>2570</v>
          </cell>
          <cell r="G9665">
            <v>7768987</v>
          </cell>
          <cell r="O9665">
            <v>92</v>
          </cell>
          <cell r="P9665">
            <v>20500</v>
          </cell>
          <cell r="R9665">
            <v>45799</v>
          </cell>
          <cell r="BL9665" t="str">
            <v>Sec Méca</v>
          </cell>
          <cell r="BP9665">
            <v>28</v>
          </cell>
          <cell r="BU9665">
            <v>1</v>
          </cell>
          <cell r="CD9665">
            <v>23</v>
          </cell>
          <cell r="CE9665">
            <v>28</v>
          </cell>
          <cell r="CK9665">
            <v>244</v>
          </cell>
        </row>
        <row r="9666">
          <cell r="A9666">
            <v>1251</v>
          </cell>
          <cell r="G9666">
            <v>7769210</v>
          </cell>
          <cell r="O9666">
            <v>20</v>
          </cell>
          <cell r="P9666">
            <v>20503</v>
          </cell>
          <cell r="R9666">
            <v>45799</v>
          </cell>
          <cell r="BL9666" t="str">
            <v>Sec Méca</v>
          </cell>
          <cell r="BP9666">
            <v>0</v>
          </cell>
          <cell r="BU9666">
            <v>1</v>
          </cell>
          <cell r="CD9666">
            <v>0</v>
          </cell>
          <cell r="CE9666">
            <v>0</v>
          </cell>
          <cell r="CK9666">
            <v>0</v>
          </cell>
        </row>
        <row r="9667">
          <cell r="A9667">
            <v>1454</v>
          </cell>
          <cell r="G9667">
            <v>7772186</v>
          </cell>
          <cell r="O9667">
            <v>43</v>
          </cell>
          <cell r="P9667">
            <v>20505</v>
          </cell>
          <cell r="R9667">
            <v>45798</v>
          </cell>
          <cell r="BL9667" t="str">
            <v>Sec Méca</v>
          </cell>
          <cell r="BP9667">
            <v>0</v>
          </cell>
          <cell r="BU9667">
            <v>1</v>
          </cell>
          <cell r="CD9667">
            <v>0</v>
          </cell>
          <cell r="CE9667">
            <v>0</v>
          </cell>
          <cell r="CK9667">
            <v>0</v>
          </cell>
        </row>
        <row r="9668">
          <cell r="A9668">
            <v>1103</v>
          </cell>
          <cell r="G9668">
            <v>7772188</v>
          </cell>
          <cell r="O9668">
            <v>20</v>
          </cell>
          <cell r="P9668">
            <v>20506</v>
          </cell>
          <cell r="R9668">
            <v>45798</v>
          </cell>
          <cell r="BL9668" t="str">
            <v>Sec Méca</v>
          </cell>
          <cell r="BP9668">
            <v>0</v>
          </cell>
          <cell r="BU9668">
            <v>1</v>
          </cell>
          <cell r="CD9668">
            <v>0</v>
          </cell>
          <cell r="CE9668">
            <v>0</v>
          </cell>
          <cell r="CK9668">
            <v>0</v>
          </cell>
        </row>
        <row r="9669">
          <cell r="A9669">
            <v>1240</v>
          </cell>
          <cell r="G9669">
            <v>7772210</v>
          </cell>
          <cell r="O9669">
            <v>20</v>
          </cell>
          <cell r="P9669">
            <v>20507</v>
          </cell>
          <cell r="R9669">
            <v>45799</v>
          </cell>
          <cell r="BL9669" t="str">
            <v>Sec Méca</v>
          </cell>
          <cell r="BP9669">
            <v>0</v>
          </cell>
          <cell r="BU9669">
            <v>1</v>
          </cell>
          <cell r="CD9669">
            <v>0</v>
          </cell>
          <cell r="CE9669">
            <v>0</v>
          </cell>
          <cell r="CK9669">
            <v>0</v>
          </cell>
        </row>
        <row r="9670">
          <cell r="A9670">
            <v>1036</v>
          </cell>
          <cell r="G9670">
            <v>7773399</v>
          </cell>
          <cell r="O9670">
            <v>10</v>
          </cell>
          <cell r="P9670">
            <v>20511</v>
          </cell>
          <cell r="R9670">
            <v>45799</v>
          </cell>
          <cell r="BL9670" t="str">
            <v>Sec Méca</v>
          </cell>
          <cell r="BP9670">
            <v>0</v>
          </cell>
          <cell r="BU9670">
            <v>1</v>
          </cell>
          <cell r="CD9670">
            <v>0</v>
          </cell>
          <cell r="CE9670">
            <v>0</v>
          </cell>
          <cell r="CK9670">
            <v>0</v>
          </cell>
        </row>
        <row r="9671">
          <cell r="A9671">
            <v>2593</v>
          </cell>
          <cell r="G9671">
            <v>7773409</v>
          </cell>
          <cell r="O9671">
            <v>13</v>
          </cell>
          <cell r="P9671">
            <v>20512</v>
          </cell>
          <cell r="R9671">
            <v>45799</v>
          </cell>
          <cell r="BL9671" t="str">
            <v>Surgelés</v>
          </cell>
          <cell r="BP9671">
            <v>0</v>
          </cell>
          <cell r="BU9671">
            <v>5</v>
          </cell>
          <cell r="CD9671">
            <v>0</v>
          </cell>
          <cell r="CE9671">
            <v>0</v>
          </cell>
          <cell r="CK9671">
            <v>0</v>
          </cell>
        </row>
        <row r="9672">
          <cell r="A9672">
            <v>2586</v>
          </cell>
          <cell r="G9672">
            <v>7774078</v>
          </cell>
          <cell r="O9672">
            <v>12</v>
          </cell>
          <cell r="P9672">
            <v>20513</v>
          </cell>
          <cell r="R9672">
            <v>45799</v>
          </cell>
          <cell r="BL9672" t="str">
            <v>Surgelés</v>
          </cell>
          <cell r="BP9672">
            <v>0</v>
          </cell>
          <cell r="BU9672">
            <v>1</v>
          </cell>
          <cell r="CD9672">
            <v>0</v>
          </cell>
          <cell r="CE9672">
            <v>0</v>
          </cell>
          <cell r="CK9672">
            <v>0</v>
          </cell>
        </row>
        <row r="9673">
          <cell r="A9673">
            <v>1490</v>
          </cell>
          <cell r="G9673">
            <v>7774292</v>
          </cell>
          <cell r="O9673">
            <v>10</v>
          </cell>
          <cell r="P9673">
            <v>20514</v>
          </cell>
          <cell r="R9673">
            <v>45798</v>
          </cell>
          <cell r="BL9673" t="str">
            <v>Sec Méca</v>
          </cell>
          <cell r="BP9673">
            <v>0</v>
          </cell>
          <cell r="BU9673">
            <v>1</v>
          </cell>
          <cell r="CD9673">
            <v>0</v>
          </cell>
          <cell r="CE9673">
            <v>0</v>
          </cell>
          <cell r="CK9673">
            <v>0</v>
          </cell>
        </row>
        <row r="9674">
          <cell r="A9674">
            <v>1240</v>
          </cell>
          <cell r="G9674">
            <v>7774451</v>
          </cell>
          <cell r="O9674">
            <v>10</v>
          </cell>
          <cell r="P9674">
            <v>20515</v>
          </cell>
          <cell r="R9674">
            <v>45799</v>
          </cell>
          <cell r="BL9674" t="str">
            <v>Sec Méca</v>
          </cell>
          <cell r="BP9674">
            <v>0</v>
          </cell>
          <cell r="BU9674">
            <v>1</v>
          </cell>
          <cell r="CD9674">
            <v>0</v>
          </cell>
          <cell r="CE9674">
            <v>0</v>
          </cell>
          <cell r="CK9674">
            <v>0</v>
          </cell>
        </row>
        <row r="9675">
          <cell r="A9675">
            <v>1240</v>
          </cell>
          <cell r="G9675">
            <v>7774455</v>
          </cell>
          <cell r="O9675">
            <v>20</v>
          </cell>
          <cell r="P9675">
            <v>20516</v>
          </cell>
          <cell r="R9675">
            <v>45799</v>
          </cell>
          <cell r="BL9675" t="str">
            <v>Sec Méca</v>
          </cell>
          <cell r="BP9675">
            <v>0</v>
          </cell>
          <cell r="BU9675">
            <v>1</v>
          </cell>
          <cell r="CD9675">
            <v>0</v>
          </cell>
          <cell r="CE9675">
            <v>0</v>
          </cell>
          <cell r="CK9675">
            <v>0</v>
          </cell>
        </row>
        <row r="9676">
          <cell r="A9676">
            <v>1240</v>
          </cell>
          <cell r="G9676">
            <v>7774457</v>
          </cell>
          <cell r="O9676">
            <v>10</v>
          </cell>
          <cell r="P9676">
            <v>20517</v>
          </cell>
          <cell r="R9676">
            <v>45799</v>
          </cell>
          <cell r="BL9676" t="str">
            <v>Sec Méca</v>
          </cell>
          <cell r="BP9676">
            <v>0</v>
          </cell>
          <cell r="BU9676">
            <v>1</v>
          </cell>
          <cell r="CD9676">
            <v>0</v>
          </cell>
          <cell r="CE9676">
            <v>0</v>
          </cell>
          <cell r="CK9676">
            <v>0</v>
          </cell>
        </row>
        <row r="9677">
          <cell r="A9677">
            <v>1240</v>
          </cell>
          <cell r="G9677">
            <v>7774458</v>
          </cell>
          <cell r="O9677">
            <v>10</v>
          </cell>
          <cell r="P9677">
            <v>20518</v>
          </cell>
          <cell r="R9677">
            <v>45799</v>
          </cell>
          <cell r="BL9677" t="str">
            <v>Sec Méca</v>
          </cell>
          <cell r="BP9677">
            <v>0</v>
          </cell>
          <cell r="BU9677">
            <v>1</v>
          </cell>
          <cell r="CD9677">
            <v>0</v>
          </cell>
          <cell r="CE9677">
            <v>0</v>
          </cell>
          <cell r="CK9677">
            <v>0</v>
          </cell>
        </row>
        <row r="9678">
          <cell r="A9678">
            <v>1240</v>
          </cell>
          <cell r="G9678">
            <v>7774465</v>
          </cell>
          <cell r="O9678">
            <v>20</v>
          </cell>
          <cell r="P9678">
            <v>20519</v>
          </cell>
          <cell r="R9678">
            <v>45799</v>
          </cell>
          <cell r="BL9678" t="str">
            <v>Sec Méca</v>
          </cell>
          <cell r="BP9678">
            <v>0</v>
          </cell>
          <cell r="BU9678">
            <v>1</v>
          </cell>
          <cell r="CD9678">
            <v>0</v>
          </cell>
          <cell r="CE9678">
            <v>0</v>
          </cell>
          <cell r="CK9678">
            <v>0</v>
          </cell>
        </row>
        <row r="9679">
          <cell r="A9679">
            <v>1467</v>
          </cell>
          <cell r="G9679">
            <v>7775414</v>
          </cell>
          <cell r="O9679">
            <v>10</v>
          </cell>
          <cell r="P9679">
            <v>20521</v>
          </cell>
          <cell r="R9679">
            <v>45799</v>
          </cell>
          <cell r="BL9679" t="str">
            <v>Sec Méca</v>
          </cell>
          <cell r="BP9679">
            <v>0</v>
          </cell>
          <cell r="BU9679">
            <v>1</v>
          </cell>
          <cell r="CD9679">
            <v>0</v>
          </cell>
          <cell r="CE9679">
            <v>0</v>
          </cell>
          <cell r="CK9679">
            <v>0</v>
          </cell>
        </row>
        <row r="9680">
          <cell r="A9680">
            <v>1467</v>
          </cell>
          <cell r="G9680">
            <v>7775478</v>
          </cell>
          <cell r="O9680">
            <v>10</v>
          </cell>
          <cell r="P9680">
            <v>20522</v>
          </cell>
          <cell r="R9680">
            <v>45799</v>
          </cell>
          <cell r="BL9680" t="str">
            <v>Sec Méca</v>
          </cell>
          <cell r="BP9680">
            <v>0</v>
          </cell>
          <cell r="BU9680">
            <v>1</v>
          </cell>
          <cell r="CD9680">
            <v>0</v>
          </cell>
          <cell r="CE9680">
            <v>0</v>
          </cell>
          <cell r="CK9680">
            <v>0</v>
          </cell>
        </row>
        <row r="9681">
          <cell r="A9681">
            <v>1491</v>
          </cell>
          <cell r="G9681">
            <v>7776570</v>
          </cell>
          <cell r="O9681">
            <v>10</v>
          </cell>
          <cell r="P9681">
            <v>20524</v>
          </cell>
          <cell r="R9681">
            <v>45798</v>
          </cell>
          <cell r="BL9681" t="str">
            <v>Sec Méca</v>
          </cell>
          <cell r="BP9681">
            <v>0</v>
          </cell>
          <cell r="BU9681">
            <v>1</v>
          </cell>
          <cell r="CD9681">
            <v>0</v>
          </cell>
          <cell r="CE9681">
            <v>0</v>
          </cell>
          <cell r="CK9681">
            <v>0</v>
          </cell>
        </row>
        <row r="9682">
          <cell r="A9682">
            <v>1251</v>
          </cell>
          <cell r="G9682">
            <v>7776910</v>
          </cell>
          <cell r="O9682">
            <v>10</v>
          </cell>
          <cell r="P9682">
            <v>20526</v>
          </cell>
          <cell r="R9682">
            <v>45799</v>
          </cell>
          <cell r="BL9682" t="str">
            <v>Sec Méca</v>
          </cell>
          <cell r="BP9682">
            <v>0</v>
          </cell>
          <cell r="BU9682">
            <v>1</v>
          </cell>
          <cell r="CD9682">
            <v>0</v>
          </cell>
          <cell r="CE9682">
            <v>0</v>
          </cell>
          <cell r="CK9682">
            <v>0</v>
          </cell>
        </row>
        <row r="9683">
          <cell r="A9683">
            <v>1467</v>
          </cell>
          <cell r="G9683">
            <v>7777344</v>
          </cell>
          <cell r="O9683">
            <v>29</v>
          </cell>
          <cell r="P9683">
            <v>20528</v>
          </cell>
          <cell r="R9683">
            <v>45799</v>
          </cell>
          <cell r="BL9683" t="str">
            <v>Sec Méca</v>
          </cell>
          <cell r="BP9683">
            <v>0</v>
          </cell>
          <cell r="BU9683">
            <v>1</v>
          </cell>
          <cell r="CD9683">
            <v>0</v>
          </cell>
          <cell r="CE9683">
            <v>0</v>
          </cell>
          <cell r="CK9683">
            <v>0</v>
          </cell>
        </row>
        <row r="9684">
          <cell r="A9684">
            <v>2452</v>
          </cell>
          <cell r="G9684">
            <v>7778253</v>
          </cell>
          <cell r="O9684">
            <v>6</v>
          </cell>
          <cell r="P9684">
            <v>20529</v>
          </cell>
          <cell r="R9684">
            <v>45799</v>
          </cell>
          <cell r="BL9684" t="str">
            <v>Frais Manuel</v>
          </cell>
          <cell r="BP9684">
            <v>0</v>
          </cell>
          <cell r="BU9684">
            <v>1</v>
          </cell>
          <cell r="CD9684">
            <v>0</v>
          </cell>
          <cell r="CE9684">
            <v>0</v>
          </cell>
          <cell r="CK9684">
            <v>0</v>
          </cell>
        </row>
        <row r="9685">
          <cell r="A9685">
            <v>1491</v>
          </cell>
          <cell r="G9685">
            <v>7778796</v>
          </cell>
          <cell r="O9685">
            <v>10</v>
          </cell>
          <cell r="P9685">
            <v>20535</v>
          </cell>
          <cell r="R9685">
            <v>45798</v>
          </cell>
          <cell r="BL9685" t="str">
            <v>Sec Méca</v>
          </cell>
          <cell r="BP9685">
            <v>0</v>
          </cell>
          <cell r="BU9685">
            <v>1</v>
          </cell>
          <cell r="CD9685">
            <v>0</v>
          </cell>
          <cell r="CE9685">
            <v>0</v>
          </cell>
          <cell r="CK9685">
            <v>0</v>
          </cell>
        </row>
        <row r="9686">
          <cell r="A9686">
            <v>1240</v>
          </cell>
          <cell r="G9686">
            <v>7779514</v>
          </cell>
          <cell r="O9686">
            <v>20</v>
          </cell>
          <cell r="P9686">
            <v>20536</v>
          </cell>
          <cell r="R9686">
            <v>45799</v>
          </cell>
          <cell r="BL9686" t="str">
            <v>Sec Méca</v>
          </cell>
          <cell r="BP9686">
            <v>0</v>
          </cell>
          <cell r="BU9686">
            <v>1</v>
          </cell>
          <cell r="CD9686">
            <v>0</v>
          </cell>
          <cell r="CE9686">
            <v>0</v>
          </cell>
          <cell r="CK9686">
            <v>0</v>
          </cell>
        </row>
        <row r="9687">
          <cell r="A9687">
            <v>1212</v>
          </cell>
          <cell r="G9687">
            <v>7779686</v>
          </cell>
          <cell r="O9687">
            <v>20</v>
          </cell>
          <cell r="P9687">
            <v>20537</v>
          </cell>
          <cell r="R9687">
            <v>45799</v>
          </cell>
          <cell r="BL9687" t="str">
            <v>Sec Méca</v>
          </cell>
          <cell r="BP9687">
            <v>0</v>
          </cell>
          <cell r="BU9687">
            <v>1</v>
          </cell>
          <cell r="CD9687">
            <v>0</v>
          </cell>
          <cell r="CE9687">
            <v>0</v>
          </cell>
          <cell r="CK9687">
            <v>0</v>
          </cell>
        </row>
        <row r="9688">
          <cell r="A9688">
            <v>1212</v>
          </cell>
          <cell r="G9688">
            <v>7779687</v>
          </cell>
          <cell r="O9688">
            <v>20</v>
          </cell>
          <cell r="P9688">
            <v>20538</v>
          </cell>
          <cell r="R9688">
            <v>45799</v>
          </cell>
          <cell r="BL9688" t="str">
            <v>Sec Méca</v>
          </cell>
          <cell r="BP9688">
            <v>0</v>
          </cell>
          <cell r="BU9688">
            <v>1</v>
          </cell>
          <cell r="CD9688">
            <v>0</v>
          </cell>
          <cell r="CE9688">
            <v>0</v>
          </cell>
          <cell r="CK9688">
            <v>0</v>
          </cell>
        </row>
        <row r="9689">
          <cell r="A9689">
            <v>1123</v>
          </cell>
          <cell r="G9689">
            <v>7780100</v>
          </cell>
          <cell r="O9689">
            <v>37</v>
          </cell>
          <cell r="P9689">
            <v>20540</v>
          </cell>
          <cell r="R9689">
            <v>45798</v>
          </cell>
          <cell r="BL9689" t="str">
            <v>Sec Méca</v>
          </cell>
          <cell r="BP9689">
            <v>0</v>
          </cell>
          <cell r="BU9689">
            <v>5</v>
          </cell>
          <cell r="CD9689">
            <v>0</v>
          </cell>
          <cell r="CE9689">
            <v>0</v>
          </cell>
          <cell r="CK9689">
            <v>0</v>
          </cell>
        </row>
        <row r="9690">
          <cell r="A9690">
            <v>1467</v>
          </cell>
          <cell r="G9690">
            <v>7780236</v>
          </cell>
          <cell r="O9690">
            <v>25</v>
          </cell>
          <cell r="P9690">
            <v>20543</v>
          </cell>
          <cell r="R9690">
            <v>45799</v>
          </cell>
          <cell r="BL9690" t="str">
            <v>Sec Méca</v>
          </cell>
          <cell r="BP9690">
            <v>18</v>
          </cell>
          <cell r="BU9690">
            <v>1</v>
          </cell>
          <cell r="CD9690">
            <v>5.3100000000000023</v>
          </cell>
          <cell r="CE9690">
            <v>18</v>
          </cell>
          <cell r="CK9690">
            <v>32</v>
          </cell>
        </row>
        <row r="9691">
          <cell r="A9691">
            <v>1241</v>
          </cell>
          <cell r="G9691">
            <v>7780663</v>
          </cell>
          <cell r="O9691">
            <v>5</v>
          </cell>
          <cell r="P9691">
            <v>20545</v>
          </cell>
          <cell r="R9691">
            <v>45799</v>
          </cell>
          <cell r="BL9691" t="str">
            <v>Sec Méca</v>
          </cell>
          <cell r="BP9691">
            <v>0</v>
          </cell>
          <cell r="BU9691">
            <v>1</v>
          </cell>
          <cell r="CD9691">
            <v>0</v>
          </cell>
          <cell r="CE9691">
            <v>0</v>
          </cell>
          <cell r="CK9691">
            <v>0</v>
          </cell>
        </row>
        <row r="9692">
          <cell r="A9692">
            <v>1401</v>
          </cell>
          <cell r="G9692">
            <v>7781180</v>
          </cell>
          <cell r="O9692">
            <v>68</v>
          </cell>
          <cell r="P9692">
            <v>20546</v>
          </cell>
          <cell r="R9692">
            <v>45798</v>
          </cell>
          <cell r="BL9692" t="str">
            <v>Sec Méca</v>
          </cell>
          <cell r="BP9692">
            <v>0</v>
          </cell>
          <cell r="BU9692">
            <v>1</v>
          </cell>
          <cell r="CD9692">
            <v>2.2482999999999862</v>
          </cell>
          <cell r="CE9692">
            <v>16</v>
          </cell>
          <cell r="CK9692">
            <v>60</v>
          </cell>
        </row>
        <row r="9693">
          <cell r="A9693">
            <v>1434</v>
          </cell>
          <cell r="G9693">
            <v>7782077</v>
          </cell>
          <cell r="O9693">
            <v>11</v>
          </cell>
          <cell r="P9693">
            <v>20547</v>
          </cell>
          <cell r="R9693">
            <v>45799</v>
          </cell>
          <cell r="BL9693" t="str">
            <v>Sec Méca</v>
          </cell>
          <cell r="BP9693">
            <v>0</v>
          </cell>
          <cell r="BU9693">
            <v>1</v>
          </cell>
          <cell r="CD9693">
            <v>0</v>
          </cell>
          <cell r="CE9693">
            <v>0</v>
          </cell>
          <cell r="CK9693">
            <v>0</v>
          </cell>
        </row>
        <row r="9694">
          <cell r="A9694">
            <v>1103</v>
          </cell>
          <cell r="G9694">
            <v>7782708</v>
          </cell>
          <cell r="O9694">
            <v>20</v>
          </cell>
          <cell r="P9694">
            <v>20549</v>
          </cell>
          <cell r="R9694">
            <v>45798</v>
          </cell>
          <cell r="BL9694" t="str">
            <v>Sec Méca</v>
          </cell>
          <cell r="BP9694">
            <v>0</v>
          </cell>
          <cell r="BU9694">
            <v>1</v>
          </cell>
          <cell r="CD9694">
            <v>0</v>
          </cell>
          <cell r="CE9694">
            <v>0</v>
          </cell>
          <cell r="CK9694">
            <v>0</v>
          </cell>
        </row>
        <row r="9695">
          <cell r="A9695">
            <v>1103</v>
          </cell>
          <cell r="G9695">
            <v>7782709</v>
          </cell>
          <cell r="O9695">
            <v>20</v>
          </cell>
          <cell r="P9695">
            <v>20550</v>
          </cell>
          <cell r="R9695">
            <v>45798</v>
          </cell>
          <cell r="BL9695" t="str">
            <v>Sec Méca</v>
          </cell>
          <cell r="BP9695">
            <v>0</v>
          </cell>
          <cell r="BU9695">
            <v>1</v>
          </cell>
          <cell r="CD9695">
            <v>0</v>
          </cell>
          <cell r="CE9695">
            <v>0</v>
          </cell>
          <cell r="CK9695">
            <v>0</v>
          </cell>
        </row>
        <row r="9696">
          <cell r="A9696">
            <v>1107</v>
          </cell>
          <cell r="G9696">
            <v>7782717</v>
          </cell>
          <cell r="O9696">
            <v>20</v>
          </cell>
          <cell r="P9696">
            <v>20551</v>
          </cell>
          <cell r="R9696">
            <v>45798</v>
          </cell>
          <cell r="BL9696" t="str">
            <v>Sec Méca</v>
          </cell>
          <cell r="BP9696">
            <v>0</v>
          </cell>
          <cell r="BU9696">
            <v>1</v>
          </cell>
          <cell r="CD9696">
            <v>0</v>
          </cell>
          <cell r="CE9696">
            <v>0</v>
          </cell>
          <cell r="CK9696">
            <v>0</v>
          </cell>
        </row>
        <row r="9697">
          <cell r="A9697">
            <v>1107</v>
          </cell>
          <cell r="G9697">
            <v>7782926</v>
          </cell>
          <cell r="O9697">
            <v>30</v>
          </cell>
          <cell r="P9697">
            <v>20552</v>
          </cell>
          <cell r="R9697">
            <v>45798</v>
          </cell>
          <cell r="BL9697" t="str">
            <v>Sec Méca</v>
          </cell>
          <cell r="BP9697">
            <v>0</v>
          </cell>
          <cell r="BU9697">
            <v>1</v>
          </cell>
          <cell r="CD9697">
            <v>0.95499999999999829</v>
          </cell>
          <cell r="CE9697">
            <v>10</v>
          </cell>
          <cell r="CK9697">
            <v>50</v>
          </cell>
        </row>
        <row r="9698">
          <cell r="A9698">
            <v>3122</v>
          </cell>
          <cell r="G9698">
            <v>7783590</v>
          </cell>
          <cell r="O9698">
            <v>40</v>
          </cell>
          <cell r="P9698" t="e">
            <v>#N/A</v>
          </cell>
          <cell r="R9698" t="str">
            <v/>
          </cell>
          <cell r="BL9698" t="str">
            <v>Autre</v>
          </cell>
          <cell r="BP9698">
            <v>0</v>
          </cell>
          <cell r="BU9698">
            <v>1</v>
          </cell>
          <cell r="CD9698">
            <v>0</v>
          </cell>
          <cell r="CE9698">
            <v>0</v>
          </cell>
          <cell r="CK9698">
            <v>0</v>
          </cell>
        </row>
        <row r="9699">
          <cell r="A9699">
            <v>1240</v>
          </cell>
          <cell r="G9699">
            <v>7783630</v>
          </cell>
          <cell r="O9699">
            <v>20</v>
          </cell>
          <cell r="P9699">
            <v>20554</v>
          </cell>
          <cell r="R9699">
            <v>45799</v>
          </cell>
          <cell r="BL9699" t="str">
            <v>Sec Méca</v>
          </cell>
          <cell r="BP9699">
            <v>0</v>
          </cell>
          <cell r="BU9699">
            <v>1</v>
          </cell>
          <cell r="CD9699">
            <v>0</v>
          </cell>
          <cell r="CE9699">
            <v>0</v>
          </cell>
          <cell r="CK9699">
            <v>0</v>
          </cell>
        </row>
        <row r="9700">
          <cell r="A9700">
            <v>1240</v>
          </cell>
          <cell r="G9700">
            <v>7784163</v>
          </cell>
          <cell r="O9700">
            <v>20</v>
          </cell>
          <cell r="P9700">
            <v>20555</v>
          </cell>
          <cell r="R9700">
            <v>45799</v>
          </cell>
          <cell r="BL9700" t="str">
            <v>Sec Méca</v>
          </cell>
          <cell r="BP9700">
            <v>0</v>
          </cell>
          <cell r="BU9700">
            <v>1</v>
          </cell>
          <cell r="CD9700">
            <v>0</v>
          </cell>
          <cell r="CE9700">
            <v>0</v>
          </cell>
          <cell r="CK9700">
            <v>0</v>
          </cell>
        </row>
        <row r="9701">
          <cell r="A9701">
            <v>1490</v>
          </cell>
          <cell r="G9701">
            <v>7784714</v>
          </cell>
          <cell r="O9701">
            <v>10</v>
          </cell>
          <cell r="P9701">
            <v>20558</v>
          </cell>
          <cell r="R9701">
            <v>45798</v>
          </cell>
          <cell r="BL9701" t="str">
            <v>Sec Méca</v>
          </cell>
          <cell r="BP9701">
            <v>0</v>
          </cell>
          <cell r="BU9701">
            <v>1</v>
          </cell>
          <cell r="CD9701">
            <v>0</v>
          </cell>
          <cell r="CE9701">
            <v>0</v>
          </cell>
          <cell r="CK9701">
            <v>0</v>
          </cell>
        </row>
        <row r="9702">
          <cell r="A9702">
            <v>1490</v>
          </cell>
          <cell r="G9702">
            <v>7784715</v>
          </cell>
          <cell r="O9702">
            <v>10</v>
          </cell>
          <cell r="P9702">
            <v>20559</v>
          </cell>
          <cell r="R9702">
            <v>45798</v>
          </cell>
          <cell r="BL9702" t="str">
            <v>Sec Méca</v>
          </cell>
          <cell r="BP9702">
            <v>0</v>
          </cell>
          <cell r="BU9702">
            <v>1</v>
          </cell>
          <cell r="CD9702">
            <v>0</v>
          </cell>
          <cell r="CE9702">
            <v>0</v>
          </cell>
          <cell r="CK9702">
            <v>0</v>
          </cell>
        </row>
        <row r="9703">
          <cell r="A9703">
            <v>1454</v>
          </cell>
          <cell r="G9703">
            <v>7784776</v>
          </cell>
          <cell r="O9703">
            <v>37</v>
          </cell>
          <cell r="P9703">
            <v>20560</v>
          </cell>
          <cell r="R9703">
            <v>45798</v>
          </cell>
          <cell r="BL9703" t="str">
            <v>Sec Méca</v>
          </cell>
          <cell r="BP9703">
            <v>0</v>
          </cell>
          <cell r="BU9703">
            <v>1</v>
          </cell>
          <cell r="CD9703">
            <v>0</v>
          </cell>
          <cell r="CE9703">
            <v>0</v>
          </cell>
          <cell r="CK9703">
            <v>0</v>
          </cell>
        </row>
        <row r="9704">
          <cell r="A9704">
            <v>1467</v>
          </cell>
          <cell r="G9704">
            <v>7784822</v>
          </cell>
          <cell r="O9704">
            <v>30</v>
          </cell>
          <cell r="P9704">
            <v>20562</v>
          </cell>
          <cell r="R9704">
            <v>45799</v>
          </cell>
          <cell r="BL9704" t="str">
            <v>Sec Méca</v>
          </cell>
          <cell r="BP9704">
            <v>0</v>
          </cell>
          <cell r="BU9704">
            <v>1</v>
          </cell>
          <cell r="CD9704">
            <v>0</v>
          </cell>
          <cell r="CE9704">
            <v>0</v>
          </cell>
          <cell r="CK9704">
            <v>0</v>
          </cell>
        </row>
        <row r="9705">
          <cell r="A9705">
            <v>1220</v>
          </cell>
          <cell r="G9705">
            <v>7784970</v>
          </cell>
          <cell r="O9705">
            <v>10</v>
          </cell>
          <cell r="P9705">
            <v>20564</v>
          </cell>
          <cell r="R9705">
            <v>45799</v>
          </cell>
          <cell r="BL9705" t="str">
            <v>Sec Méca</v>
          </cell>
          <cell r="BP9705">
            <v>0</v>
          </cell>
          <cell r="BU9705">
            <v>1</v>
          </cell>
          <cell r="CD9705">
            <v>0</v>
          </cell>
          <cell r="CE9705">
            <v>0</v>
          </cell>
          <cell r="CK9705">
            <v>0</v>
          </cell>
        </row>
        <row r="9706">
          <cell r="A9706">
            <v>1220</v>
          </cell>
          <cell r="G9706">
            <v>7784979</v>
          </cell>
          <cell r="O9706">
            <v>15</v>
          </cell>
          <cell r="P9706">
            <v>20565</v>
          </cell>
          <cell r="R9706">
            <v>45799</v>
          </cell>
          <cell r="BL9706" t="str">
            <v>Sec Méca</v>
          </cell>
          <cell r="BP9706">
            <v>0</v>
          </cell>
          <cell r="BU9706">
            <v>1</v>
          </cell>
          <cell r="CD9706">
            <v>0</v>
          </cell>
          <cell r="CE9706">
            <v>0</v>
          </cell>
          <cell r="CK9706">
            <v>0</v>
          </cell>
        </row>
        <row r="9707">
          <cell r="A9707">
            <v>1220</v>
          </cell>
          <cell r="G9707">
            <v>7784980</v>
          </cell>
          <cell r="O9707">
            <v>20</v>
          </cell>
          <cell r="P9707">
            <v>20566</v>
          </cell>
          <cell r="R9707">
            <v>45799</v>
          </cell>
          <cell r="BL9707" t="str">
            <v>Sec Méca</v>
          </cell>
          <cell r="BP9707">
            <v>0</v>
          </cell>
          <cell r="BU9707">
            <v>1</v>
          </cell>
          <cell r="CD9707">
            <v>0</v>
          </cell>
          <cell r="CE9707">
            <v>0</v>
          </cell>
          <cell r="CK9707">
            <v>0</v>
          </cell>
        </row>
        <row r="9708">
          <cell r="A9708">
            <v>1112</v>
          </cell>
          <cell r="G9708">
            <v>7786277</v>
          </cell>
          <cell r="O9708">
            <v>20</v>
          </cell>
          <cell r="P9708">
            <v>20567</v>
          </cell>
          <cell r="R9708">
            <v>45799</v>
          </cell>
          <cell r="BL9708" t="str">
            <v>Sec Méca</v>
          </cell>
          <cell r="BP9708">
            <v>0</v>
          </cell>
          <cell r="BU9708">
            <v>1</v>
          </cell>
          <cell r="CD9708">
            <v>0</v>
          </cell>
          <cell r="CE9708">
            <v>0</v>
          </cell>
          <cell r="CK9708">
            <v>0</v>
          </cell>
        </row>
        <row r="9709">
          <cell r="A9709">
            <v>1112</v>
          </cell>
          <cell r="G9709">
            <v>7786296</v>
          </cell>
          <cell r="O9709">
            <v>10</v>
          </cell>
          <cell r="P9709">
            <v>20568</v>
          </cell>
          <cell r="R9709">
            <v>45799</v>
          </cell>
          <cell r="BL9709" t="str">
            <v>Sec Méca</v>
          </cell>
          <cell r="BP9709">
            <v>0</v>
          </cell>
          <cell r="BU9709">
            <v>5</v>
          </cell>
          <cell r="CD9709">
            <v>0</v>
          </cell>
          <cell r="CE9709">
            <v>0</v>
          </cell>
          <cell r="CK9709">
            <v>0</v>
          </cell>
        </row>
        <row r="9710">
          <cell r="A9710">
            <v>1112</v>
          </cell>
          <cell r="G9710">
            <v>7786297</v>
          </cell>
          <cell r="O9710">
            <v>20</v>
          </cell>
          <cell r="P9710">
            <v>20569</v>
          </cell>
          <cell r="R9710">
            <v>45799</v>
          </cell>
          <cell r="BL9710" t="str">
            <v>Sec Méca</v>
          </cell>
          <cell r="BP9710">
            <v>24</v>
          </cell>
          <cell r="BU9710">
            <v>5</v>
          </cell>
          <cell r="CD9710">
            <v>14.016991296000002</v>
          </cell>
          <cell r="CE9710">
            <v>24</v>
          </cell>
          <cell r="CK9710">
            <v>93</v>
          </cell>
        </row>
        <row r="9711">
          <cell r="A9711">
            <v>1112</v>
          </cell>
          <cell r="G9711">
            <v>7786406</v>
          </cell>
          <cell r="O9711">
            <v>20</v>
          </cell>
          <cell r="P9711">
            <v>20570</v>
          </cell>
          <cell r="R9711">
            <v>45799</v>
          </cell>
          <cell r="BL9711" t="str">
            <v>Sec Méca</v>
          </cell>
          <cell r="BP9711">
            <v>0</v>
          </cell>
          <cell r="BU9711">
            <v>5</v>
          </cell>
          <cell r="CD9711">
            <v>0</v>
          </cell>
          <cell r="CE9711">
            <v>0</v>
          </cell>
          <cell r="CK9711">
            <v>0</v>
          </cell>
        </row>
        <row r="9712">
          <cell r="A9712">
            <v>1112</v>
          </cell>
          <cell r="G9712">
            <v>7786408</v>
          </cell>
          <cell r="O9712">
            <v>13</v>
          </cell>
          <cell r="P9712">
            <v>20571</v>
          </cell>
          <cell r="R9712">
            <v>45799</v>
          </cell>
          <cell r="BL9712" t="str">
            <v>Sec Méca</v>
          </cell>
          <cell r="BP9712">
            <v>0</v>
          </cell>
          <cell r="BU9712">
            <v>5</v>
          </cell>
          <cell r="CD9712">
            <v>0</v>
          </cell>
          <cell r="CE9712">
            <v>0</v>
          </cell>
          <cell r="CK9712">
            <v>0</v>
          </cell>
        </row>
        <row r="9713">
          <cell r="A9713">
            <v>1220</v>
          </cell>
          <cell r="G9713">
            <v>7786841</v>
          </cell>
          <cell r="O9713">
            <v>20</v>
          </cell>
          <cell r="P9713">
            <v>20572</v>
          </cell>
          <cell r="R9713">
            <v>45799</v>
          </cell>
          <cell r="BL9713" t="str">
            <v>Sec Méca</v>
          </cell>
          <cell r="BP9713">
            <v>0</v>
          </cell>
          <cell r="BU9713">
            <v>1</v>
          </cell>
          <cell r="CD9713">
            <v>0</v>
          </cell>
          <cell r="CE9713">
            <v>0</v>
          </cell>
          <cell r="CK9713">
            <v>0</v>
          </cell>
        </row>
        <row r="9714">
          <cell r="A9714">
            <v>1222</v>
          </cell>
          <cell r="G9714">
            <v>7786850</v>
          </cell>
          <cell r="O9714">
            <v>2</v>
          </cell>
          <cell r="P9714">
            <v>20573</v>
          </cell>
          <cell r="R9714">
            <v>45799</v>
          </cell>
          <cell r="BL9714" t="str">
            <v>Sec Méca</v>
          </cell>
          <cell r="BP9714">
            <v>0</v>
          </cell>
          <cell r="BU9714">
            <v>1</v>
          </cell>
          <cell r="CD9714">
            <v>0</v>
          </cell>
          <cell r="CE9714">
            <v>0</v>
          </cell>
          <cell r="CK9714">
            <v>0</v>
          </cell>
        </row>
        <row r="9715">
          <cell r="A9715">
            <v>1221</v>
          </cell>
          <cell r="G9715">
            <v>7786853</v>
          </cell>
          <cell r="O9715">
            <v>6</v>
          </cell>
          <cell r="P9715">
            <v>20574</v>
          </cell>
          <cell r="R9715">
            <v>45799</v>
          </cell>
          <cell r="BL9715" t="str">
            <v>Sec Méca</v>
          </cell>
          <cell r="BP9715">
            <v>0</v>
          </cell>
          <cell r="BU9715">
            <v>1</v>
          </cell>
          <cell r="CD9715">
            <v>0</v>
          </cell>
          <cell r="CE9715">
            <v>0</v>
          </cell>
          <cell r="CK9715">
            <v>0</v>
          </cell>
        </row>
        <row r="9716">
          <cell r="A9716">
            <v>1222</v>
          </cell>
          <cell r="G9716">
            <v>7786857</v>
          </cell>
          <cell r="O9716">
            <v>3</v>
          </cell>
          <cell r="P9716">
            <v>20575</v>
          </cell>
          <cell r="R9716">
            <v>45799</v>
          </cell>
          <cell r="BL9716" t="str">
            <v>Sec Méca</v>
          </cell>
          <cell r="BP9716">
            <v>0</v>
          </cell>
          <cell r="BU9716">
            <v>5</v>
          </cell>
          <cell r="CD9716">
            <v>0</v>
          </cell>
          <cell r="CE9716">
            <v>0</v>
          </cell>
          <cell r="CK9716">
            <v>0</v>
          </cell>
        </row>
        <row r="9717">
          <cell r="A9717">
            <v>1112</v>
          </cell>
          <cell r="G9717">
            <v>7786980</v>
          </cell>
          <cell r="O9717">
            <v>10</v>
          </cell>
          <cell r="P9717">
            <v>20576</v>
          </cell>
          <cell r="R9717">
            <v>45799</v>
          </cell>
          <cell r="BL9717" t="str">
            <v>Sec Méca</v>
          </cell>
          <cell r="BP9717">
            <v>0</v>
          </cell>
          <cell r="BU9717">
            <v>1</v>
          </cell>
          <cell r="CD9717">
            <v>0</v>
          </cell>
          <cell r="CE9717">
            <v>0</v>
          </cell>
          <cell r="CK9717">
            <v>0</v>
          </cell>
        </row>
        <row r="9718">
          <cell r="A9718">
            <v>1112</v>
          </cell>
          <cell r="G9718">
            <v>7787091</v>
          </cell>
          <cell r="O9718">
            <v>10</v>
          </cell>
          <cell r="P9718">
            <v>20577</v>
          </cell>
          <cell r="R9718">
            <v>45799</v>
          </cell>
          <cell r="BL9718" t="str">
            <v>Sec Méca</v>
          </cell>
          <cell r="BP9718">
            <v>0</v>
          </cell>
          <cell r="BU9718">
            <v>1</v>
          </cell>
          <cell r="CD9718">
            <v>0</v>
          </cell>
          <cell r="CE9718">
            <v>0</v>
          </cell>
          <cell r="CK9718">
            <v>0</v>
          </cell>
        </row>
        <row r="9719">
          <cell r="A9719">
            <v>1112</v>
          </cell>
          <cell r="G9719">
            <v>7787093</v>
          </cell>
          <cell r="O9719">
            <v>10</v>
          </cell>
          <cell r="P9719">
            <v>20578</v>
          </cell>
          <cell r="R9719">
            <v>45799</v>
          </cell>
          <cell r="BL9719" t="str">
            <v>Sec Méca</v>
          </cell>
          <cell r="BP9719">
            <v>0</v>
          </cell>
          <cell r="BU9719">
            <v>1</v>
          </cell>
          <cell r="CD9719">
            <v>0</v>
          </cell>
          <cell r="CE9719">
            <v>0</v>
          </cell>
          <cell r="CK9719">
            <v>0</v>
          </cell>
        </row>
        <row r="9720">
          <cell r="A9720">
            <v>1112</v>
          </cell>
          <cell r="G9720">
            <v>7787117</v>
          </cell>
          <cell r="O9720">
            <v>20</v>
          </cell>
          <cell r="P9720">
            <v>20579</v>
          </cell>
          <cell r="R9720">
            <v>45799</v>
          </cell>
          <cell r="BL9720" t="str">
            <v>Sec Méca</v>
          </cell>
          <cell r="BP9720">
            <v>0</v>
          </cell>
          <cell r="BU9720">
            <v>4.58</v>
          </cell>
          <cell r="CD9720">
            <v>0</v>
          </cell>
          <cell r="CE9720">
            <v>0</v>
          </cell>
          <cell r="CK9720">
            <v>0</v>
          </cell>
        </row>
        <row r="9721">
          <cell r="A9721">
            <v>1112</v>
          </cell>
          <cell r="G9721">
            <v>7787123</v>
          </cell>
          <cell r="O9721">
            <v>10</v>
          </cell>
          <cell r="P9721">
            <v>20580</v>
          </cell>
          <cell r="R9721">
            <v>45799</v>
          </cell>
          <cell r="BL9721" t="str">
            <v>Sec Méca</v>
          </cell>
          <cell r="BP9721">
            <v>0</v>
          </cell>
          <cell r="BU9721">
            <v>1</v>
          </cell>
          <cell r="CD9721">
            <v>0</v>
          </cell>
          <cell r="CE9721">
            <v>0</v>
          </cell>
          <cell r="CK9721">
            <v>0</v>
          </cell>
        </row>
        <row r="9722">
          <cell r="A9722">
            <v>1112</v>
          </cell>
          <cell r="G9722">
            <v>7787124</v>
          </cell>
          <cell r="O9722">
            <v>38</v>
          </cell>
          <cell r="P9722">
            <v>20581</v>
          </cell>
          <cell r="R9722">
            <v>45799</v>
          </cell>
          <cell r="BL9722" t="str">
            <v>Sec Méca</v>
          </cell>
          <cell r="BP9722">
            <v>12</v>
          </cell>
          <cell r="BU9722">
            <v>1</v>
          </cell>
          <cell r="CD9722">
            <v>9.3999999999999986</v>
          </cell>
          <cell r="CE9722">
            <v>12</v>
          </cell>
          <cell r="CK9722">
            <v>60</v>
          </cell>
        </row>
        <row r="9723">
          <cell r="A9723">
            <v>1220</v>
          </cell>
          <cell r="G9723">
            <v>7787132</v>
          </cell>
          <cell r="O9723">
            <v>20</v>
          </cell>
          <cell r="P9723">
            <v>20582</v>
          </cell>
          <cell r="R9723">
            <v>45799</v>
          </cell>
          <cell r="BL9723" t="str">
            <v>Sec Méca</v>
          </cell>
          <cell r="BP9723">
            <v>6</v>
          </cell>
          <cell r="BU9723">
            <v>1</v>
          </cell>
          <cell r="CD9723">
            <v>2.5300000000000011</v>
          </cell>
          <cell r="CE9723">
            <v>6</v>
          </cell>
          <cell r="CK9723">
            <v>29</v>
          </cell>
        </row>
        <row r="9724">
          <cell r="A9724">
            <v>1467</v>
          </cell>
          <cell r="G9724">
            <v>7787146</v>
          </cell>
          <cell r="O9724">
            <v>22</v>
          </cell>
          <cell r="P9724">
            <v>20583</v>
          </cell>
          <cell r="R9724">
            <v>45799</v>
          </cell>
          <cell r="BL9724" t="str">
            <v>Sec Méca</v>
          </cell>
          <cell r="BP9724">
            <v>12</v>
          </cell>
          <cell r="BU9724">
            <v>1</v>
          </cell>
          <cell r="CD9724">
            <v>7.1599999999999966</v>
          </cell>
          <cell r="CE9724">
            <v>12</v>
          </cell>
          <cell r="CK9724">
            <v>30</v>
          </cell>
        </row>
        <row r="9725">
          <cell r="A9725">
            <v>1112</v>
          </cell>
          <cell r="G9725">
            <v>7787210</v>
          </cell>
          <cell r="O9725">
            <v>20</v>
          </cell>
          <cell r="P9725">
            <v>20584</v>
          </cell>
          <cell r="R9725">
            <v>45799</v>
          </cell>
          <cell r="BL9725" t="str">
            <v>Sec Méca</v>
          </cell>
          <cell r="BP9725">
            <v>0</v>
          </cell>
          <cell r="BU9725">
            <v>1</v>
          </cell>
          <cell r="CD9725">
            <v>0</v>
          </cell>
          <cell r="CE9725">
            <v>0</v>
          </cell>
          <cell r="CK9725">
            <v>0</v>
          </cell>
        </row>
        <row r="9726">
          <cell r="A9726">
            <v>1112</v>
          </cell>
          <cell r="G9726">
            <v>7787287</v>
          </cell>
          <cell r="O9726">
            <v>20</v>
          </cell>
          <cell r="P9726">
            <v>20585</v>
          </cell>
          <cell r="R9726">
            <v>45799</v>
          </cell>
          <cell r="BL9726" t="str">
            <v>Sec Méca</v>
          </cell>
          <cell r="BP9726">
            <v>0</v>
          </cell>
          <cell r="BU9726">
            <v>1</v>
          </cell>
          <cell r="CD9726">
            <v>0</v>
          </cell>
          <cell r="CE9726">
            <v>0</v>
          </cell>
          <cell r="CK9726">
            <v>0</v>
          </cell>
        </row>
        <row r="9727">
          <cell r="A9727">
            <v>1112</v>
          </cell>
          <cell r="G9727">
            <v>7787288</v>
          </cell>
          <cell r="O9727">
            <v>20</v>
          </cell>
          <cell r="P9727">
            <v>20586</v>
          </cell>
          <cell r="R9727">
            <v>45799</v>
          </cell>
          <cell r="BL9727" t="str">
            <v>Sec Méca</v>
          </cell>
          <cell r="BP9727">
            <v>0</v>
          </cell>
          <cell r="BU9727">
            <v>1</v>
          </cell>
          <cell r="CD9727">
            <v>0</v>
          </cell>
          <cell r="CE9727">
            <v>0</v>
          </cell>
          <cell r="CK9727">
            <v>0</v>
          </cell>
        </row>
        <row r="9728">
          <cell r="A9728">
            <v>1467</v>
          </cell>
          <cell r="G9728">
            <v>7787313</v>
          </cell>
          <cell r="O9728">
            <v>10</v>
          </cell>
          <cell r="P9728">
            <v>20587</v>
          </cell>
          <cell r="R9728">
            <v>45799</v>
          </cell>
          <cell r="BL9728" t="str">
            <v>Sec Méca</v>
          </cell>
          <cell r="BP9728">
            <v>0</v>
          </cell>
          <cell r="BU9728">
            <v>1</v>
          </cell>
          <cell r="CD9728">
            <v>0</v>
          </cell>
          <cell r="CE9728">
            <v>0</v>
          </cell>
          <cell r="CK9728">
            <v>0</v>
          </cell>
        </row>
        <row r="9729">
          <cell r="A9729">
            <v>1232</v>
          </cell>
          <cell r="G9729">
            <v>7788241</v>
          </cell>
          <cell r="O9729">
            <v>29</v>
          </cell>
          <cell r="P9729">
            <v>20592</v>
          </cell>
          <cell r="R9729">
            <v>45799</v>
          </cell>
          <cell r="BL9729" t="str">
            <v>Sec Méca</v>
          </cell>
          <cell r="BP9729">
            <v>48</v>
          </cell>
          <cell r="BU9729">
            <v>1</v>
          </cell>
          <cell r="CD9729">
            <v>43.51</v>
          </cell>
          <cell r="CE9729">
            <v>48</v>
          </cell>
          <cell r="CK9729">
            <v>45</v>
          </cell>
        </row>
        <row r="9730">
          <cell r="A9730">
            <v>1253</v>
          </cell>
          <cell r="G9730">
            <v>7788242</v>
          </cell>
          <cell r="O9730">
            <v>32</v>
          </cell>
          <cell r="P9730">
            <v>20593</v>
          </cell>
          <cell r="R9730">
            <v>45799</v>
          </cell>
          <cell r="BL9730" t="str">
            <v>Sec Méca</v>
          </cell>
          <cell r="BP9730">
            <v>48</v>
          </cell>
          <cell r="BU9730">
            <v>1</v>
          </cell>
          <cell r="CD9730">
            <v>10.18</v>
          </cell>
          <cell r="CE9730">
            <v>48</v>
          </cell>
          <cell r="CK9730">
            <v>97</v>
          </cell>
        </row>
        <row r="9731">
          <cell r="A9731">
            <v>1232</v>
          </cell>
          <cell r="G9731">
            <v>7788243</v>
          </cell>
          <cell r="O9731">
            <v>27</v>
          </cell>
          <cell r="P9731">
            <v>20594</v>
          </cell>
          <cell r="R9731">
            <v>45799</v>
          </cell>
          <cell r="BL9731" t="str">
            <v>Sec Méca</v>
          </cell>
          <cell r="BP9731">
            <v>0</v>
          </cell>
          <cell r="BU9731">
            <v>1</v>
          </cell>
          <cell r="CD9731">
            <v>0</v>
          </cell>
          <cell r="CE9731">
            <v>0</v>
          </cell>
          <cell r="CK9731">
            <v>0</v>
          </cell>
        </row>
        <row r="9732">
          <cell r="A9732">
            <v>1253</v>
          </cell>
          <cell r="G9732">
            <v>7788245</v>
          </cell>
          <cell r="O9732">
            <v>20</v>
          </cell>
          <cell r="P9732">
            <v>20595</v>
          </cell>
          <cell r="R9732">
            <v>45799</v>
          </cell>
          <cell r="BL9732" t="str">
            <v>Sec Méca</v>
          </cell>
          <cell r="BP9732">
            <v>0</v>
          </cell>
          <cell r="BU9732">
            <v>1</v>
          </cell>
          <cell r="CD9732">
            <v>0</v>
          </cell>
          <cell r="CE9732">
            <v>0</v>
          </cell>
          <cell r="CK9732">
            <v>0</v>
          </cell>
        </row>
        <row r="9733">
          <cell r="A9733">
            <v>1232</v>
          </cell>
          <cell r="G9733">
            <v>7788257</v>
          </cell>
          <cell r="O9733">
            <v>39</v>
          </cell>
          <cell r="P9733">
            <v>20596</v>
          </cell>
          <cell r="R9733">
            <v>45799</v>
          </cell>
          <cell r="BL9733" t="str">
            <v>Sec Méca</v>
          </cell>
          <cell r="BP9733">
            <v>48</v>
          </cell>
          <cell r="BU9733">
            <v>1</v>
          </cell>
          <cell r="CD9733">
            <v>10.969999999999999</v>
          </cell>
          <cell r="CE9733">
            <v>48</v>
          </cell>
          <cell r="CK9733">
            <v>117</v>
          </cell>
        </row>
        <row r="9734">
          <cell r="A9734">
            <v>1232</v>
          </cell>
          <cell r="G9734">
            <v>7788299</v>
          </cell>
          <cell r="O9734">
            <v>37</v>
          </cell>
          <cell r="P9734">
            <v>20597</v>
          </cell>
          <cell r="R9734">
            <v>45799</v>
          </cell>
          <cell r="BL9734" t="str">
            <v>Sec Méca</v>
          </cell>
          <cell r="BP9734">
            <v>48</v>
          </cell>
          <cell r="BU9734">
            <v>1</v>
          </cell>
          <cell r="CD9734">
            <v>9.4200000000000017</v>
          </cell>
          <cell r="CE9734">
            <v>48</v>
          </cell>
          <cell r="CK9734">
            <v>107</v>
          </cell>
        </row>
        <row r="9735">
          <cell r="A9735">
            <v>1232</v>
          </cell>
          <cell r="G9735">
            <v>7788300</v>
          </cell>
          <cell r="O9735">
            <v>27</v>
          </cell>
          <cell r="P9735">
            <v>20598</v>
          </cell>
          <cell r="R9735">
            <v>45799</v>
          </cell>
          <cell r="BL9735" t="str">
            <v>Sec Méca</v>
          </cell>
          <cell r="BP9735">
            <v>0</v>
          </cell>
          <cell r="BU9735">
            <v>1</v>
          </cell>
          <cell r="CD9735">
            <v>0</v>
          </cell>
          <cell r="CE9735">
            <v>0</v>
          </cell>
          <cell r="CK9735">
            <v>0</v>
          </cell>
        </row>
        <row r="9736">
          <cell r="A9736">
            <v>1232</v>
          </cell>
          <cell r="G9736">
            <v>7788301</v>
          </cell>
          <cell r="O9736">
            <v>12</v>
          </cell>
          <cell r="P9736">
            <v>20599</v>
          </cell>
          <cell r="R9736">
            <v>45799</v>
          </cell>
          <cell r="BL9736" t="str">
            <v>Sec Méca</v>
          </cell>
          <cell r="BP9736">
            <v>0</v>
          </cell>
          <cell r="BU9736">
            <v>1</v>
          </cell>
          <cell r="CD9736">
            <v>0</v>
          </cell>
          <cell r="CE9736">
            <v>0</v>
          </cell>
          <cell r="CK9736">
            <v>0</v>
          </cell>
        </row>
        <row r="9737">
          <cell r="A9737">
            <v>1253</v>
          </cell>
          <cell r="G9737">
            <v>7788303</v>
          </cell>
          <cell r="O9737">
            <v>19</v>
          </cell>
          <cell r="P9737">
            <v>20600</v>
          </cell>
          <cell r="R9737">
            <v>45799</v>
          </cell>
          <cell r="BL9737" t="str">
            <v>Sec Méca</v>
          </cell>
          <cell r="BP9737">
            <v>0</v>
          </cell>
          <cell r="BU9737">
            <v>1</v>
          </cell>
          <cell r="CD9737">
            <v>0</v>
          </cell>
          <cell r="CE9737">
            <v>0</v>
          </cell>
          <cell r="CK9737">
            <v>0</v>
          </cell>
        </row>
        <row r="9738">
          <cell r="A9738">
            <v>1001</v>
          </cell>
          <cell r="G9738">
            <v>7788645</v>
          </cell>
          <cell r="O9738">
            <v>36</v>
          </cell>
          <cell r="P9738">
            <v>20603</v>
          </cell>
          <cell r="R9738">
            <v>45799</v>
          </cell>
          <cell r="BL9738" t="str">
            <v>Sec Méca</v>
          </cell>
          <cell r="BP9738">
            <v>0</v>
          </cell>
          <cell r="BU9738">
            <v>4.1399999999999997</v>
          </cell>
          <cell r="CD9738">
            <v>0</v>
          </cell>
          <cell r="CE9738">
            <v>0</v>
          </cell>
          <cell r="CK9738">
            <v>0</v>
          </cell>
        </row>
        <row r="9739">
          <cell r="A9739">
            <v>1009</v>
          </cell>
          <cell r="G9739">
            <v>7788646</v>
          </cell>
          <cell r="O9739">
            <v>10</v>
          </cell>
          <cell r="P9739">
            <v>20604</v>
          </cell>
          <cell r="R9739">
            <v>45799</v>
          </cell>
          <cell r="BL9739" t="str">
            <v>Sec Méca</v>
          </cell>
          <cell r="BP9739">
            <v>0</v>
          </cell>
          <cell r="BU9739">
            <v>1</v>
          </cell>
          <cell r="CD9739">
            <v>0</v>
          </cell>
          <cell r="CE9739">
            <v>0</v>
          </cell>
          <cell r="CK9739">
            <v>0</v>
          </cell>
        </row>
        <row r="9740">
          <cell r="A9740">
            <v>1112</v>
          </cell>
          <cell r="G9740">
            <v>7788647</v>
          </cell>
          <cell r="O9740">
            <v>20</v>
          </cell>
          <cell r="P9740">
            <v>20605</v>
          </cell>
          <cell r="R9740">
            <v>45799</v>
          </cell>
          <cell r="BL9740" t="str">
            <v>Sec Méca</v>
          </cell>
          <cell r="BP9740">
            <v>0</v>
          </cell>
          <cell r="BU9740">
            <v>1</v>
          </cell>
          <cell r="CD9740">
            <v>0</v>
          </cell>
          <cell r="CE9740">
            <v>0</v>
          </cell>
          <cell r="CK9740">
            <v>0</v>
          </cell>
        </row>
        <row r="9741">
          <cell r="A9741">
            <v>1103</v>
          </cell>
          <cell r="G9741">
            <v>7788657</v>
          </cell>
          <cell r="O9741">
            <v>20</v>
          </cell>
          <cell r="P9741">
            <v>20606</v>
          </cell>
          <cell r="R9741">
            <v>45798</v>
          </cell>
          <cell r="BL9741" t="str">
            <v>Sec Méca</v>
          </cell>
          <cell r="BP9741">
            <v>0</v>
          </cell>
          <cell r="BU9741">
            <v>1.44</v>
          </cell>
          <cell r="CD9741">
            <v>0</v>
          </cell>
          <cell r="CE9741">
            <v>0</v>
          </cell>
          <cell r="CK9741">
            <v>0</v>
          </cell>
        </row>
        <row r="9742">
          <cell r="A9742">
            <v>1109</v>
          </cell>
          <cell r="G9742">
            <v>7788808</v>
          </cell>
          <cell r="O9742">
            <v>32</v>
          </cell>
          <cell r="P9742">
            <v>20608</v>
          </cell>
          <cell r="R9742">
            <v>45798</v>
          </cell>
          <cell r="BL9742" t="str">
            <v>Sec Méca</v>
          </cell>
          <cell r="BP9742">
            <v>0</v>
          </cell>
          <cell r="BU9742">
            <v>2.9</v>
          </cell>
          <cell r="CD9742">
            <v>0</v>
          </cell>
          <cell r="CE9742">
            <v>0</v>
          </cell>
          <cell r="CK9742">
            <v>0</v>
          </cell>
        </row>
        <row r="9743">
          <cell r="A9743">
            <v>1232</v>
          </cell>
          <cell r="G9743">
            <v>7788839</v>
          </cell>
          <cell r="O9743">
            <v>17</v>
          </cell>
          <cell r="P9743">
            <v>20609</v>
          </cell>
          <cell r="R9743">
            <v>45799</v>
          </cell>
          <cell r="BL9743" t="str">
            <v>Sec Méca</v>
          </cell>
          <cell r="BP9743">
            <v>36</v>
          </cell>
          <cell r="BU9743">
            <v>1</v>
          </cell>
          <cell r="CD9743">
            <v>2.7899999999999991</v>
          </cell>
          <cell r="CE9743">
            <v>36</v>
          </cell>
          <cell r="CK9743">
            <v>63</v>
          </cell>
        </row>
        <row r="9744">
          <cell r="A9744">
            <v>1109</v>
          </cell>
          <cell r="G9744">
            <v>7788885</v>
          </cell>
          <cell r="O9744">
            <v>20</v>
          </cell>
          <cell r="P9744">
            <v>20610</v>
          </cell>
          <cell r="R9744">
            <v>45798</v>
          </cell>
          <cell r="BL9744" t="str">
            <v>Sec Méca</v>
          </cell>
          <cell r="BP9744">
            <v>0</v>
          </cell>
          <cell r="BU9744">
            <v>5</v>
          </cell>
          <cell r="CD9744">
            <v>0</v>
          </cell>
          <cell r="CE9744">
            <v>0</v>
          </cell>
          <cell r="CK9744">
            <v>0</v>
          </cell>
        </row>
        <row r="9745">
          <cell r="A9745">
            <v>1112</v>
          </cell>
          <cell r="G9745">
            <v>7789361</v>
          </cell>
          <cell r="O9745">
            <v>10</v>
          </cell>
          <cell r="P9745">
            <v>20611</v>
          </cell>
          <cell r="R9745">
            <v>45799</v>
          </cell>
          <cell r="BL9745" t="str">
            <v>Sec Méca</v>
          </cell>
          <cell r="BP9745">
            <v>0</v>
          </cell>
          <cell r="BU9745">
            <v>1</v>
          </cell>
          <cell r="CD9745">
            <v>0</v>
          </cell>
          <cell r="CE9745">
            <v>0</v>
          </cell>
          <cell r="CK9745">
            <v>0</v>
          </cell>
        </row>
        <row r="9746">
          <cell r="A9746">
            <v>1112</v>
          </cell>
          <cell r="G9746">
            <v>7789362</v>
          </cell>
          <cell r="O9746">
            <v>20</v>
          </cell>
          <cell r="P9746">
            <v>20612</v>
          </cell>
          <cell r="R9746">
            <v>45799</v>
          </cell>
          <cell r="BL9746" t="str">
            <v>Sec Méca</v>
          </cell>
          <cell r="BP9746">
            <v>12</v>
          </cell>
          <cell r="BU9746">
            <v>5</v>
          </cell>
          <cell r="CD9746">
            <v>2.4000000000000057</v>
          </cell>
          <cell r="CE9746">
            <v>12</v>
          </cell>
          <cell r="CK9746">
            <v>119</v>
          </cell>
        </row>
        <row r="9747">
          <cell r="A9747">
            <v>2560</v>
          </cell>
          <cell r="G9747">
            <v>7789461</v>
          </cell>
          <cell r="O9747">
            <v>131</v>
          </cell>
          <cell r="P9747">
            <v>20613</v>
          </cell>
          <cell r="R9747">
            <v>45799</v>
          </cell>
          <cell r="BL9747" t="str">
            <v>Frais Méca</v>
          </cell>
          <cell r="BP9747">
            <v>132</v>
          </cell>
          <cell r="BU9747">
            <v>1</v>
          </cell>
          <cell r="CD9747">
            <v>130.10000000000002</v>
          </cell>
          <cell r="CE9747">
            <v>132</v>
          </cell>
          <cell r="CK9747">
            <v>375</v>
          </cell>
        </row>
        <row r="9748">
          <cell r="A9748">
            <v>2560</v>
          </cell>
          <cell r="G9748">
            <v>7789926</v>
          </cell>
          <cell r="O9748">
            <v>37</v>
          </cell>
          <cell r="P9748">
            <v>20614</v>
          </cell>
          <cell r="R9748">
            <v>45799</v>
          </cell>
          <cell r="BL9748" t="str">
            <v>Frais Méca</v>
          </cell>
          <cell r="BP9748">
            <v>24</v>
          </cell>
          <cell r="BU9748">
            <v>1</v>
          </cell>
          <cell r="CD9748">
            <v>23.5</v>
          </cell>
          <cell r="CE9748">
            <v>24</v>
          </cell>
          <cell r="CK9748">
            <v>85</v>
          </cell>
        </row>
        <row r="9749">
          <cell r="A9749">
            <v>1220</v>
          </cell>
          <cell r="G9749">
            <v>7790945</v>
          </cell>
          <cell r="O9749">
            <v>10</v>
          </cell>
          <cell r="P9749">
            <v>20615</v>
          </cell>
          <cell r="R9749">
            <v>45799</v>
          </cell>
          <cell r="BL9749" t="str">
            <v>Sec Méca</v>
          </cell>
          <cell r="BP9749">
            <v>24</v>
          </cell>
          <cell r="BU9749">
            <v>1</v>
          </cell>
          <cell r="CD9749">
            <v>12.129999999999999</v>
          </cell>
          <cell r="CE9749">
            <v>24</v>
          </cell>
          <cell r="CK9749">
            <v>25</v>
          </cell>
        </row>
        <row r="9750">
          <cell r="A9750">
            <v>1220</v>
          </cell>
          <cell r="G9750">
            <v>7791008</v>
          </cell>
          <cell r="O9750">
            <v>22</v>
          </cell>
          <cell r="P9750">
            <v>20616</v>
          </cell>
          <cell r="R9750">
            <v>45799</v>
          </cell>
          <cell r="BL9750" t="str">
            <v>Sec Méca</v>
          </cell>
          <cell r="BP9750">
            <v>0</v>
          </cell>
          <cell r="BU9750">
            <v>5</v>
          </cell>
          <cell r="CD9750">
            <v>0</v>
          </cell>
          <cell r="CE9750">
            <v>0</v>
          </cell>
          <cell r="CK9750">
            <v>0</v>
          </cell>
        </row>
        <row r="9751">
          <cell r="A9751">
            <v>1220</v>
          </cell>
          <cell r="G9751">
            <v>7791011</v>
          </cell>
          <cell r="O9751">
            <v>20</v>
          </cell>
          <cell r="P9751">
            <v>20617</v>
          </cell>
          <cell r="R9751">
            <v>45799</v>
          </cell>
          <cell r="BL9751" t="str">
            <v>Sec Méca</v>
          </cell>
          <cell r="BP9751">
            <v>0</v>
          </cell>
          <cell r="BU9751">
            <v>3.37</v>
          </cell>
          <cell r="CD9751">
            <v>0</v>
          </cell>
          <cell r="CE9751">
            <v>0</v>
          </cell>
          <cell r="CK9751">
            <v>0</v>
          </cell>
        </row>
        <row r="9752">
          <cell r="A9752">
            <v>1220</v>
          </cell>
          <cell r="G9752">
            <v>7791014</v>
          </cell>
          <cell r="O9752">
            <v>20</v>
          </cell>
          <cell r="P9752">
            <v>20618</v>
          </cell>
          <cell r="R9752">
            <v>45799</v>
          </cell>
          <cell r="BL9752" t="str">
            <v>Sec Méca</v>
          </cell>
          <cell r="BP9752">
            <v>24</v>
          </cell>
          <cell r="BU9752">
            <v>5</v>
          </cell>
          <cell r="CD9752">
            <v>12</v>
          </cell>
          <cell r="CE9752">
            <v>24</v>
          </cell>
          <cell r="CK9752">
            <v>106</v>
          </cell>
        </row>
        <row r="9753">
          <cell r="A9753">
            <v>2520</v>
          </cell>
          <cell r="G9753">
            <v>7791169</v>
          </cell>
          <cell r="O9753">
            <v>384</v>
          </cell>
          <cell r="P9753">
            <v>20621</v>
          </cell>
          <cell r="R9753">
            <v>45800</v>
          </cell>
          <cell r="BL9753" t="str">
            <v>Frais Méca</v>
          </cell>
          <cell r="BP9753">
            <v>72</v>
          </cell>
          <cell r="BU9753">
            <v>1</v>
          </cell>
          <cell r="CD9753">
            <v>67.450000000000045</v>
          </cell>
          <cell r="CE9753">
            <v>72</v>
          </cell>
          <cell r="CK9753">
            <v>678</v>
          </cell>
        </row>
        <row r="9754">
          <cell r="A9754">
            <v>1460</v>
          </cell>
          <cell r="G9754">
            <v>7791525</v>
          </cell>
          <cell r="O9754">
            <v>16</v>
          </cell>
          <cell r="P9754">
            <v>20623</v>
          </cell>
          <cell r="R9754">
            <v>45798</v>
          </cell>
          <cell r="BL9754" t="str">
            <v>Sec Méca</v>
          </cell>
          <cell r="BP9754">
            <v>0</v>
          </cell>
          <cell r="BU9754">
            <v>1</v>
          </cell>
          <cell r="CD9754">
            <v>0</v>
          </cell>
          <cell r="CE9754">
            <v>0</v>
          </cell>
          <cell r="CK9754">
            <v>0</v>
          </cell>
        </row>
        <row r="9755">
          <cell r="A9755">
            <v>1460</v>
          </cell>
          <cell r="G9755">
            <v>7791526</v>
          </cell>
          <cell r="O9755">
            <v>10</v>
          </cell>
          <cell r="P9755">
            <v>20624</v>
          </cell>
          <cell r="R9755">
            <v>45798</v>
          </cell>
          <cell r="BL9755" t="str">
            <v>Sec Méca</v>
          </cell>
          <cell r="BP9755">
            <v>0</v>
          </cell>
          <cell r="BU9755">
            <v>1</v>
          </cell>
          <cell r="CD9755">
            <v>0</v>
          </cell>
          <cell r="CE9755">
            <v>0</v>
          </cell>
          <cell r="CK9755">
            <v>0</v>
          </cell>
        </row>
        <row r="9756">
          <cell r="A9756">
            <v>1001</v>
          </cell>
          <cell r="G9756">
            <v>7791576</v>
          </cell>
          <cell r="O9756">
            <v>33</v>
          </cell>
          <cell r="P9756">
            <v>20625</v>
          </cell>
          <cell r="R9756">
            <v>45799</v>
          </cell>
          <cell r="BL9756" t="str">
            <v>Sec Méca</v>
          </cell>
          <cell r="BP9756">
            <v>0</v>
          </cell>
          <cell r="BU9756">
            <v>4.1399999999999997</v>
          </cell>
          <cell r="CD9756">
            <v>0</v>
          </cell>
          <cell r="CE9756">
            <v>0</v>
          </cell>
          <cell r="CK9756">
            <v>0</v>
          </cell>
        </row>
        <row r="9757">
          <cell r="A9757">
            <v>1222</v>
          </cell>
          <cell r="G9757">
            <v>7791735</v>
          </cell>
          <cell r="O9757">
            <v>3</v>
          </cell>
          <cell r="P9757">
            <v>20627</v>
          </cell>
          <cell r="R9757">
            <v>45799</v>
          </cell>
          <cell r="BL9757" t="str">
            <v>Sec Méca</v>
          </cell>
          <cell r="BP9757">
            <v>0</v>
          </cell>
          <cell r="BU9757">
            <v>1</v>
          </cell>
          <cell r="CD9757">
            <v>0</v>
          </cell>
          <cell r="CE9757">
            <v>0</v>
          </cell>
          <cell r="CK9757">
            <v>0</v>
          </cell>
        </row>
        <row r="9758">
          <cell r="A9758">
            <v>1220</v>
          </cell>
          <cell r="G9758">
            <v>7791898</v>
          </cell>
          <cell r="O9758">
            <v>10</v>
          </cell>
          <cell r="P9758">
            <v>20628</v>
          </cell>
          <cell r="R9758">
            <v>45799</v>
          </cell>
          <cell r="BL9758" t="str">
            <v>Sec Méca</v>
          </cell>
          <cell r="BP9758">
            <v>0</v>
          </cell>
          <cell r="BU9758">
            <v>5</v>
          </cell>
          <cell r="CD9758">
            <v>0</v>
          </cell>
          <cell r="CE9758">
            <v>0</v>
          </cell>
          <cell r="CK9758">
            <v>0</v>
          </cell>
        </row>
        <row r="9759">
          <cell r="A9759">
            <v>1220</v>
          </cell>
          <cell r="G9759">
            <v>7791902</v>
          </cell>
          <cell r="O9759">
            <v>20</v>
          </cell>
          <cell r="P9759">
            <v>20629</v>
          </cell>
          <cell r="R9759">
            <v>45799</v>
          </cell>
          <cell r="BL9759" t="str">
            <v>Sec Méca</v>
          </cell>
          <cell r="BP9759">
            <v>0</v>
          </cell>
          <cell r="BU9759">
            <v>5</v>
          </cell>
          <cell r="CD9759">
            <v>0</v>
          </cell>
          <cell r="CE9759">
            <v>0</v>
          </cell>
          <cell r="CK9759">
            <v>0</v>
          </cell>
        </row>
        <row r="9760">
          <cell r="A9760">
            <v>1437</v>
          </cell>
          <cell r="G9760">
            <v>7791905</v>
          </cell>
          <cell r="O9760">
            <v>31</v>
          </cell>
          <cell r="P9760">
            <v>20630</v>
          </cell>
          <cell r="R9760">
            <v>45799</v>
          </cell>
          <cell r="BL9760" t="str">
            <v>Sec Méca</v>
          </cell>
          <cell r="BP9760">
            <v>30</v>
          </cell>
          <cell r="BU9760">
            <v>1</v>
          </cell>
          <cell r="CD9760">
            <v>24.92</v>
          </cell>
          <cell r="CE9760">
            <v>30</v>
          </cell>
          <cell r="CK9760">
            <v>30</v>
          </cell>
        </row>
        <row r="9761">
          <cell r="A9761">
            <v>1232</v>
          </cell>
          <cell r="G9761">
            <v>7791906</v>
          </cell>
          <cell r="O9761">
            <v>20</v>
          </cell>
          <cell r="P9761">
            <v>20631</v>
          </cell>
          <cell r="R9761">
            <v>45799</v>
          </cell>
          <cell r="BL9761" t="str">
            <v>Sec Méca</v>
          </cell>
          <cell r="BP9761">
            <v>0</v>
          </cell>
          <cell r="BU9761">
            <v>1</v>
          </cell>
          <cell r="CD9761">
            <v>0</v>
          </cell>
          <cell r="CE9761">
            <v>0</v>
          </cell>
          <cell r="CK9761">
            <v>0</v>
          </cell>
        </row>
        <row r="9762">
          <cell r="A9762">
            <v>1220</v>
          </cell>
          <cell r="G9762">
            <v>7791908</v>
          </cell>
          <cell r="O9762">
            <v>10</v>
          </cell>
          <cell r="P9762">
            <v>20632</v>
          </cell>
          <cell r="R9762">
            <v>45799</v>
          </cell>
          <cell r="BL9762" t="str">
            <v>Sec Méca</v>
          </cell>
          <cell r="BP9762">
            <v>0</v>
          </cell>
          <cell r="BU9762">
            <v>1</v>
          </cell>
          <cell r="CD9762">
            <v>0</v>
          </cell>
          <cell r="CE9762">
            <v>0</v>
          </cell>
          <cell r="CK9762">
            <v>0</v>
          </cell>
        </row>
        <row r="9763">
          <cell r="A9763">
            <v>1253</v>
          </cell>
          <cell r="G9763">
            <v>7791920</v>
          </cell>
          <cell r="O9763">
            <v>20</v>
          </cell>
          <cell r="P9763">
            <v>20634</v>
          </cell>
          <cell r="R9763">
            <v>45799</v>
          </cell>
          <cell r="BL9763" t="str">
            <v>Sec Méca</v>
          </cell>
          <cell r="BP9763">
            <v>0</v>
          </cell>
          <cell r="BU9763">
            <v>1</v>
          </cell>
          <cell r="CD9763">
            <v>0</v>
          </cell>
          <cell r="CE9763">
            <v>0</v>
          </cell>
          <cell r="CK9763">
            <v>0</v>
          </cell>
        </row>
        <row r="9764">
          <cell r="A9764">
            <v>1232</v>
          </cell>
          <cell r="G9764">
            <v>7791984</v>
          </cell>
          <cell r="O9764">
            <v>20</v>
          </cell>
          <cell r="P9764">
            <v>20635</v>
          </cell>
          <cell r="R9764">
            <v>45799</v>
          </cell>
          <cell r="BL9764" t="str">
            <v>Sec Méca</v>
          </cell>
          <cell r="BP9764">
            <v>0</v>
          </cell>
          <cell r="BU9764">
            <v>1</v>
          </cell>
          <cell r="CD9764">
            <v>0</v>
          </cell>
          <cell r="CE9764">
            <v>0</v>
          </cell>
          <cell r="CK9764">
            <v>0</v>
          </cell>
        </row>
        <row r="9765">
          <cell r="A9765">
            <v>1220</v>
          </cell>
          <cell r="G9765">
            <v>7792008</v>
          </cell>
          <cell r="O9765">
            <v>83</v>
          </cell>
          <cell r="P9765">
            <v>20637</v>
          </cell>
          <cell r="R9765">
            <v>45799</v>
          </cell>
          <cell r="BL9765" t="str">
            <v>Sec Méca</v>
          </cell>
          <cell r="BP9765">
            <v>36</v>
          </cell>
          <cell r="BU9765">
            <v>1</v>
          </cell>
          <cell r="CD9765">
            <v>10.060000000000002</v>
          </cell>
          <cell r="CE9765">
            <v>36</v>
          </cell>
          <cell r="CK9765">
            <v>182</v>
          </cell>
        </row>
        <row r="9766">
          <cell r="A9766">
            <v>1220</v>
          </cell>
          <cell r="G9766">
            <v>7792009</v>
          </cell>
          <cell r="O9766">
            <v>29</v>
          </cell>
          <cell r="P9766">
            <v>20638</v>
          </cell>
          <cell r="R9766">
            <v>45799</v>
          </cell>
          <cell r="BL9766" t="str">
            <v>Sec Méca</v>
          </cell>
          <cell r="BP9766">
            <v>36</v>
          </cell>
          <cell r="BU9766">
            <v>1</v>
          </cell>
          <cell r="CD9766">
            <v>6.3499999999999943</v>
          </cell>
          <cell r="CE9766">
            <v>36</v>
          </cell>
          <cell r="CK9766">
            <v>81</v>
          </cell>
        </row>
        <row r="9767">
          <cell r="A9767">
            <v>1220</v>
          </cell>
          <cell r="G9767">
            <v>7792011</v>
          </cell>
          <cell r="O9767">
            <v>35</v>
          </cell>
          <cell r="P9767">
            <v>20639</v>
          </cell>
          <cell r="R9767">
            <v>45799</v>
          </cell>
          <cell r="BL9767" t="str">
            <v>Sec Méca</v>
          </cell>
          <cell r="BP9767">
            <v>0</v>
          </cell>
          <cell r="BU9767">
            <v>1</v>
          </cell>
          <cell r="CD9767">
            <v>0</v>
          </cell>
          <cell r="CE9767">
            <v>0</v>
          </cell>
          <cell r="CK9767">
            <v>0</v>
          </cell>
        </row>
        <row r="9768">
          <cell r="A9768">
            <v>1220</v>
          </cell>
          <cell r="G9768">
            <v>7792015</v>
          </cell>
          <cell r="O9768">
            <v>60</v>
          </cell>
          <cell r="P9768">
            <v>20641</v>
          </cell>
          <cell r="R9768">
            <v>45799</v>
          </cell>
          <cell r="BL9768" t="str">
            <v>Sec Méca</v>
          </cell>
          <cell r="BP9768">
            <v>36</v>
          </cell>
          <cell r="BU9768">
            <v>1</v>
          </cell>
          <cell r="CD9768">
            <v>12.400000000000006</v>
          </cell>
          <cell r="CE9768">
            <v>36</v>
          </cell>
          <cell r="CK9768">
            <v>130</v>
          </cell>
        </row>
        <row r="9769">
          <cell r="A9769">
            <v>1220</v>
          </cell>
          <cell r="G9769">
            <v>7792068</v>
          </cell>
          <cell r="O9769">
            <v>40</v>
          </cell>
          <cell r="P9769">
            <v>20642</v>
          </cell>
          <cell r="R9769">
            <v>45799</v>
          </cell>
          <cell r="BL9769" t="str">
            <v>Sec Méca</v>
          </cell>
          <cell r="BP9769">
            <v>0</v>
          </cell>
          <cell r="BU9769">
            <v>1</v>
          </cell>
          <cell r="CD9769">
            <v>0</v>
          </cell>
          <cell r="CE9769">
            <v>0</v>
          </cell>
          <cell r="CK9769">
            <v>0</v>
          </cell>
        </row>
        <row r="9770">
          <cell r="A9770">
            <v>1220</v>
          </cell>
          <cell r="G9770">
            <v>7792069</v>
          </cell>
          <cell r="O9770">
            <v>35</v>
          </cell>
          <cell r="P9770">
            <v>20643</v>
          </cell>
          <cell r="R9770">
            <v>45799</v>
          </cell>
          <cell r="BL9770" t="str">
            <v>Sec Méca</v>
          </cell>
          <cell r="BP9770">
            <v>36</v>
          </cell>
          <cell r="BU9770">
            <v>1</v>
          </cell>
          <cell r="CD9770">
            <v>8.2900000000000063</v>
          </cell>
          <cell r="CE9770">
            <v>36</v>
          </cell>
          <cell r="CK9770">
            <v>89</v>
          </cell>
        </row>
        <row r="9771">
          <cell r="A9771">
            <v>1220</v>
          </cell>
          <cell r="G9771">
            <v>7792070</v>
          </cell>
          <cell r="O9771">
            <v>20</v>
          </cell>
          <cell r="P9771">
            <v>20644</v>
          </cell>
          <cell r="R9771">
            <v>45799</v>
          </cell>
          <cell r="BL9771" t="str">
            <v>Sec Méca</v>
          </cell>
          <cell r="BP9771">
            <v>0</v>
          </cell>
          <cell r="BU9771">
            <v>1</v>
          </cell>
          <cell r="CD9771">
            <v>0</v>
          </cell>
          <cell r="CE9771">
            <v>0</v>
          </cell>
          <cell r="CK9771">
            <v>0</v>
          </cell>
        </row>
        <row r="9772">
          <cell r="A9772">
            <v>1232</v>
          </cell>
          <cell r="G9772">
            <v>7792071</v>
          </cell>
          <cell r="O9772">
            <v>20</v>
          </cell>
          <cell r="P9772">
            <v>20645</v>
          </cell>
          <cell r="R9772">
            <v>45799</v>
          </cell>
          <cell r="BL9772" t="str">
            <v>Sec Méca</v>
          </cell>
          <cell r="BP9772">
            <v>0</v>
          </cell>
          <cell r="BU9772">
            <v>1</v>
          </cell>
          <cell r="CD9772">
            <v>0</v>
          </cell>
          <cell r="CE9772">
            <v>0</v>
          </cell>
          <cell r="CK9772">
            <v>0</v>
          </cell>
        </row>
        <row r="9773">
          <cell r="A9773">
            <v>1220</v>
          </cell>
          <cell r="G9773">
            <v>7792073</v>
          </cell>
          <cell r="O9773">
            <v>20</v>
          </cell>
          <cell r="P9773">
            <v>20646</v>
          </cell>
          <cell r="R9773">
            <v>45799</v>
          </cell>
          <cell r="BL9773" t="str">
            <v>Sec Méca</v>
          </cell>
          <cell r="BP9773">
            <v>0</v>
          </cell>
          <cell r="BU9773">
            <v>1</v>
          </cell>
          <cell r="CD9773">
            <v>0</v>
          </cell>
          <cell r="CE9773">
            <v>0</v>
          </cell>
          <cell r="CK9773">
            <v>0</v>
          </cell>
        </row>
        <row r="9774">
          <cell r="A9774">
            <v>1220</v>
          </cell>
          <cell r="G9774">
            <v>7792074</v>
          </cell>
          <cell r="O9774">
            <v>20</v>
          </cell>
          <cell r="P9774">
            <v>20647</v>
          </cell>
          <cell r="R9774">
            <v>45799</v>
          </cell>
          <cell r="BL9774" t="str">
            <v>Sec Méca</v>
          </cell>
          <cell r="BP9774">
            <v>0</v>
          </cell>
          <cell r="BU9774">
            <v>1</v>
          </cell>
          <cell r="CD9774">
            <v>0</v>
          </cell>
          <cell r="CE9774">
            <v>0</v>
          </cell>
          <cell r="CK9774">
            <v>0</v>
          </cell>
        </row>
        <row r="9775">
          <cell r="A9775">
            <v>1220</v>
          </cell>
          <cell r="G9775">
            <v>7792078</v>
          </cell>
          <cell r="O9775">
            <v>17</v>
          </cell>
          <cell r="P9775">
            <v>20648</v>
          </cell>
          <cell r="R9775">
            <v>45799</v>
          </cell>
          <cell r="BL9775" t="str">
            <v>Sec Méca</v>
          </cell>
          <cell r="BP9775">
            <v>0</v>
          </cell>
          <cell r="BU9775">
            <v>1</v>
          </cell>
          <cell r="CD9775">
            <v>0</v>
          </cell>
          <cell r="CE9775">
            <v>0</v>
          </cell>
          <cell r="CK9775">
            <v>0</v>
          </cell>
        </row>
        <row r="9776">
          <cell r="A9776">
            <v>2570</v>
          </cell>
          <cell r="G9776">
            <v>7792099</v>
          </cell>
          <cell r="O9776">
            <v>47</v>
          </cell>
          <cell r="P9776" t="e">
            <v>#N/A</v>
          </cell>
          <cell r="R9776" t="str">
            <v/>
          </cell>
          <cell r="BL9776" t="str">
            <v>Sec Méca</v>
          </cell>
          <cell r="BP9776">
            <v>0</v>
          </cell>
          <cell r="BU9776">
            <v>1</v>
          </cell>
          <cell r="CD9776">
            <v>0</v>
          </cell>
          <cell r="CE9776">
            <v>0</v>
          </cell>
          <cell r="CK9776">
            <v>0</v>
          </cell>
        </row>
        <row r="9777">
          <cell r="A9777">
            <v>1232</v>
          </cell>
          <cell r="G9777">
            <v>7792118</v>
          </cell>
          <cell r="O9777">
            <v>20</v>
          </cell>
          <cell r="P9777">
            <v>20655</v>
          </cell>
          <cell r="R9777">
            <v>45799</v>
          </cell>
          <cell r="BL9777" t="str">
            <v>Sec Méca</v>
          </cell>
          <cell r="BP9777">
            <v>6</v>
          </cell>
          <cell r="BU9777">
            <v>1</v>
          </cell>
          <cell r="CD9777">
            <v>0.12999999999999901</v>
          </cell>
          <cell r="CE9777">
            <v>6</v>
          </cell>
          <cell r="CK9777">
            <v>30</v>
          </cell>
        </row>
        <row r="9778">
          <cell r="A9778">
            <v>1232</v>
          </cell>
          <cell r="G9778">
            <v>7792129</v>
          </cell>
          <cell r="O9778">
            <v>20</v>
          </cell>
          <cell r="P9778">
            <v>20656</v>
          </cell>
          <cell r="R9778">
            <v>45799</v>
          </cell>
          <cell r="BL9778" t="str">
            <v>Sec Méca</v>
          </cell>
          <cell r="BP9778">
            <v>0</v>
          </cell>
          <cell r="BU9778">
            <v>1</v>
          </cell>
          <cell r="CD9778">
            <v>0</v>
          </cell>
          <cell r="CE9778">
            <v>0</v>
          </cell>
          <cell r="CK9778">
            <v>0</v>
          </cell>
        </row>
        <row r="9779">
          <cell r="A9779">
            <v>1232</v>
          </cell>
          <cell r="G9779">
            <v>7792130</v>
          </cell>
          <cell r="O9779">
            <v>20</v>
          </cell>
          <cell r="P9779">
            <v>20657</v>
          </cell>
          <cell r="R9779">
            <v>45799</v>
          </cell>
          <cell r="BL9779" t="str">
            <v>Sec Méca</v>
          </cell>
          <cell r="BP9779">
            <v>0</v>
          </cell>
          <cell r="BU9779">
            <v>1</v>
          </cell>
          <cell r="CD9779">
            <v>0</v>
          </cell>
          <cell r="CE9779">
            <v>0</v>
          </cell>
          <cell r="CK9779">
            <v>0</v>
          </cell>
        </row>
        <row r="9780">
          <cell r="A9780">
            <v>1232</v>
          </cell>
          <cell r="G9780">
            <v>7792139</v>
          </cell>
          <cell r="O9780">
            <v>20</v>
          </cell>
          <cell r="P9780">
            <v>20658</v>
          </cell>
          <cell r="R9780">
            <v>45799</v>
          </cell>
          <cell r="BL9780" t="str">
            <v>Sec Méca</v>
          </cell>
          <cell r="BP9780">
            <v>0</v>
          </cell>
          <cell r="BU9780">
            <v>1</v>
          </cell>
          <cell r="CD9780">
            <v>0</v>
          </cell>
          <cell r="CE9780">
            <v>0</v>
          </cell>
          <cell r="CK9780">
            <v>0</v>
          </cell>
        </row>
        <row r="9781">
          <cell r="A9781">
            <v>2511</v>
          </cell>
          <cell r="G9781">
            <v>7792181</v>
          </cell>
          <cell r="O9781">
            <v>19</v>
          </cell>
          <cell r="P9781">
            <v>20659</v>
          </cell>
          <cell r="R9781">
            <v>45799</v>
          </cell>
          <cell r="BL9781" t="str">
            <v>Frais Méca</v>
          </cell>
          <cell r="BP9781">
            <v>0</v>
          </cell>
          <cell r="BU9781">
            <v>1</v>
          </cell>
          <cell r="CD9781">
            <v>0</v>
          </cell>
          <cell r="CE9781">
            <v>0</v>
          </cell>
          <cell r="CK9781">
            <v>0</v>
          </cell>
        </row>
        <row r="9782">
          <cell r="A9782">
            <v>1253</v>
          </cell>
          <cell r="G9782">
            <v>7792328</v>
          </cell>
          <cell r="O9782">
            <v>20</v>
          </cell>
          <cell r="P9782">
            <v>20661</v>
          </cell>
          <cell r="R9782">
            <v>45799</v>
          </cell>
          <cell r="BL9782" t="str">
            <v>Sec Méca</v>
          </cell>
          <cell r="BP9782">
            <v>0</v>
          </cell>
          <cell r="BU9782">
            <v>1</v>
          </cell>
          <cell r="CD9782">
            <v>0</v>
          </cell>
          <cell r="CE9782">
            <v>0</v>
          </cell>
          <cell r="CK9782">
            <v>0</v>
          </cell>
        </row>
        <row r="9783">
          <cell r="A9783">
            <v>1253</v>
          </cell>
          <cell r="G9783">
            <v>7792329</v>
          </cell>
          <cell r="O9783">
            <v>20</v>
          </cell>
          <cell r="P9783">
            <v>20662</v>
          </cell>
          <cell r="R9783">
            <v>45799</v>
          </cell>
          <cell r="BL9783" t="str">
            <v>Sec Méca</v>
          </cell>
          <cell r="BP9783">
            <v>0</v>
          </cell>
          <cell r="BU9783">
            <v>1</v>
          </cell>
          <cell r="CD9783">
            <v>0</v>
          </cell>
          <cell r="CE9783">
            <v>0</v>
          </cell>
          <cell r="CK9783">
            <v>0</v>
          </cell>
        </row>
        <row r="9784">
          <cell r="A9784">
            <v>1253</v>
          </cell>
          <cell r="G9784">
            <v>7792330</v>
          </cell>
          <cell r="O9784">
            <v>20</v>
          </cell>
          <cell r="P9784">
            <v>20663</v>
          </cell>
          <cell r="R9784">
            <v>45799</v>
          </cell>
          <cell r="BL9784" t="str">
            <v>Sec Méca</v>
          </cell>
          <cell r="BP9784">
            <v>0</v>
          </cell>
          <cell r="BU9784">
            <v>1</v>
          </cell>
          <cell r="CD9784">
            <v>0</v>
          </cell>
          <cell r="CE9784">
            <v>0</v>
          </cell>
          <cell r="CK9784">
            <v>0</v>
          </cell>
        </row>
        <row r="9785">
          <cell r="A9785">
            <v>1253</v>
          </cell>
          <cell r="G9785">
            <v>7792339</v>
          </cell>
          <cell r="O9785">
            <v>20</v>
          </cell>
          <cell r="P9785">
            <v>20664</v>
          </cell>
          <cell r="R9785">
            <v>45799</v>
          </cell>
          <cell r="BL9785" t="str">
            <v>Sec Méca</v>
          </cell>
          <cell r="BP9785">
            <v>0</v>
          </cell>
          <cell r="BU9785">
            <v>1</v>
          </cell>
          <cell r="CD9785">
            <v>0</v>
          </cell>
          <cell r="CE9785">
            <v>0</v>
          </cell>
          <cell r="CK9785">
            <v>0</v>
          </cell>
        </row>
        <row r="9786">
          <cell r="A9786">
            <v>1244</v>
          </cell>
          <cell r="G9786">
            <v>7792383</v>
          </cell>
          <cell r="O9786">
            <v>10</v>
          </cell>
          <cell r="P9786">
            <v>20665</v>
          </cell>
          <cell r="R9786">
            <v>45799</v>
          </cell>
          <cell r="BL9786" t="str">
            <v>Sec Méca</v>
          </cell>
          <cell r="BP9786">
            <v>0</v>
          </cell>
          <cell r="BU9786">
            <v>1</v>
          </cell>
          <cell r="CD9786">
            <v>0</v>
          </cell>
          <cell r="CE9786">
            <v>0</v>
          </cell>
          <cell r="CK9786">
            <v>0</v>
          </cell>
        </row>
        <row r="9787">
          <cell r="A9787">
            <v>1103</v>
          </cell>
          <cell r="G9787">
            <v>7792457</v>
          </cell>
          <cell r="O9787">
            <v>32</v>
          </cell>
          <cell r="P9787">
            <v>20668</v>
          </cell>
          <cell r="R9787">
            <v>45798</v>
          </cell>
          <cell r="BL9787" t="str">
            <v>Sec Méca</v>
          </cell>
          <cell r="BP9787">
            <v>0</v>
          </cell>
          <cell r="BU9787">
            <v>1</v>
          </cell>
          <cell r="CD9787">
            <v>0</v>
          </cell>
          <cell r="CE9787">
            <v>0</v>
          </cell>
          <cell r="CK9787">
            <v>0</v>
          </cell>
        </row>
        <row r="9788">
          <cell r="A9788">
            <v>2524</v>
          </cell>
          <cell r="G9788">
            <v>7792593</v>
          </cell>
          <cell r="O9788">
            <v>214</v>
          </cell>
          <cell r="P9788">
            <v>20671</v>
          </cell>
          <cell r="R9788">
            <v>45798</v>
          </cell>
          <cell r="BL9788" t="str">
            <v>Sec Méca</v>
          </cell>
          <cell r="BP9788">
            <v>96</v>
          </cell>
          <cell r="BU9788">
            <v>1</v>
          </cell>
          <cell r="CD9788">
            <v>127.45659999999998</v>
          </cell>
          <cell r="CE9788">
            <v>132</v>
          </cell>
          <cell r="CK9788">
            <v>320</v>
          </cell>
        </row>
        <row r="9789">
          <cell r="A9789">
            <v>1009</v>
          </cell>
          <cell r="G9789">
            <v>7792719</v>
          </cell>
          <cell r="O9789">
            <v>10</v>
          </cell>
          <cell r="P9789">
            <v>20673</v>
          </cell>
          <cell r="R9789">
            <v>45799</v>
          </cell>
          <cell r="BL9789" t="str">
            <v>Sec Méca</v>
          </cell>
          <cell r="BP9789">
            <v>0</v>
          </cell>
          <cell r="BU9789">
            <v>1</v>
          </cell>
          <cell r="CD9789">
            <v>0</v>
          </cell>
          <cell r="CE9789">
            <v>0</v>
          </cell>
          <cell r="CK9789">
            <v>0</v>
          </cell>
        </row>
        <row r="9790">
          <cell r="A9790">
            <v>1220</v>
          </cell>
          <cell r="G9790">
            <v>7792854</v>
          </cell>
          <cell r="O9790">
            <v>11</v>
          </cell>
          <cell r="P9790">
            <v>20674</v>
          </cell>
          <cell r="R9790">
            <v>45799</v>
          </cell>
          <cell r="BL9790" t="str">
            <v>Sec Méca</v>
          </cell>
          <cell r="BP9790">
            <v>0</v>
          </cell>
          <cell r="BU9790">
            <v>1</v>
          </cell>
          <cell r="CD9790">
            <v>0</v>
          </cell>
          <cell r="CE9790">
            <v>0</v>
          </cell>
          <cell r="CK9790">
            <v>0</v>
          </cell>
        </row>
        <row r="9791">
          <cell r="A9791">
            <v>1221</v>
          </cell>
          <cell r="G9791">
            <v>7792859</v>
          </cell>
          <cell r="O9791">
            <v>11</v>
          </cell>
          <cell r="P9791">
            <v>20675</v>
          </cell>
          <cell r="R9791">
            <v>45799</v>
          </cell>
          <cell r="BL9791" t="str">
            <v>Sec Méca</v>
          </cell>
          <cell r="BP9791">
            <v>72</v>
          </cell>
          <cell r="BU9791">
            <v>1</v>
          </cell>
          <cell r="CD9791">
            <v>2.09</v>
          </cell>
          <cell r="CE9791">
            <v>72</v>
          </cell>
          <cell r="CK9791">
            <v>85</v>
          </cell>
        </row>
        <row r="9792">
          <cell r="A9792">
            <v>1222</v>
          </cell>
          <cell r="G9792">
            <v>7793101</v>
          </cell>
          <cell r="O9792">
            <v>2</v>
          </cell>
          <cell r="P9792">
            <v>20677</v>
          </cell>
          <cell r="R9792">
            <v>45799</v>
          </cell>
          <cell r="BL9792" t="str">
            <v>Sec Méca</v>
          </cell>
          <cell r="BP9792">
            <v>6</v>
          </cell>
          <cell r="BU9792">
            <v>1</v>
          </cell>
          <cell r="CD9792">
            <v>1.1500000000000004</v>
          </cell>
          <cell r="CE9792">
            <v>6</v>
          </cell>
          <cell r="CK9792">
            <v>7</v>
          </cell>
        </row>
        <row r="9793">
          <cell r="A9793">
            <v>1244</v>
          </cell>
          <cell r="G9793">
            <v>7793309</v>
          </cell>
          <cell r="O9793">
            <v>10</v>
          </cell>
          <cell r="P9793">
            <v>20678</v>
          </cell>
          <cell r="R9793">
            <v>45799</v>
          </cell>
          <cell r="BL9793" t="str">
            <v>Sec Méca</v>
          </cell>
          <cell r="BP9793">
            <v>6</v>
          </cell>
          <cell r="BU9793">
            <v>5</v>
          </cell>
          <cell r="CD9793">
            <v>6</v>
          </cell>
          <cell r="CE9793">
            <v>6</v>
          </cell>
          <cell r="CK9793">
            <v>39</v>
          </cell>
        </row>
        <row r="9794">
          <cell r="A9794">
            <v>1244</v>
          </cell>
          <cell r="G9794">
            <v>7793310</v>
          </cell>
          <cell r="O9794">
            <v>10</v>
          </cell>
          <cell r="P9794">
            <v>20679</v>
          </cell>
          <cell r="R9794">
            <v>45799</v>
          </cell>
          <cell r="BL9794" t="str">
            <v>Sec Méca</v>
          </cell>
          <cell r="BP9794">
            <v>6</v>
          </cell>
          <cell r="BU9794">
            <v>5</v>
          </cell>
          <cell r="CD9794">
            <v>6</v>
          </cell>
          <cell r="CE9794">
            <v>6</v>
          </cell>
          <cell r="CK9794">
            <v>37</v>
          </cell>
        </row>
        <row r="9795">
          <cell r="A9795">
            <v>3512</v>
          </cell>
          <cell r="G9795">
            <v>7793688</v>
          </cell>
          <cell r="O9795">
            <v>10</v>
          </cell>
          <cell r="P9795" t="e">
            <v>#N/A</v>
          </cell>
          <cell r="R9795" t="str">
            <v/>
          </cell>
          <cell r="BL9795" t="str">
            <v>Autre</v>
          </cell>
          <cell r="BP9795">
            <v>0</v>
          </cell>
          <cell r="BU9795">
            <v>1</v>
          </cell>
          <cell r="CD9795">
            <v>0</v>
          </cell>
          <cell r="CE9795">
            <v>0</v>
          </cell>
          <cell r="CK9795">
            <v>0</v>
          </cell>
        </row>
        <row r="9796">
          <cell r="A9796">
            <v>3512</v>
          </cell>
          <cell r="G9796">
            <v>7794346</v>
          </cell>
          <cell r="O9796">
            <v>10</v>
          </cell>
          <cell r="P9796" t="e">
            <v>#N/A</v>
          </cell>
          <cell r="R9796" t="str">
            <v/>
          </cell>
          <cell r="BL9796" t="str">
            <v>Autre</v>
          </cell>
          <cell r="BP9796">
            <v>0</v>
          </cell>
          <cell r="BU9796">
            <v>1</v>
          </cell>
          <cell r="CD9796">
            <v>0</v>
          </cell>
          <cell r="CE9796">
            <v>0</v>
          </cell>
          <cell r="CK9796">
            <v>0</v>
          </cell>
        </row>
        <row r="9797">
          <cell r="A9797">
            <v>1421</v>
          </cell>
          <cell r="G9797">
            <v>7794498</v>
          </cell>
          <cell r="O9797">
            <v>24</v>
          </cell>
          <cell r="P9797">
            <v>20685</v>
          </cell>
          <cell r="R9797">
            <v>45799</v>
          </cell>
          <cell r="BL9797" t="str">
            <v>Sec Méca</v>
          </cell>
          <cell r="BP9797">
            <v>0</v>
          </cell>
          <cell r="BU9797">
            <v>1</v>
          </cell>
          <cell r="CD9797">
            <v>0</v>
          </cell>
          <cell r="CE9797">
            <v>0</v>
          </cell>
          <cell r="CK9797">
            <v>0</v>
          </cell>
        </row>
        <row r="9798">
          <cell r="A9798">
            <v>2580</v>
          </cell>
          <cell r="G9798">
            <v>7794523</v>
          </cell>
          <cell r="O9798">
            <v>8</v>
          </cell>
          <cell r="P9798">
            <v>20686</v>
          </cell>
          <cell r="R9798">
            <v>45799</v>
          </cell>
          <cell r="BL9798" t="str">
            <v>Surgelés</v>
          </cell>
          <cell r="BP9798">
            <v>40</v>
          </cell>
          <cell r="BU9798">
            <v>1</v>
          </cell>
          <cell r="CD9798">
            <v>3.4346000000000014</v>
          </cell>
          <cell r="CE9798">
            <v>40</v>
          </cell>
          <cell r="CK9798">
            <v>44</v>
          </cell>
        </row>
        <row r="9799">
          <cell r="A9799">
            <v>1405</v>
          </cell>
          <cell r="G9799">
            <v>7794679</v>
          </cell>
          <cell r="O9799">
            <v>10</v>
          </cell>
          <cell r="P9799">
            <v>20689</v>
          </cell>
          <cell r="R9799">
            <v>45798</v>
          </cell>
          <cell r="BL9799" t="str">
            <v>Sec Méca</v>
          </cell>
          <cell r="BP9799">
            <v>0</v>
          </cell>
          <cell r="BU9799">
            <v>1</v>
          </cell>
          <cell r="CD9799">
            <v>0.77200000000000024</v>
          </cell>
          <cell r="CE9799">
            <v>15</v>
          </cell>
          <cell r="CK9799">
            <v>19</v>
          </cell>
        </row>
        <row r="9800">
          <cell r="A9800">
            <v>1405</v>
          </cell>
          <cell r="G9800">
            <v>7794680</v>
          </cell>
          <cell r="O9800">
            <v>15</v>
          </cell>
          <cell r="P9800">
            <v>20690</v>
          </cell>
          <cell r="R9800">
            <v>45798</v>
          </cell>
          <cell r="BL9800" t="str">
            <v>Sec Méca</v>
          </cell>
          <cell r="BP9800">
            <v>0</v>
          </cell>
          <cell r="BU9800">
            <v>1</v>
          </cell>
          <cell r="CD9800">
            <v>0</v>
          </cell>
          <cell r="CE9800">
            <v>0</v>
          </cell>
          <cell r="CK9800">
            <v>0</v>
          </cell>
        </row>
        <row r="9801">
          <cell r="A9801">
            <v>1405</v>
          </cell>
          <cell r="G9801">
            <v>7794681</v>
          </cell>
          <cell r="O9801">
            <v>10</v>
          </cell>
          <cell r="P9801">
            <v>20691</v>
          </cell>
          <cell r="R9801">
            <v>45798</v>
          </cell>
          <cell r="BL9801" t="str">
            <v>Sec Méca</v>
          </cell>
          <cell r="BP9801">
            <v>0</v>
          </cell>
          <cell r="BU9801">
            <v>1</v>
          </cell>
          <cell r="CD9801">
            <v>0</v>
          </cell>
          <cell r="CE9801">
            <v>0</v>
          </cell>
          <cell r="CK9801">
            <v>0</v>
          </cell>
        </row>
        <row r="9802">
          <cell r="A9802">
            <v>1223</v>
          </cell>
          <cell r="G9802">
            <v>7794740</v>
          </cell>
          <cell r="O9802">
            <v>10</v>
          </cell>
          <cell r="P9802">
            <v>20693</v>
          </cell>
          <cell r="R9802">
            <v>45799</v>
          </cell>
          <cell r="BL9802" t="str">
            <v>Sec Méca</v>
          </cell>
          <cell r="BP9802">
            <v>12</v>
          </cell>
          <cell r="BU9802">
            <v>1</v>
          </cell>
          <cell r="CD9802">
            <v>4.4800000000000004</v>
          </cell>
          <cell r="CE9802">
            <v>12</v>
          </cell>
          <cell r="CK9802">
            <v>22</v>
          </cell>
        </row>
        <row r="9803">
          <cell r="A9803">
            <v>1223</v>
          </cell>
          <cell r="G9803">
            <v>7795427</v>
          </cell>
          <cell r="O9803">
            <v>10</v>
          </cell>
          <cell r="P9803">
            <v>20696</v>
          </cell>
          <cell r="R9803">
            <v>45799</v>
          </cell>
          <cell r="BL9803" t="str">
            <v>Sec Méca</v>
          </cell>
          <cell r="BP9803">
            <v>12</v>
          </cell>
          <cell r="BU9803">
            <v>1</v>
          </cell>
          <cell r="CD9803">
            <v>6.1300000000000026</v>
          </cell>
          <cell r="CE9803">
            <v>12</v>
          </cell>
          <cell r="CK9803">
            <v>22</v>
          </cell>
        </row>
        <row r="9804">
          <cell r="A9804">
            <v>1250</v>
          </cell>
          <cell r="G9804">
            <v>7795446</v>
          </cell>
          <cell r="O9804">
            <v>20</v>
          </cell>
          <cell r="P9804">
            <v>20698</v>
          </cell>
          <cell r="R9804">
            <v>45799</v>
          </cell>
          <cell r="BL9804" t="str">
            <v>Sec Méca</v>
          </cell>
          <cell r="BP9804">
            <v>0</v>
          </cell>
          <cell r="BU9804">
            <v>1</v>
          </cell>
          <cell r="CD9804">
            <v>0</v>
          </cell>
          <cell r="CE9804">
            <v>0</v>
          </cell>
          <cell r="CK9804">
            <v>0</v>
          </cell>
        </row>
        <row r="9805">
          <cell r="A9805">
            <v>2550</v>
          </cell>
          <cell r="G9805">
            <v>7796060</v>
          </cell>
          <cell r="O9805">
            <v>22</v>
          </cell>
          <cell r="P9805">
            <v>20700</v>
          </cell>
          <cell r="R9805">
            <v>45799</v>
          </cell>
          <cell r="BL9805" t="str">
            <v>Frais Méca</v>
          </cell>
          <cell r="BP9805">
            <v>8</v>
          </cell>
          <cell r="BU9805">
            <v>1</v>
          </cell>
          <cell r="CD9805">
            <v>0.85999999999999943</v>
          </cell>
          <cell r="CE9805">
            <v>8</v>
          </cell>
          <cell r="CK9805">
            <v>45</v>
          </cell>
        </row>
        <row r="9806">
          <cell r="A9806">
            <v>1405</v>
          </cell>
          <cell r="G9806">
            <v>7796350</v>
          </cell>
          <cell r="O9806">
            <v>20</v>
          </cell>
          <cell r="P9806">
            <v>20701</v>
          </cell>
          <cell r="R9806">
            <v>45798</v>
          </cell>
          <cell r="BL9806" t="str">
            <v>Sec Méca</v>
          </cell>
          <cell r="BP9806">
            <v>0</v>
          </cell>
          <cell r="BU9806">
            <v>1</v>
          </cell>
          <cell r="CD9806">
            <v>0</v>
          </cell>
          <cell r="CE9806">
            <v>0</v>
          </cell>
          <cell r="CK9806">
            <v>0</v>
          </cell>
        </row>
        <row r="9807">
          <cell r="A9807">
            <v>1405</v>
          </cell>
          <cell r="G9807">
            <v>7796351</v>
          </cell>
          <cell r="O9807">
            <v>10</v>
          </cell>
          <cell r="P9807">
            <v>20702</v>
          </cell>
          <cell r="R9807">
            <v>45798</v>
          </cell>
          <cell r="BL9807" t="str">
            <v>Sec Méca</v>
          </cell>
          <cell r="BP9807">
            <v>0</v>
          </cell>
          <cell r="BU9807">
            <v>1</v>
          </cell>
          <cell r="CD9807">
            <v>0</v>
          </cell>
          <cell r="CE9807">
            <v>0</v>
          </cell>
          <cell r="CK9807">
            <v>0</v>
          </cell>
        </row>
        <row r="9808">
          <cell r="A9808">
            <v>1405</v>
          </cell>
          <cell r="G9808">
            <v>7796352</v>
          </cell>
          <cell r="O9808">
            <v>10</v>
          </cell>
          <cell r="P9808">
            <v>20703</v>
          </cell>
          <cell r="R9808">
            <v>45798</v>
          </cell>
          <cell r="BL9808" t="str">
            <v>Sec Méca</v>
          </cell>
          <cell r="BP9808">
            <v>0</v>
          </cell>
          <cell r="BU9808">
            <v>1</v>
          </cell>
          <cell r="CD9808">
            <v>0</v>
          </cell>
          <cell r="CE9808">
            <v>0</v>
          </cell>
          <cell r="CK9808">
            <v>0</v>
          </cell>
        </row>
        <row r="9809">
          <cell r="A9809">
            <v>1421</v>
          </cell>
          <cell r="G9809">
            <v>7796693</v>
          </cell>
          <cell r="O9809">
            <v>53</v>
          </cell>
          <cell r="P9809">
            <v>20707</v>
          </cell>
          <cell r="R9809">
            <v>45799</v>
          </cell>
          <cell r="BL9809" t="str">
            <v>Sec Méca</v>
          </cell>
          <cell r="BP9809">
            <v>0</v>
          </cell>
          <cell r="BU9809">
            <v>1</v>
          </cell>
          <cell r="CD9809">
            <v>0</v>
          </cell>
          <cell r="CE9809">
            <v>0</v>
          </cell>
          <cell r="CK9809">
            <v>0</v>
          </cell>
        </row>
        <row r="9810">
          <cell r="A9810">
            <v>1491</v>
          </cell>
          <cell r="G9810">
            <v>7797019</v>
          </cell>
          <cell r="O9810">
            <v>10</v>
          </cell>
          <cell r="P9810">
            <v>20708</v>
          </cell>
          <cell r="R9810">
            <v>45798</v>
          </cell>
          <cell r="BL9810" t="str">
            <v>Sec Méca</v>
          </cell>
          <cell r="BP9810">
            <v>0</v>
          </cell>
          <cell r="BU9810">
            <v>1</v>
          </cell>
          <cell r="CD9810">
            <v>0</v>
          </cell>
          <cell r="CE9810">
            <v>0</v>
          </cell>
          <cell r="CK9810">
            <v>0</v>
          </cell>
        </row>
        <row r="9811">
          <cell r="A9811">
            <v>1010</v>
          </cell>
          <cell r="G9811">
            <v>7797055</v>
          </cell>
          <cell r="O9811">
            <v>10</v>
          </cell>
          <cell r="P9811">
            <v>20709</v>
          </cell>
          <cell r="R9811">
            <v>45799</v>
          </cell>
          <cell r="BL9811" t="str">
            <v>Sec Méca</v>
          </cell>
          <cell r="BP9811">
            <v>0</v>
          </cell>
          <cell r="BU9811">
            <v>1</v>
          </cell>
          <cell r="CD9811">
            <v>0</v>
          </cell>
          <cell r="CE9811">
            <v>0</v>
          </cell>
          <cell r="CK9811">
            <v>0</v>
          </cell>
        </row>
        <row r="9812">
          <cell r="A9812">
            <v>2554</v>
          </cell>
          <cell r="G9812">
            <v>7797379</v>
          </cell>
          <cell r="O9812">
            <v>218</v>
          </cell>
          <cell r="P9812" t="e">
            <v>#N/A</v>
          </cell>
          <cell r="R9812" t="str">
            <v/>
          </cell>
          <cell r="BL9812" t="str">
            <v>Frais Méca</v>
          </cell>
          <cell r="BP9812">
            <v>0</v>
          </cell>
          <cell r="BU9812">
            <v>1</v>
          </cell>
          <cell r="CD9812">
            <v>0</v>
          </cell>
          <cell r="CE9812">
            <v>0</v>
          </cell>
          <cell r="CK9812">
            <v>0</v>
          </cell>
        </row>
        <row r="9813">
          <cell r="A9813">
            <v>1022</v>
          </cell>
          <cell r="G9813">
            <v>7797398</v>
          </cell>
          <cell r="O9813">
            <v>20</v>
          </cell>
          <cell r="P9813">
            <v>20711</v>
          </cell>
          <cell r="R9813">
            <v>45799</v>
          </cell>
          <cell r="BL9813" t="str">
            <v>Sec Méca</v>
          </cell>
          <cell r="BP9813">
            <v>6</v>
          </cell>
          <cell r="BU9813">
            <v>1</v>
          </cell>
          <cell r="CD9813">
            <v>1.0100000000000016</v>
          </cell>
          <cell r="CE9813">
            <v>6</v>
          </cell>
          <cell r="CK9813">
            <v>32</v>
          </cell>
        </row>
        <row r="9814">
          <cell r="A9814">
            <v>1022</v>
          </cell>
          <cell r="G9814">
            <v>7797400</v>
          </cell>
          <cell r="O9814">
            <v>21</v>
          </cell>
          <cell r="P9814">
            <v>20712</v>
          </cell>
          <cell r="R9814">
            <v>45799</v>
          </cell>
          <cell r="BL9814" t="str">
            <v>Sec Méca</v>
          </cell>
          <cell r="BP9814">
            <v>12</v>
          </cell>
          <cell r="BU9814">
            <v>1</v>
          </cell>
          <cell r="CD9814">
            <v>7.019999999999996</v>
          </cell>
          <cell r="CE9814">
            <v>12</v>
          </cell>
          <cell r="CK9814">
            <v>35</v>
          </cell>
        </row>
        <row r="9815">
          <cell r="A9815">
            <v>1022</v>
          </cell>
          <cell r="G9815">
            <v>7797404</v>
          </cell>
          <cell r="O9815">
            <v>23</v>
          </cell>
          <cell r="P9815">
            <v>20713</v>
          </cell>
          <cell r="R9815">
            <v>45799</v>
          </cell>
          <cell r="BL9815" t="str">
            <v>Sec Méca</v>
          </cell>
          <cell r="BP9815">
            <v>0</v>
          </cell>
          <cell r="BU9815">
            <v>1</v>
          </cell>
          <cell r="CD9815">
            <v>0</v>
          </cell>
          <cell r="CE9815">
            <v>0</v>
          </cell>
          <cell r="CK9815">
            <v>0</v>
          </cell>
        </row>
        <row r="9816">
          <cell r="A9816">
            <v>1104</v>
          </cell>
          <cell r="G9816">
            <v>7797524</v>
          </cell>
          <cell r="O9816">
            <v>44</v>
          </cell>
          <cell r="P9816">
            <v>20716</v>
          </cell>
          <cell r="R9816">
            <v>45798</v>
          </cell>
          <cell r="BL9816" t="str">
            <v>Sec Méca</v>
          </cell>
          <cell r="BP9816">
            <v>0</v>
          </cell>
          <cell r="BU9816">
            <v>1</v>
          </cell>
          <cell r="CD9816">
            <v>0.60700000000001353</v>
          </cell>
          <cell r="CE9816">
            <v>8</v>
          </cell>
          <cell r="CK9816">
            <v>74</v>
          </cell>
        </row>
        <row r="9817">
          <cell r="A9817">
            <v>1104</v>
          </cell>
          <cell r="G9817">
            <v>7797525</v>
          </cell>
          <cell r="O9817">
            <v>20</v>
          </cell>
          <cell r="P9817">
            <v>20717</v>
          </cell>
          <cell r="R9817">
            <v>45798</v>
          </cell>
          <cell r="BL9817" t="str">
            <v>Sec Méca</v>
          </cell>
          <cell r="BP9817">
            <v>0</v>
          </cell>
          <cell r="BU9817">
            <v>1</v>
          </cell>
          <cell r="CD9817">
            <v>0.85200000000000387</v>
          </cell>
          <cell r="CE9817">
            <v>3</v>
          </cell>
          <cell r="CK9817">
            <v>29</v>
          </cell>
        </row>
        <row r="9818">
          <cell r="A9818">
            <v>2593</v>
          </cell>
          <cell r="G9818">
            <v>7797657</v>
          </cell>
          <cell r="O9818">
            <v>59</v>
          </cell>
          <cell r="P9818">
            <v>20718</v>
          </cell>
          <cell r="R9818">
            <v>45799</v>
          </cell>
          <cell r="BL9818" t="str">
            <v>Surgelés</v>
          </cell>
          <cell r="BP9818">
            <v>0</v>
          </cell>
          <cell r="BU9818">
            <v>1</v>
          </cell>
          <cell r="CD9818">
            <v>0</v>
          </cell>
          <cell r="CE9818">
            <v>0</v>
          </cell>
          <cell r="CK9818">
            <v>0</v>
          </cell>
        </row>
        <row r="9819">
          <cell r="A9819">
            <v>2593</v>
          </cell>
          <cell r="G9819">
            <v>7797662</v>
          </cell>
          <cell r="O9819">
            <v>11</v>
          </cell>
          <cell r="P9819">
            <v>20719</v>
          </cell>
          <cell r="R9819">
            <v>45799</v>
          </cell>
          <cell r="BL9819" t="str">
            <v>Surgelés</v>
          </cell>
          <cell r="BP9819">
            <v>0</v>
          </cell>
          <cell r="BU9819">
            <v>1</v>
          </cell>
          <cell r="CD9819">
            <v>0</v>
          </cell>
          <cell r="CE9819">
            <v>0</v>
          </cell>
          <cell r="CK9819">
            <v>0</v>
          </cell>
        </row>
        <row r="9820">
          <cell r="A9820">
            <v>2593</v>
          </cell>
          <cell r="G9820">
            <v>7797664</v>
          </cell>
          <cell r="O9820">
            <v>8</v>
          </cell>
          <cell r="P9820">
            <v>20720</v>
          </cell>
          <cell r="R9820">
            <v>45799</v>
          </cell>
          <cell r="BL9820" t="str">
            <v>Surgelés</v>
          </cell>
          <cell r="BP9820">
            <v>0</v>
          </cell>
          <cell r="BU9820">
            <v>1</v>
          </cell>
          <cell r="CD9820">
            <v>0</v>
          </cell>
          <cell r="CE9820">
            <v>0</v>
          </cell>
          <cell r="CK9820">
            <v>0</v>
          </cell>
        </row>
        <row r="9821">
          <cell r="A9821">
            <v>2593</v>
          </cell>
          <cell r="G9821">
            <v>7797666</v>
          </cell>
          <cell r="O9821">
            <v>6</v>
          </cell>
          <cell r="P9821">
            <v>20721</v>
          </cell>
          <cell r="R9821">
            <v>45799</v>
          </cell>
          <cell r="BL9821" t="str">
            <v>Surgelés</v>
          </cell>
          <cell r="BP9821">
            <v>0</v>
          </cell>
          <cell r="BU9821">
            <v>1</v>
          </cell>
          <cell r="CD9821">
            <v>0</v>
          </cell>
          <cell r="CE9821">
            <v>0</v>
          </cell>
          <cell r="CK9821">
            <v>0</v>
          </cell>
        </row>
        <row r="9822">
          <cell r="A9822">
            <v>1030</v>
          </cell>
          <cell r="G9822">
            <v>7797707</v>
          </cell>
          <cell r="O9822">
            <v>10</v>
          </cell>
          <cell r="P9822">
            <v>20722</v>
          </cell>
          <cell r="R9822">
            <v>45799</v>
          </cell>
          <cell r="BL9822" t="str">
            <v>Sec Méca</v>
          </cell>
          <cell r="BP9822">
            <v>0</v>
          </cell>
          <cell r="BU9822">
            <v>1</v>
          </cell>
          <cell r="CD9822">
            <v>0</v>
          </cell>
          <cell r="CE9822">
            <v>0</v>
          </cell>
          <cell r="CK9822">
            <v>0</v>
          </cell>
        </row>
        <row r="9823">
          <cell r="A9823">
            <v>2593</v>
          </cell>
          <cell r="G9823">
            <v>7797721</v>
          </cell>
          <cell r="O9823">
            <v>6</v>
          </cell>
          <cell r="P9823">
            <v>20723</v>
          </cell>
          <cell r="R9823">
            <v>45799</v>
          </cell>
          <cell r="BL9823" t="str">
            <v>Surgelés</v>
          </cell>
          <cell r="BP9823">
            <v>0</v>
          </cell>
          <cell r="BU9823">
            <v>1</v>
          </cell>
          <cell r="CD9823">
            <v>0</v>
          </cell>
          <cell r="CE9823">
            <v>0</v>
          </cell>
          <cell r="CK9823">
            <v>0</v>
          </cell>
        </row>
        <row r="9824">
          <cell r="A9824">
            <v>1022</v>
          </cell>
          <cell r="G9824">
            <v>7797793</v>
          </cell>
          <cell r="O9824">
            <v>42</v>
          </cell>
          <cell r="P9824">
            <v>20725</v>
          </cell>
          <cell r="R9824">
            <v>45799</v>
          </cell>
          <cell r="BL9824" t="str">
            <v>Sec Méca</v>
          </cell>
          <cell r="BP9824">
            <v>12</v>
          </cell>
          <cell r="BU9824">
            <v>1</v>
          </cell>
          <cell r="CD9824">
            <v>6.2999999999999972</v>
          </cell>
          <cell r="CE9824">
            <v>12</v>
          </cell>
          <cell r="CK9824">
            <v>62</v>
          </cell>
        </row>
        <row r="9825">
          <cell r="A9825">
            <v>1022</v>
          </cell>
          <cell r="G9825">
            <v>7797794</v>
          </cell>
          <cell r="O9825">
            <v>32</v>
          </cell>
          <cell r="P9825">
            <v>20726</v>
          </cell>
          <cell r="R9825">
            <v>45799</v>
          </cell>
          <cell r="BL9825" t="str">
            <v>Sec Méca</v>
          </cell>
          <cell r="BP9825">
            <v>0</v>
          </cell>
          <cell r="BU9825">
            <v>1</v>
          </cell>
          <cell r="CD9825">
            <v>0</v>
          </cell>
          <cell r="CE9825">
            <v>0</v>
          </cell>
          <cell r="CK9825">
            <v>0</v>
          </cell>
        </row>
        <row r="9826">
          <cell r="A9826">
            <v>1022</v>
          </cell>
          <cell r="G9826">
            <v>7797799</v>
          </cell>
          <cell r="O9826">
            <v>16</v>
          </cell>
          <cell r="P9826">
            <v>20727</v>
          </cell>
          <cell r="R9826">
            <v>45799</v>
          </cell>
          <cell r="BL9826" t="str">
            <v>Sec Méca</v>
          </cell>
          <cell r="BP9826">
            <v>8</v>
          </cell>
          <cell r="BU9826">
            <v>1</v>
          </cell>
          <cell r="CD9826">
            <v>6.91</v>
          </cell>
          <cell r="CE9826">
            <v>8</v>
          </cell>
          <cell r="CK9826">
            <v>23</v>
          </cell>
        </row>
        <row r="9827">
          <cell r="A9827">
            <v>1204</v>
          </cell>
          <cell r="G9827">
            <v>7797807</v>
          </cell>
          <cell r="O9827">
            <v>23</v>
          </cell>
          <cell r="P9827">
            <v>20728</v>
          </cell>
          <cell r="R9827">
            <v>45798</v>
          </cell>
          <cell r="BL9827" t="str">
            <v>Sec Méca</v>
          </cell>
          <cell r="BP9827">
            <v>0</v>
          </cell>
          <cell r="BU9827">
            <v>0.3</v>
          </cell>
          <cell r="CD9827">
            <v>0</v>
          </cell>
          <cell r="CE9827">
            <v>0</v>
          </cell>
          <cell r="CK9827">
            <v>0</v>
          </cell>
        </row>
        <row r="9828">
          <cell r="A9828">
            <v>1022</v>
          </cell>
          <cell r="G9828">
            <v>7797812</v>
          </cell>
          <cell r="O9828">
            <v>17</v>
          </cell>
          <cell r="P9828">
            <v>20729</v>
          </cell>
          <cell r="R9828">
            <v>45799</v>
          </cell>
          <cell r="BL9828" t="str">
            <v>Sec Méca</v>
          </cell>
          <cell r="BP9828">
            <v>0</v>
          </cell>
          <cell r="BU9828">
            <v>1</v>
          </cell>
          <cell r="CD9828">
            <v>0</v>
          </cell>
          <cell r="CE9828">
            <v>0</v>
          </cell>
          <cell r="CK9828">
            <v>0</v>
          </cell>
        </row>
        <row r="9829">
          <cell r="A9829">
            <v>1022</v>
          </cell>
          <cell r="G9829">
            <v>7797815</v>
          </cell>
          <cell r="O9829">
            <v>20</v>
          </cell>
          <cell r="P9829">
            <v>20730</v>
          </cell>
          <cell r="R9829">
            <v>45799</v>
          </cell>
          <cell r="BL9829" t="str">
            <v>Sec Méca</v>
          </cell>
          <cell r="BP9829">
            <v>8</v>
          </cell>
          <cell r="BU9829">
            <v>1</v>
          </cell>
          <cell r="CD9829">
            <v>2.9400000000000013</v>
          </cell>
          <cell r="CE9829">
            <v>8</v>
          </cell>
          <cell r="CK9829">
            <v>35</v>
          </cell>
        </row>
        <row r="9830">
          <cell r="A9830">
            <v>1022</v>
          </cell>
          <cell r="G9830">
            <v>7797816</v>
          </cell>
          <cell r="O9830">
            <v>29</v>
          </cell>
          <cell r="P9830">
            <v>20731</v>
          </cell>
          <cell r="R9830">
            <v>45799</v>
          </cell>
          <cell r="BL9830" t="str">
            <v>Sec Méca</v>
          </cell>
          <cell r="BP9830">
            <v>8</v>
          </cell>
          <cell r="BU9830">
            <v>1</v>
          </cell>
          <cell r="CD9830">
            <v>5.0399999999999991</v>
          </cell>
          <cell r="CE9830">
            <v>8</v>
          </cell>
          <cell r="CK9830">
            <v>46</v>
          </cell>
        </row>
        <row r="9831">
          <cell r="A9831">
            <v>2550</v>
          </cell>
          <cell r="G9831">
            <v>7798035</v>
          </cell>
          <cell r="O9831">
            <v>33</v>
          </cell>
          <cell r="P9831">
            <v>20732</v>
          </cell>
          <cell r="R9831">
            <v>45799</v>
          </cell>
          <cell r="BL9831" t="str">
            <v>Frais Méca</v>
          </cell>
          <cell r="BP9831">
            <v>0</v>
          </cell>
          <cell r="BU9831">
            <v>1</v>
          </cell>
          <cell r="CD9831">
            <v>0</v>
          </cell>
          <cell r="CE9831">
            <v>0</v>
          </cell>
          <cell r="CK9831">
            <v>0</v>
          </cell>
        </row>
        <row r="9832">
          <cell r="A9832">
            <v>1030</v>
          </cell>
          <cell r="G9832">
            <v>7798566</v>
          </cell>
          <cell r="O9832">
            <v>10</v>
          </cell>
          <cell r="P9832">
            <v>20735</v>
          </cell>
          <cell r="R9832">
            <v>45799</v>
          </cell>
          <cell r="BL9832" t="str">
            <v>Sec Méca</v>
          </cell>
          <cell r="BP9832">
            <v>0</v>
          </cell>
          <cell r="BU9832">
            <v>1</v>
          </cell>
          <cell r="CD9832">
            <v>0</v>
          </cell>
          <cell r="CE9832">
            <v>0</v>
          </cell>
          <cell r="CK9832">
            <v>0</v>
          </cell>
        </row>
        <row r="9833">
          <cell r="A9833">
            <v>2590</v>
          </cell>
          <cell r="G9833">
            <v>7798587</v>
          </cell>
          <cell r="O9833">
            <v>6</v>
          </cell>
          <cell r="P9833">
            <v>20736</v>
          </cell>
          <cell r="R9833">
            <v>45799</v>
          </cell>
          <cell r="BL9833" t="str">
            <v>Surgelés</v>
          </cell>
          <cell r="BP9833">
            <v>0</v>
          </cell>
          <cell r="BU9833">
            <v>1</v>
          </cell>
          <cell r="CD9833">
            <v>0</v>
          </cell>
          <cell r="CE9833">
            <v>0</v>
          </cell>
          <cell r="CK9833">
            <v>0</v>
          </cell>
        </row>
        <row r="9834">
          <cell r="A9834">
            <v>1001</v>
          </cell>
          <cell r="G9834">
            <v>7798675</v>
          </cell>
          <cell r="O9834">
            <v>10</v>
          </cell>
          <cell r="P9834">
            <v>20737</v>
          </cell>
          <cell r="R9834">
            <v>45799</v>
          </cell>
          <cell r="BL9834" t="str">
            <v>Sec Méca</v>
          </cell>
          <cell r="BP9834">
            <v>0</v>
          </cell>
          <cell r="BU9834">
            <v>1</v>
          </cell>
          <cell r="CD9834">
            <v>0</v>
          </cell>
          <cell r="CE9834">
            <v>0</v>
          </cell>
          <cell r="CK9834">
            <v>0</v>
          </cell>
        </row>
        <row r="9835">
          <cell r="A9835">
            <v>2582</v>
          </cell>
          <cell r="G9835">
            <v>7798947</v>
          </cell>
          <cell r="O9835">
            <v>6</v>
          </cell>
          <cell r="P9835">
            <v>20739</v>
          </cell>
          <cell r="R9835">
            <v>45799</v>
          </cell>
          <cell r="BL9835" t="str">
            <v>Surgelés</v>
          </cell>
          <cell r="BP9835">
            <v>0</v>
          </cell>
          <cell r="BU9835">
            <v>1</v>
          </cell>
          <cell r="CD9835">
            <v>0</v>
          </cell>
          <cell r="CE9835">
            <v>0</v>
          </cell>
          <cell r="CK9835">
            <v>0</v>
          </cell>
        </row>
        <row r="9836">
          <cell r="A9836">
            <v>2590</v>
          </cell>
          <cell r="G9836">
            <v>7799071</v>
          </cell>
          <cell r="O9836">
            <v>6</v>
          </cell>
          <cell r="P9836">
            <v>20741</v>
          </cell>
          <cell r="R9836">
            <v>45799</v>
          </cell>
          <cell r="BL9836" t="str">
            <v>Surgelés</v>
          </cell>
          <cell r="BP9836">
            <v>0</v>
          </cell>
          <cell r="BU9836">
            <v>1</v>
          </cell>
          <cell r="CD9836">
            <v>0</v>
          </cell>
          <cell r="CE9836">
            <v>0</v>
          </cell>
          <cell r="CK9836">
            <v>0</v>
          </cell>
        </row>
        <row r="9837">
          <cell r="A9837">
            <v>2590</v>
          </cell>
          <cell r="G9837">
            <v>7799075</v>
          </cell>
          <cell r="O9837">
            <v>15</v>
          </cell>
          <cell r="P9837">
            <v>20742</v>
          </cell>
          <cell r="R9837">
            <v>45799</v>
          </cell>
          <cell r="BL9837" t="str">
            <v>Surgelés</v>
          </cell>
          <cell r="BP9837">
            <v>0</v>
          </cell>
          <cell r="BU9837">
            <v>1</v>
          </cell>
          <cell r="CD9837">
            <v>0</v>
          </cell>
          <cell r="CE9837">
            <v>0</v>
          </cell>
          <cell r="CK9837">
            <v>0</v>
          </cell>
        </row>
        <row r="9838">
          <cell r="A9838">
            <v>2590</v>
          </cell>
          <cell r="G9838">
            <v>7799080</v>
          </cell>
          <cell r="O9838">
            <v>41</v>
          </cell>
          <cell r="P9838">
            <v>20743</v>
          </cell>
          <cell r="R9838">
            <v>45799</v>
          </cell>
          <cell r="BL9838" t="str">
            <v>Surgelés</v>
          </cell>
          <cell r="BP9838">
            <v>0</v>
          </cell>
          <cell r="BU9838">
            <v>1</v>
          </cell>
          <cell r="CD9838">
            <v>0</v>
          </cell>
          <cell r="CE9838">
            <v>0</v>
          </cell>
          <cell r="CK9838">
            <v>0</v>
          </cell>
        </row>
        <row r="9839">
          <cell r="A9839">
            <v>2591</v>
          </cell>
          <cell r="G9839">
            <v>7799814</v>
          </cell>
          <cell r="O9839">
            <v>10</v>
          </cell>
          <cell r="P9839">
            <v>20744</v>
          </cell>
          <cell r="R9839">
            <v>45799</v>
          </cell>
          <cell r="BL9839" t="str">
            <v>Surgelés</v>
          </cell>
          <cell r="BP9839">
            <v>42</v>
          </cell>
          <cell r="BU9839">
            <v>1</v>
          </cell>
          <cell r="CD9839">
            <v>3.2109000000000005</v>
          </cell>
          <cell r="CE9839">
            <v>42</v>
          </cell>
          <cell r="CK9839">
            <v>49</v>
          </cell>
        </row>
        <row r="9840">
          <cell r="A9840">
            <v>2591</v>
          </cell>
          <cell r="G9840">
            <v>7799818</v>
          </cell>
          <cell r="O9840">
            <v>6</v>
          </cell>
          <cell r="P9840">
            <v>20746</v>
          </cell>
          <cell r="R9840">
            <v>45799</v>
          </cell>
          <cell r="BL9840" t="str">
            <v>Surgelés</v>
          </cell>
          <cell r="BP9840">
            <v>0</v>
          </cell>
          <cell r="BU9840">
            <v>1</v>
          </cell>
          <cell r="CD9840">
            <v>0</v>
          </cell>
          <cell r="CE9840">
            <v>0</v>
          </cell>
          <cell r="CK9840">
            <v>0</v>
          </cell>
        </row>
        <row r="9841">
          <cell r="A9841">
            <v>1103</v>
          </cell>
          <cell r="G9841">
            <v>7799930</v>
          </cell>
          <cell r="O9841">
            <v>26</v>
          </cell>
          <cell r="P9841">
            <v>20747</v>
          </cell>
          <cell r="R9841">
            <v>45798</v>
          </cell>
          <cell r="BL9841" t="str">
            <v>Sec Méca</v>
          </cell>
          <cell r="BP9841">
            <v>0</v>
          </cell>
          <cell r="BU9841">
            <v>2.94</v>
          </cell>
          <cell r="CD9841">
            <v>0</v>
          </cell>
          <cell r="CE9841">
            <v>0</v>
          </cell>
          <cell r="CK9841">
            <v>0</v>
          </cell>
        </row>
        <row r="9842">
          <cell r="A9842">
            <v>1103</v>
          </cell>
          <cell r="G9842">
            <v>7799931</v>
          </cell>
          <cell r="O9842">
            <v>74</v>
          </cell>
          <cell r="P9842">
            <v>20748</v>
          </cell>
          <cell r="R9842">
            <v>45798</v>
          </cell>
          <cell r="BL9842" t="str">
            <v>Sec Méca</v>
          </cell>
          <cell r="BP9842">
            <v>0</v>
          </cell>
          <cell r="BU9842">
            <v>2.7</v>
          </cell>
          <cell r="CD9842">
            <v>0</v>
          </cell>
          <cell r="CE9842">
            <v>0</v>
          </cell>
          <cell r="CK9842">
            <v>0</v>
          </cell>
        </row>
        <row r="9843">
          <cell r="A9843">
            <v>1103</v>
          </cell>
          <cell r="G9843">
            <v>7799934</v>
          </cell>
          <cell r="O9843">
            <v>20</v>
          </cell>
          <cell r="P9843">
            <v>20749</v>
          </cell>
          <cell r="R9843">
            <v>45798</v>
          </cell>
          <cell r="BL9843" t="str">
            <v>Sec Méca</v>
          </cell>
          <cell r="BP9843">
            <v>0</v>
          </cell>
          <cell r="BU9843">
            <v>4.16</v>
          </cell>
          <cell r="CD9843">
            <v>0</v>
          </cell>
          <cell r="CE9843">
            <v>0</v>
          </cell>
          <cell r="CK9843">
            <v>0</v>
          </cell>
        </row>
        <row r="9844">
          <cell r="A9844">
            <v>1103</v>
          </cell>
          <cell r="G9844">
            <v>7799950</v>
          </cell>
          <cell r="O9844">
            <v>14</v>
          </cell>
          <cell r="P9844">
            <v>20750</v>
          </cell>
          <cell r="R9844">
            <v>45798</v>
          </cell>
          <cell r="BL9844" t="str">
            <v>Sec Méca</v>
          </cell>
          <cell r="BP9844">
            <v>0</v>
          </cell>
          <cell r="BU9844">
            <v>4.16</v>
          </cell>
          <cell r="CD9844">
            <v>0</v>
          </cell>
          <cell r="CE9844">
            <v>0</v>
          </cell>
          <cell r="CK9844">
            <v>0</v>
          </cell>
        </row>
        <row r="9845">
          <cell r="A9845">
            <v>1405</v>
          </cell>
          <cell r="G9845">
            <v>7800148</v>
          </cell>
          <cell r="O9845">
            <v>62</v>
          </cell>
          <cell r="P9845">
            <v>20751</v>
          </cell>
          <cell r="R9845">
            <v>45798</v>
          </cell>
          <cell r="BL9845" t="str">
            <v>Sec Méca</v>
          </cell>
          <cell r="BP9845">
            <v>0</v>
          </cell>
          <cell r="BU9845">
            <v>1</v>
          </cell>
          <cell r="CD9845">
            <v>0</v>
          </cell>
          <cell r="CE9845">
            <v>0</v>
          </cell>
          <cell r="CK9845">
            <v>0</v>
          </cell>
        </row>
        <row r="9846">
          <cell r="A9846">
            <v>2590</v>
          </cell>
          <cell r="G9846">
            <v>7800162</v>
          </cell>
          <cell r="O9846">
            <v>28</v>
          </cell>
          <cell r="P9846">
            <v>20753</v>
          </cell>
          <cell r="R9846">
            <v>45799</v>
          </cell>
          <cell r="BL9846" t="str">
            <v>Surgelés</v>
          </cell>
          <cell r="BP9846">
            <v>24</v>
          </cell>
          <cell r="BU9846">
            <v>1</v>
          </cell>
          <cell r="CD9846">
            <v>17.529900000000005</v>
          </cell>
          <cell r="CE9846">
            <v>20</v>
          </cell>
          <cell r="CK9846">
            <v>40</v>
          </cell>
        </row>
        <row r="9847">
          <cell r="A9847">
            <v>2590</v>
          </cell>
          <cell r="G9847">
            <v>7800164</v>
          </cell>
          <cell r="O9847">
            <v>16</v>
          </cell>
          <cell r="P9847">
            <v>20754</v>
          </cell>
          <cell r="R9847">
            <v>45799</v>
          </cell>
          <cell r="BL9847" t="str">
            <v>Surgelés</v>
          </cell>
          <cell r="BP9847">
            <v>0</v>
          </cell>
          <cell r="BU9847">
            <v>1</v>
          </cell>
          <cell r="CD9847">
            <v>0</v>
          </cell>
          <cell r="CE9847">
            <v>0</v>
          </cell>
          <cell r="CK9847">
            <v>0</v>
          </cell>
        </row>
        <row r="9848">
          <cell r="A9848">
            <v>2590</v>
          </cell>
          <cell r="G9848">
            <v>7800196</v>
          </cell>
          <cell r="O9848">
            <v>8</v>
          </cell>
          <cell r="P9848">
            <v>20755</v>
          </cell>
          <cell r="R9848">
            <v>45799</v>
          </cell>
          <cell r="BL9848" t="str">
            <v>Surgelés</v>
          </cell>
          <cell r="BP9848">
            <v>0</v>
          </cell>
          <cell r="BU9848">
            <v>1</v>
          </cell>
          <cell r="CD9848">
            <v>0</v>
          </cell>
          <cell r="CE9848">
            <v>0</v>
          </cell>
          <cell r="CK9848">
            <v>0</v>
          </cell>
        </row>
        <row r="9849">
          <cell r="A9849">
            <v>2590</v>
          </cell>
          <cell r="G9849">
            <v>7800197</v>
          </cell>
          <cell r="O9849">
            <v>7</v>
          </cell>
          <cell r="P9849">
            <v>20756</v>
          </cell>
          <cell r="R9849">
            <v>45799</v>
          </cell>
          <cell r="BL9849" t="str">
            <v>Surgelés</v>
          </cell>
          <cell r="BP9849">
            <v>0</v>
          </cell>
          <cell r="BU9849">
            <v>1</v>
          </cell>
          <cell r="CD9849">
            <v>0</v>
          </cell>
          <cell r="CE9849">
            <v>0</v>
          </cell>
          <cell r="CK9849">
            <v>0</v>
          </cell>
        </row>
        <row r="9850">
          <cell r="A9850">
            <v>2590</v>
          </cell>
          <cell r="G9850">
            <v>7800199</v>
          </cell>
          <cell r="O9850">
            <v>140</v>
          </cell>
          <cell r="P9850">
            <v>20757</v>
          </cell>
          <cell r="R9850">
            <v>45799</v>
          </cell>
          <cell r="BL9850" t="str">
            <v>Surgelés</v>
          </cell>
          <cell r="BP9850">
            <v>64</v>
          </cell>
          <cell r="BU9850">
            <v>1</v>
          </cell>
          <cell r="CD9850">
            <v>52.080500000000001</v>
          </cell>
          <cell r="CE9850">
            <v>52</v>
          </cell>
          <cell r="CK9850">
            <v>191</v>
          </cell>
        </row>
        <row r="9851">
          <cell r="A9851">
            <v>2590</v>
          </cell>
          <cell r="G9851">
            <v>7800279</v>
          </cell>
          <cell r="O9851">
            <v>27</v>
          </cell>
          <cell r="P9851">
            <v>20758</v>
          </cell>
          <cell r="R9851">
            <v>45799</v>
          </cell>
          <cell r="BL9851" t="str">
            <v>Surgelés</v>
          </cell>
          <cell r="BP9851">
            <v>16</v>
          </cell>
          <cell r="BU9851">
            <v>1</v>
          </cell>
          <cell r="CD9851">
            <v>1.0193999999999974</v>
          </cell>
          <cell r="CE9851">
            <v>16</v>
          </cell>
          <cell r="CK9851">
            <v>48</v>
          </cell>
        </row>
        <row r="9852">
          <cell r="A9852">
            <v>1107</v>
          </cell>
          <cell r="G9852">
            <v>7800316</v>
          </cell>
          <cell r="O9852">
            <v>10</v>
          </cell>
          <cell r="P9852">
            <v>20759</v>
          </cell>
          <cell r="R9852">
            <v>45798</v>
          </cell>
          <cell r="BL9852" t="str">
            <v>Sec Méca</v>
          </cell>
          <cell r="BP9852">
            <v>0</v>
          </cell>
          <cell r="BU9852">
            <v>4.47</v>
          </cell>
          <cell r="CD9852">
            <v>0</v>
          </cell>
          <cell r="CE9852">
            <v>0</v>
          </cell>
          <cell r="CK9852">
            <v>0</v>
          </cell>
        </row>
        <row r="9853">
          <cell r="A9853">
            <v>1107</v>
          </cell>
          <cell r="G9853">
            <v>7800317</v>
          </cell>
          <cell r="O9853">
            <v>20</v>
          </cell>
          <cell r="P9853">
            <v>20760</v>
          </cell>
          <cell r="R9853">
            <v>45798</v>
          </cell>
          <cell r="BL9853" t="str">
            <v>Sec Méca</v>
          </cell>
          <cell r="BP9853">
            <v>0</v>
          </cell>
          <cell r="BU9853">
            <v>4.47</v>
          </cell>
          <cell r="CD9853">
            <v>0</v>
          </cell>
          <cell r="CE9853">
            <v>0</v>
          </cell>
          <cell r="CK9853">
            <v>0</v>
          </cell>
        </row>
        <row r="9854">
          <cell r="A9854">
            <v>1041</v>
          </cell>
          <cell r="G9854">
            <v>7800321</v>
          </cell>
          <cell r="O9854">
            <v>10</v>
          </cell>
          <cell r="P9854">
            <v>20761</v>
          </cell>
          <cell r="R9854">
            <v>45799</v>
          </cell>
          <cell r="BL9854" t="str">
            <v>Sec Méca</v>
          </cell>
          <cell r="BP9854">
            <v>0</v>
          </cell>
          <cell r="BU9854">
            <v>1</v>
          </cell>
          <cell r="CD9854">
            <v>0</v>
          </cell>
          <cell r="CE9854">
            <v>0</v>
          </cell>
          <cell r="CK9854">
            <v>0</v>
          </cell>
        </row>
        <row r="9855">
          <cell r="A9855">
            <v>2590</v>
          </cell>
          <cell r="G9855">
            <v>7800395</v>
          </cell>
          <cell r="O9855">
            <v>6</v>
          </cell>
          <cell r="P9855">
            <v>20762</v>
          </cell>
          <cell r="R9855">
            <v>45799</v>
          </cell>
          <cell r="BL9855" t="str">
            <v>Surgelés</v>
          </cell>
          <cell r="BP9855">
            <v>8</v>
          </cell>
          <cell r="BU9855">
            <v>1</v>
          </cell>
          <cell r="CD9855">
            <v>5.6079000000000008</v>
          </cell>
          <cell r="CE9855">
            <v>8</v>
          </cell>
          <cell r="CK9855">
            <v>6</v>
          </cell>
        </row>
        <row r="9856">
          <cell r="A9856">
            <v>2590</v>
          </cell>
          <cell r="G9856">
            <v>7800435</v>
          </cell>
          <cell r="O9856">
            <v>12</v>
          </cell>
          <cell r="P9856">
            <v>20763</v>
          </cell>
          <cell r="R9856">
            <v>45799</v>
          </cell>
          <cell r="BL9856" t="str">
            <v>Surgelés</v>
          </cell>
          <cell r="BP9856">
            <v>0</v>
          </cell>
          <cell r="BU9856">
            <v>1</v>
          </cell>
          <cell r="CD9856">
            <v>0</v>
          </cell>
          <cell r="CE9856">
            <v>0</v>
          </cell>
          <cell r="CK9856">
            <v>0</v>
          </cell>
        </row>
        <row r="9857">
          <cell r="A9857">
            <v>2593</v>
          </cell>
          <cell r="G9857">
            <v>7800437</v>
          </cell>
          <cell r="O9857">
            <v>26</v>
          </cell>
          <cell r="P9857">
            <v>20764</v>
          </cell>
          <cell r="R9857">
            <v>45799</v>
          </cell>
          <cell r="BL9857" t="str">
            <v>Surgelés</v>
          </cell>
          <cell r="BP9857">
            <v>0</v>
          </cell>
          <cell r="BU9857">
            <v>5</v>
          </cell>
          <cell r="CD9857">
            <v>0</v>
          </cell>
          <cell r="CE9857">
            <v>0</v>
          </cell>
          <cell r="CK9857">
            <v>0</v>
          </cell>
        </row>
        <row r="9858">
          <cell r="A9858">
            <v>2592</v>
          </cell>
          <cell r="G9858">
            <v>7800481</v>
          </cell>
          <cell r="O9858">
            <v>6</v>
          </cell>
          <cell r="P9858">
            <v>20765</v>
          </cell>
          <cell r="R9858">
            <v>45799</v>
          </cell>
          <cell r="BL9858" t="str">
            <v>Surgelés</v>
          </cell>
          <cell r="BP9858">
            <v>0</v>
          </cell>
          <cell r="BU9858">
            <v>1</v>
          </cell>
          <cell r="CD9858">
            <v>0</v>
          </cell>
          <cell r="CE9858">
            <v>0</v>
          </cell>
          <cell r="CK9858">
            <v>0</v>
          </cell>
        </row>
        <row r="9859">
          <cell r="A9859">
            <v>1107</v>
          </cell>
          <cell r="G9859">
            <v>7800597</v>
          </cell>
          <cell r="O9859">
            <v>20</v>
          </cell>
          <cell r="P9859">
            <v>20766</v>
          </cell>
          <cell r="R9859">
            <v>45798</v>
          </cell>
          <cell r="BL9859" t="str">
            <v>Sec Méca</v>
          </cell>
          <cell r="BP9859">
            <v>0</v>
          </cell>
          <cell r="BU9859">
            <v>4.47</v>
          </cell>
          <cell r="CD9859">
            <v>0</v>
          </cell>
          <cell r="CE9859">
            <v>0</v>
          </cell>
          <cell r="CK9859">
            <v>0</v>
          </cell>
        </row>
        <row r="9860">
          <cell r="A9860">
            <v>1220</v>
          </cell>
          <cell r="G9860">
            <v>7800614</v>
          </cell>
          <cell r="O9860">
            <v>38</v>
          </cell>
          <cell r="P9860">
            <v>20767</v>
          </cell>
          <cell r="R9860">
            <v>45799</v>
          </cell>
          <cell r="BL9860" t="str">
            <v>Sec Méca</v>
          </cell>
          <cell r="BP9860">
            <v>24</v>
          </cell>
          <cell r="BU9860">
            <v>5</v>
          </cell>
          <cell r="CD9860">
            <v>9.8499999999999943</v>
          </cell>
          <cell r="CE9860">
            <v>24</v>
          </cell>
          <cell r="CK9860">
            <v>263</v>
          </cell>
        </row>
        <row r="9861">
          <cell r="A9861">
            <v>1220</v>
          </cell>
          <cell r="G9861">
            <v>7800687</v>
          </cell>
          <cell r="O9861">
            <v>23</v>
          </cell>
          <cell r="P9861">
            <v>20768</v>
          </cell>
          <cell r="R9861">
            <v>45799</v>
          </cell>
          <cell r="BL9861" t="str">
            <v>Sec Méca</v>
          </cell>
          <cell r="BP9861">
            <v>0</v>
          </cell>
          <cell r="BU9861">
            <v>1</v>
          </cell>
          <cell r="CD9861">
            <v>0</v>
          </cell>
          <cell r="CE9861">
            <v>0</v>
          </cell>
          <cell r="CK9861">
            <v>0</v>
          </cell>
        </row>
        <row r="9862">
          <cell r="A9862">
            <v>1107</v>
          </cell>
          <cell r="G9862">
            <v>7800763</v>
          </cell>
          <cell r="O9862">
            <v>27</v>
          </cell>
          <cell r="P9862">
            <v>20769</v>
          </cell>
          <cell r="R9862">
            <v>45798</v>
          </cell>
          <cell r="BL9862" t="str">
            <v>Sec Méca</v>
          </cell>
          <cell r="BP9862">
            <v>0</v>
          </cell>
          <cell r="BU9862">
            <v>4.47</v>
          </cell>
          <cell r="CD9862">
            <v>0</v>
          </cell>
          <cell r="CE9862">
            <v>0</v>
          </cell>
          <cell r="CK9862">
            <v>0</v>
          </cell>
        </row>
        <row r="9863">
          <cell r="A9863">
            <v>1106</v>
          </cell>
          <cell r="G9863">
            <v>7800764</v>
          </cell>
          <cell r="O9863">
            <v>20</v>
          </cell>
          <cell r="P9863">
            <v>20770</v>
          </cell>
          <cell r="R9863">
            <v>45798</v>
          </cell>
          <cell r="BL9863" t="str">
            <v>Sec Méca</v>
          </cell>
          <cell r="BP9863">
            <v>0</v>
          </cell>
          <cell r="BU9863">
            <v>1</v>
          </cell>
          <cell r="CD9863">
            <v>0</v>
          </cell>
          <cell r="CE9863">
            <v>0</v>
          </cell>
          <cell r="CK9863">
            <v>0</v>
          </cell>
        </row>
        <row r="9864">
          <cell r="A9864">
            <v>1109</v>
          </cell>
          <cell r="G9864">
            <v>7800925</v>
          </cell>
          <cell r="O9864">
            <v>20</v>
          </cell>
          <cell r="P9864">
            <v>20771</v>
          </cell>
          <cell r="R9864">
            <v>45799</v>
          </cell>
          <cell r="BL9864" t="str">
            <v>Sec Méca</v>
          </cell>
          <cell r="BP9864">
            <v>12</v>
          </cell>
          <cell r="BU9864">
            <v>5</v>
          </cell>
          <cell r="CD9864">
            <v>4</v>
          </cell>
          <cell r="CE9864">
            <v>12</v>
          </cell>
          <cell r="CK9864">
            <v>104</v>
          </cell>
        </row>
        <row r="9865">
          <cell r="A9865">
            <v>2593</v>
          </cell>
          <cell r="G9865">
            <v>7801251</v>
          </cell>
          <cell r="O9865">
            <v>16</v>
          </cell>
          <cell r="P9865">
            <v>20772</v>
          </cell>
          <cell r="R9865">
            <v>45799</v>
          </cell>
          <cell r="BL9865" t="str">
            <v>Surgelés</v>
          </cell>
          <cell r="BP9865">
            <v>0</v>
          </cell>
          <cell r="BU9865">
            <v>1</v>
          </cell>
          <cell r="CD9865">
            <v>0</v>
          </cell>
          <cell r="CE9865">
            <v>0</v>
          </cell>
          <cell r="CK9865">
            <v>0</v>
          </cell>
        </row>
        <row r="9866">
          <cell r="A9866">
            <v>2590</v>
          </cell>
          <cell r="G9866">
            <v>7801269</v>
          </cell>
          <cell r="O9866">
            <v>11</v>
          </cell>
          <cell r="P9866">
            <v>20773</v>
          </cell>
          <cell r="R9866">
            <v>45799</v>
          </cell>
          <cell r="BL9866" t="str">
            <v>Surgelés</v>
          </cell>
          <cell r="BP9866">
            <v>0</v>
          </cell>
          <cell r="BU9866">
            <v>1</v>
          </cell>
          <cell r="CD9866">
            <v>0</v>
          </cell>
          <cell r="CE9866">
            <v>0</v>
          </cell>
          <cell r="CK9866">
            <v>0</v>
          </cell>
        </row>
        <row r="9867">
          <cell r="A9867">
            <v>2593</v>
          </cell>
          <cell r="G9867">
            <v>7801288</v>
          </cell>
          <cell r="O9867">
            <v>6</v>
          </cell>
          <cell r="P9867">
            <v>20774</v>
          </cell>
          <cell r="R9867">
            <v>45799</v>
          </cell>
          <cell r="BL9867" t="str">
            <v>Surgelés</v>
          </cell>
          <cell r="BP9867">
            <v>0</v>
          </cell>
          <cell r="BU9867">
            <v>1</v>
          </cell>
          <cell r="CD9867">
            <v>0</v>
          </cell>
          <cell r="CE9867">
            <v>0</v>
          </cell>
          <cell r="CK9867">
            <v>0</v>
          </cell>
        </row>
        <row r="9868">
          <cell r="A9868">
            <v>1010</v>
          </cell>
          <cell r="G9868">
            <v>7801364</v>
          </cell>
          <cell r="O9868">
            <v>34</v>
          </cell>
          <cell r="P9868">
            <v>20776</v>
          </cell>
          <cell r="R9868">
            <v>45799</v>
          </cell>
          <cell r="BL9868" t="str">
            <v>Sec Homogène</v>
          </cell>
          <cell r="BP9868">
            <v>0</v>
          </cell>
          <cell r="BU9868">
            <v>5</v>
          </cell>
          <cell r="CD9868">
            <v>0</v>
          </cell>
          <cell r="CE9868">
            <v>0</v>
          </cell>
          <cell r="CK9868">
            <v>0</v>
          </cell>
        </row>
        <row r="9869">
          <cell r="A9869">
            <v>2590</v>
          </cell>
          <cell r="G9869">
            <v>7801470</v>
          </cell>
          <cell r="O9869">
            <v>43</v>
          </cell>
          <cell r="P9869">
            <v>20777</v>
          </cell>
          <cell r="R9869">
            <v>45799</v>
          </cell>
          <cell r="BL9869" t="str">
            <v>Surgelés</v>
          </cell>
          <cell r="BP9869">
            <v>0</v>
          </cell>
          <cell r="BU9869">
            <v>1</v>
          </cell>
          <cell r="CD9869">
            <v>0</v>
          </cell>
          <cell r="CE9869">
            <v>0</v>
          </cell>
          <cell r="CK9869">
            <v>0</v>
          </cell>
        </row>
        <row r="9870">
          <cell r="A9870">
            <v>2590</v>
          </cell>
          <cell r="G9870">
            <v>7801486</v>
          </cell>
          <cell r="O9870">
            <v>65</v>
          </cell>
          <cell r="P9870">
            <v>20778</v>
          </cell>
          <cell r="R9870">
            <v>45799</v>
          </cell>
          <cell r="BL9870" t="str">
            <v>Surgelés</v>
          </cell>
          <cell r="BP9870">
            <v>12</v>
          </cell>
          <cell r="BU9870">
            <v>1</v>
          </cell>
          <cell r="CD9870">
            <v>3.1364999999999981</v>
          </cell>
          <cell r="CE9870">
            <v>6</v>
          </cell>
          <cell r="CK9870">
            <v>87</v>
          </cell>
        </row>
        <row r="9871">
          <cell r="A9871">
            <v>2590</v>
          </cell>
          <cell r="G9871">
            <v>7801516</v>
          </cell>
          <cell r="O9871">
            <v>18</v>
          </cell>
          <cell r="P9871">
            <v>20779</v>
          </cell>
          <cell r="R9871">
            <v>45799</v>
          </cell>
          <cell r="BL9871" t="str">
            <v>Surgelés</v>
          </cell>
          <cell r="BP9871">
            <v>0</v>
          </cell>
          <cell r="BU9871">
            <v>1</v>
          </cell>
          <cell r="CD9871">
            <v>0</v>
          </cell>
          <cell r="CE9871">
            <v>0</v>
          </cell>
          <cell r="CK9871">
            <v>0</v>
          </cell>
        </row>
        <row r="9872">
          <cell r="A9872">
            <v>2590</v>
          </cell>
          <cell r="G9872">
            <v>7801517</v>
          </cell>
          <cell r="O9872">
            <v>33</v>
          </cell>
          <cell r="P9872">
            <v>20780</v>
          </cell>
          <cell r="R9872">
            <v>45799</v>
          </cell>
          <cell r="BL9872" t="str">
            <v>Surgelés</v>
          </cell>
          <cell r="BP9872">
            <v>0</v>
          </cell>
          <cell r="BU9872">
            <v>1</v>
          </cell>
          <cell r="CD9872">
            <v>0</v>
          </cell>
          <cell r="CE9872">
            <v>0</v>
          </cell>
          <cell r="CK9872">
            <v>0</v>
          </cell>
        </row>
        <row r="9873">
          <cell r="A9873">
            <v>2590</v>
          </cell>
          <cell r="G9873">
            <v>7801518</v>
          </cell>
          <cell r="O9873">
            <v>64</v>
          </cell>
          <cell r="P9873">
            <v>20781</v>
          </cell>
          <cell r="R9873">
            <v>45799</v>
          </cell>
          <cell r="BL9873" t="str">
            <v>Surgelés</v>
          </cell>
          <cell r="BP9873">
            <v>20</v>
          </cell>
          <cell r="BU9873">
            <v>1</v>
          </cell>
          <cell r="CD9873">
            <v>9.6325000000000074</v>
          </cell>
          <cell r="CE9873">
            <v>10</v>
          </cell>
          <cell r="CK9873">
            <v>72</v>
          </cell>
        </row>
        <row r="9874">
          <cell r="A9874">
            <v>2590</v>
          </cell>
          <cell r="G9874">
            <v>7801525</v>
          </cell>
          <cell r="O9874">
            <v>15</v>
          </cell>
          <cell r="P9874">
            <v>20782</v>
          </cell>
          <cell r="R9874">
            <v>45799</v>
          </cell>
          <cell r="BL9874" t="str">
            <v>Surgelés</v>
          </cell>
          <cell r="BP9874">
            <v>0</v>
          </cell>
          <cell r="BU9874">
            <v>1</v>
          </cell>
          <cell r="CD9874">
            <v>0</v>
          </cell>
          <cell r="CE9874">
            <v>0</v>
          </cell>
          <cell r="CK9874">
            <v>0</v>
          </cell>
        </row>
        <row r="9875">
          <cell r="A9875">
            <v>1211</v>
          </cell>
          <cell r="G9875">
            <v>7801881</v>
          </cell>
          <cell r="O9875">
            <v>20</v>
          </cell>
          <cell r="P9875">
            <v>20785</v>
          </cell>
          <cell r="R9875">
            <v>45799</v>
          </cell>
          <cell r="BL9875" t="str">
            <v>Sec Méca</v>
          </cell>
          <cell r="BP9875">
            <v>0</v>
          </cell>
          <cell r="BU9875">
            <v>1</v>
          </cell>
          <cell r="CD9875">
            <v>0</v>
          </cell>
          <cell r="CE9875">
            <v>0</v>
          </cell>
          <cell r="CK9875">
            <v>0</v>
          </cell>
        </row>
        <row r="9876">
          <cell r="A9876">
            <v>1010</v>
          </cell>
          <cell r="G9876">
            <v>7802098</v>
          </cell>
          <cell r="O9876">
            <v>29</v>
          </cell>
          <cell r="P9876">
            <v>20788</v>
          </cell>
          <cell r="R9876">
            <v>45799</v>
          </cell>
          <cell r="BL9876" t="str">
            <v>Sec Homogène</v>
          </cell>
          <cell r="BP9876">
            <v>0</v>
          </cell>
          <cell r="BU9876">
            <v>1</v>
          </cell>
          <cell r="CD9876">
            <v>0</v>
          </cell>
          <cell r="CE9876">
            <v>0</v>
          </cell>
          <cell r="CK9876">
            <v>0</v>
          </cell>
        </row>
        <row r="9877">
          <cell r="A9877">
            <v>1010</v>
          </cell>
          <cell r="G9877">
            <v>7802189</v>
          </cell>
          <cell r="O9877">
            <v>10</v>
          </cell>
          <cell r="P9877">
            <v>20789</v>
          </cell>
          <cell r="R9877">
            <v>45799</v>
          </cell>
          <cell r="BL9877" t="str">
            <v>Sec Méca</v>
          </cell>
          <cell r="BP9877">
            <v>0</v>
          </cell>
          <cell r="BU9877">
            <v>5</v>
          </cell>
          <cell r="CD9877">
            <v>0</v>
          </cell>
          <cell r="CE9877">
            <v>0</v>
          </cell>
          <cell r="CK9877">
            <v>0</v>
          </cell>
        </row>
        <row r="9878">
          <cell r="A9878">
            <v>2586</v>
          </cell>
          <cell r="G9878">
            <v>7802192</v>
          </cell>
          <cell r="O9878">
            <v>15</v>
          </cell>
          <cell r="P9878">
            <v>20790</v>
          </cell>
          <cell r="R9878">
            <v>45799</v>
          </cell>
          <cell r="BL9878" t="str">
            <v>Surgelés</v>
          </cell>
          <cell r="BP9878">
            <v>0</v>
          </cell>
          <cell r="BU9878">
            <v>1</v>
          </cell>
          <cell r="CD9878">
            <v>0</v>
          </cell>
          <cell r="CE9878">
            <v>0</v>
          </cell>
          <cell r="CK9878">
            <v>0</v>
          </cell>
        </row>
        <row r="9879">
          <cell r="A9879">
            <v>1406</v>
          </cell>
          <cell r="G9879">
            <v>7802503</v>
          </cell>
          <cell r="O9879">
            <v>50</v>
          </cell>
          <cell r="P9879">
            <v>20792</v>
          </cell>
          <cell r="R9879">
            <v>45798</v>
          </cell>
          <cell r="BL9879" t="str">
            <v>Sec Méca</v>
          </cell>
          <cell r="BP9879">
            <v>30</v>
          </cell>
          <cell r="BU9879">
            <v>1</v>
          </cell>
          <cell r="CD9879">
            <v>10.308999999999997</v>
          </cell>
          <cell r="CE9879">
            <v>30</v>
          </cell>
          <cell r="CK9879">
            <v>59</v>
          </cell>
        </row>
        <row r="9880">
          <cell r="A9880">
            <v>2590</v>
          </cell>
          <cell r="G9880">
            <v>7803001</v>
          </cell>
          <cell r="O9880">
            <v>27</v>
          </cell>
          <cell r="P9880">
            <v>20793</v>
          </cell>
          <cell r="R9880">
            <v>45799</v>
          </cell>
          <cell r="BL9880" t="str">
            <v>Surgelés</v>
          </cell>
          <cell r="BP9880">
            <v>12</v>
          </cell>
          <cell r="BU9880">
            <v>1</v>
          </cell>
          <cell r="CD9880">
            <v>4.6562000000000054</v>
          </cell>
          <cell r="CE9880">
            <v>6</v>
          </cell>
          <cell r="CK9880">
            <v>35</v>
          </cell>
        </row>
        <row r="9881">
          <cell r="A9881">
            <v>2590</v>
          </cell>
          <cell r="G9881">
            <v>7803274</v>
          </cell>
          <cell r="O9881">
            <v>59</v>
          </cell>
          <cell r="P9881">
            <v>20794</v>
          </cell>
          <cell r="R9881">
            <v>45799</v>
          </cell>
          <cell r="BL9881" t="str">
            <v>Surgelés</v>
          </cell>
          <cell r="BP9881">
            <v>6</v>
          </cell>
          <cell r="BU9881">
            <v>1</v>
          </cell>
          <cell r="CD9881">
            <v>0</v>
          </cell>
          <cell r="CE9881">
            <v>0</v>
          </cell>
          <cell r="CK9881">
            <v>0</v>
          </cell>
        </row>
        <row r="9882">
          <cell r="A9882">
            <v>1212</v>
          </cell>
          <cell r="G9882">
            <v>7804160</v>
          </cell>
          <cell r="O9882">
            <v>235</v>
          </cell>
          <cell r="P9882">
            <v>20802</v>
          </cell>
          <cell r="R9882">
            <v>45799</v>
          </cell>
          <cell r="BL9882" t="str">
            <v>Sec Méca</v>
          </cell>
          <cell r="BP9882">
            <v>72</v>
          </cell>
          <cell r="BU9882">
            <v>1</v>
          </cell>
          <cell r="CD9882">
            <v>38.259999999999991</v>
          </cell>
          <cell r="CE9882">
            <v>72</v>
          </cell>
          <cell r="CK9882">
            <v>311</v>
          </cell>
        </row>
        <row r="9883">
          <cell r="A9883">
            <v>1212</v>
          </cell>
          <cell r="G9883">
            <v>7804175</v>
          </cell>
          <cell r="O9883">
            <v>20</v>
          </cell>
          <cell r="P9883">
            <v>20803</v>
          </cell>
          <cell r="R9883">
            <v>45799</v>
          </cell>
          <cell r="BL9883" t="str">
            <v>Sec Méca</v>
          </cell>
          <cell r="BP9883">
            <v>0</v>
          </cell>
          <cell r="BU9883">
            <v>1</v>
          </cell>
          <cell r="CD9883">
            <v>0</v>
          </cell>
          <cell r="CE9883">
            <v>0</v>
          </cell>
          <cell r="CK9883">
            <v>0</v>
          </cell>
        </row>
        <row r="9884">
          <cell r="A9884">
            <v>1103</v>
          </cell>
          <cell r="G9884">
            <v>7804212</v>
          </cell>
          <cell r="O9884">
            <v>21</v>
          </cell>
          <cell r="P9884">
            <v>20805</v>
          </cell>
          <cell r="R9884">
            <v>45798</v>
          </cell>
          <cell r="BL9884" t="str">
            <v>Sec Méca</v>
          </cell>
          <cell r="BP9884">
            <v>0</v>
          </cell>
          <cell r="BU9884">
            <v>1</v>
          </cell>
          <cell r="CD9884">
            <v>0</v>
          </cell>
          <cell r="CE9884">
            <v>0</v>
          </cell>
          <cell r="CK9884">
            <v>0</v>
          </cell>
        </row>
        <row r="9885">
          <cell r="A9885">
            <v>1405</v>
          </cell>
          <cell r="G9885">
            <v>7804276</v>
          </cell>
          <cell r="O9885">
            <v>11</v>
          </cell>
          <cell r="P9885">
            <v>20806</v>
          </cell>
          <cell r="R9885">
            <v>45798</v>
          </cell>
          <cell r="BL9885" t="str">
            <v>Sec Méca</v>
          </cell>
          <cell r="BP9885">
            <v>0</v>
          </cell>
          <cell r="BU9885">
            <v>1</v>
          </cell>
          <cell r="CD9885">
            <v>0</v>
          </cell>
          <cell r="CE9885">
            <v>0</v>
          </cell>
          <cell r="CK9885">
            <v>0</v>
          </cell>
        </row>
        <row r="9886">
          <cell r="A9886">
            <v>1212</v>
          </cell>
          <cell r="G9886">
            <v>7804323</v>
          </cell>
          <cell r="O9886">
            <v>25</v>
          </cell>
          <cell r="P9886">
            <v>20807</v>
          </cell>
          <cell r="R9886">
            <v>45799</v>
          </cell>
          <cell r="BL9886" t="str">
            <v>Sec Méca</v>
          </cell>
          <cell r="BP9886">
            <v>24</v>
          </cell>
          <cell r="BU9886">
            <v>1</v>
          </cell>
          <cell r="CD9886">
            <v>6.8100000000000023</v>
          </cell>
          <cell r="CE9886">
            <v>24</v>
          </cell>
          <cell r="CK9886">
            <v>59</v>
          </cell>
        </row>
        <row r="9887">
          <cell r="A9887">
            <v>1212</v>
          </cell>
          <cell r="G9887">
            <v>7804340</v>
          </cell>
          <cell r="O9887">
            <v>189</v>
          </cell>
          <cell r="P9887">
            <v>20808</v>
          </cell>
          <cell r="R9887">
            <v>45799</v>
          </cell>
          <cell r="BL9887" t="str">
            <v>Sec Méca</v>
          </cell>
          <cell r="BP9887">
            <v>0</v>
          </cell>
          <cell r="BU9887">
            <v>1</v>
          </cell>
          <cell r="CD9887">
            <v>0</v>
          </cell>
          <cell r="CE9887">
            <v>0</v>
          </cell>
          <cell r="CK9887">
            <v>0</v>
          </cell>
        </row>
        <row r="9888">
          <cell r="A9888">
            <v>1212</v>
          </cell>
          <cell r="G9888">
            <v>7804365</v>
          </cell>
          <cell r="O9888">
            <v>30</v>
          </cell>
          <cell r="P9888">
            <v>20809</v>
          </cell>
          <cell r="R9888">
            <v>45799</v>
          </cell>
          <cell r="BL9888" t="str">
            <v>Sec Méca</v>
          </cell>
          <cell r="BP9888">
            <v>0</v>
          </cell>
          <cell r="BU9888">
            <v>1</v>
          </cell>
          <cell r="CD9888">
            <v>0</v>
          </cell>
          <cell r="CE9888">
            <v>0</v>
          </cell>
          <cell r="CK9888">
            <v>0</v>
          </cell>
        </row>
        <row r="9889">
          <cell r="A9889">
            <v>2590</v>
          </cell>
          <cell r="G9889">
            <v>7804457</v>
          </cell>
          <cell r="O9889">
            <v>12</v>
          </cell>
          <cell r="P9889">
            <v>20811</v>
          </cell>
          <cell r="R9889">
            <v>45799</v>
          </cell>
          <cell r="BL9889" t="str">
            <v>Surgelés</v>
          </cell>
          <cell r="BP9889">
            <v>0</v>
          </cell>
          <cell r="BU9889">
            <v>1</v>
          </cell>
          <cell r="CD9889">
            <v>0</v>
          </cell>
          <cell r="CE9889">
            <v>0</v>
          </cell>
          <cell r="CK9889">
            <v>0</v>
          </cell>
        </row>
        <row r="9890">
          <cell r="A9890">
            <v>1481</v>
          </cell>
          <cell r="G9890">
            <v>7804609</v>
          </cell>
          <cell r="O9890">
            <v>11</v>
          </cell>
          <cell r="P9890">
            <v>20813</v>
          </cell>
          <cell r="R9890">
            <v>45798</v>
          </cell>
          <cell r="BL9890" t="str">
            <v>Sec Méca</v>
          </cell>
          <cell r="BP9890">
            <v>0</v>
          </cell>
          <cell r="BU9890">
            <v>5</v>
          </cell>
          <cell r="CD9890">
            <v>0</v>
          </cell>
          <cell r="CE9890">
            <v>0</v>
          </cell>
          <cell r="CK9890">
            <v>0</v>
          </cell>
        </row>
        <row r="9891">
          <cell r="A9891">
            <v>1481</v>
          </cell>
          <cell r="G9891">
            <v>7804610</v>
          </cell>
          <cell r="O9891">
            <v>15</v>
          </cell>
          <cell r="P9891">
            <v>20814</v>
          </cell>
          <cell r="R9891">
            <v>45798</v>
          </cell>
          <cell r="BL9891" t="str">
            <v>Sec Méca</v>
          </cell>
          <cell r="BP9891">
            <v>0</v>
          </cell>
          <cell r="BU9891">
            <v>5</v>
          </cell>
          <cell r="CD9891">
            <v>0</v>
          </cell>
          <cell r="CE9891">
            <v>0</v>
          </cell>
          <cell r="CK9891">
            <v>0</v>
          </cell>
        </row>
        <row r="9892">
          <cell r="A9892">
            <v>1481</v>
          </cell>
          <cell r="G9892">
            <v>7804611</v>
          </cell>
          <cell r="O9892">
            <v>12</v>
          </cell>
          <cell r="P9892">
            <v>20815</v>
          </cell>
          <cell r="R9892">
            <v>45798</v>
          </cell>
          <cell r="BL9892" t="str">
            <v>Sec Méca</v>
          </cell>
          <cell r="BP9892">
            <v>0</v>
          </cell>
          <cell r="BU9892">
            <v>5</v>
          </cell>
          <cell r="CD9892">
            <v>0</v>
          </cell>
          <cell r="CE9892">
            <v>0</v>
          </cell>
          <cell r="CK9892">
            <v>0</v>
          </cell>
        </row>
        <row r="9893">
          <cell r="A9893">
            <v>1481</v>
          </cell>
          <cell r="G9893">
            <v>7804613</v>
          </cell>
          <cell r="O9893">
            <v>10</v>
          </cell>
          <cell r="P9893">
            <v>20816</v>
          </cell>
          <cell r="R9893">
            <v>45798</v>
          </cell>
          <cell r="BL9893" t="str">
            <v>Sec Méca</v>
          </cell>
          <cell r="BP9893">
            <v>0</v>
          </cell>
          <cell r="BU9893">
            <v>5</v>
          </cell>
          <cell r="CD9893">
            <v>0</v>
          </cell>
          <cell r="CE9893">
            <v>0</v>
          </cell>
          <cell r="CK9893">
            <v>0</v>
          </cell>
        </row>
        <row r="9894">
          <cell r="A9894">
            <v>2582</v>
          </cell>
          <cell r="G9894">
            <v>7804653</v>
          </cell>
          <cell r="O9894">
            <v>6</v>
          </cell>
          <cell r="P9894">
            <v>20817</v>
          </cell>
          <cell r="R9894">
            <v>45799</v>
          </cell>
          <cell r="BL9894" t="str">
            <v>Surgelés</v>
          </cell>
          <cell r="BP9894">
            <v>0</v>
          </cell>
          <cell r="BU9894">
            <v>1</v>
          </cell>
          <cell r="CD9894">
            <v>0</v>
          </cell>
          <cell r="CE9894">
            <v>0</v>
          </cell>
          <cell r="CK9894">
            <v>0</v>
          </cell>
        </row>
        <row r="9895">
          <cell r="A9895">
            <v>1211</v>
          </cell>
          <cell r="G9895">
            <v>7804731</v>
          </cell>
          <cell r="O9895">
            <v>20</v>
          </cell>
          <cell r="P9895">
            <v>20818</v>
          </cell>
          <cell r="R9895">
            <v>45799</v>
          </cell>
          <cell r="BL9895" t="str">
            <v>Sec Méca</v>
          </cell>
          <cell r="BP9895">
            <v>0</v>
          </cell>
          <cell r="BU9895">
            <v>1</v>
          </cell>
          <cell r="CD9895">
            <v>0</v>
          </cell>
          <cell r="CE9895">
            <v>0</v>
          </cell>
          <cell r="CK9895">
            <v>0</v>
          </cell>
        </row>
        <row r="9896">
          <cell r="A9896">
            <v>1211</v>
          </cell>
          <cell r="G9896">
            <v>7804732</v>
          </cell>
          <cell r="O9896">
            <v>20</v>
          </cell>
          <cell r="P9896">
            <v>20819</v>
          </cell>
          <cell r="R9896">
            <v>45799</v>
          </cell>
          <cell r="BL9896" t="str">
            <v>Sec Méca</v>
          </cell>
          <cell r="BP9896">
            <v>0</v>
          </cell>
          <cell r="BU9896">
            <v>1</v>
          </cell>
          <cell r="CD9896">
            <v>0</v>
          </cell>
          <cell r="CE9896">
            <v>0</v>
          </cell>
          <cell r="CK9896">
            <v>0</v>
          </cell>
        </row>
        <row r="9897">
          <cell r="A9897">
            <v>2590</v>
          </cell>
          <cell r="G9897">
            <v>7804786</v>
          </cell>
          <cell r="O9897">
            <v>6</v>
          </cell>
          <cell r="P9897">
            <v>20820</v>
          </cell>
          <cell r="R9897">
            <v>45799</v>
          </cell>
          <cell r="BL9897" t="str">
            <v>Surgelés</v>
          </cell>
          <cell r="BP9897">
            <v>0</v>
          </cell>
          <cell r="BU9897">
            <v>1</v>
          </cell>
          <cell r="CD9897">
            <v>0</v>
          </cell>
          <cell r="CE9897">
            <v>0</v>
          </cell>
          <cell r="CK9897">
            <v>0</v>
          </cell>
        </row>
        <row r="9898">
          <cell r="A9898">
            <v>2590</v>
          </cell>
          <cell r="G9898">
            <v>7804787</v>
          </cell>
          <cell r="O9898">
            <v>8</v>
          </cell>
          <cell r="P9898">
            <v>20821</v>
          </cell>
          <cell r="R9898">
            <v>45799</v>
          </cell>
          <cell r="BL9898" t="str">
            <v>Surgelés</v>
          </cell>
          <cell r="BP9898">
            <v>0</v>
          </cell>
          <cell r="BU9898">
            <v>1</v>
          </cell>
          <cell r="CD9898">
            <v>0</v>
          </cell>
          <cell r="CE9898">
            <v>0</v>
          </cell>
          <cell r="CK9898">
            <v>0</v>
          </cell>
        </row>
        <row r="9899">
          <cell r="A9899">
            <v>2590</v>
          </cell>
          <cell r="G9899">
            <v>7804790</v>
          </cell>
          <cell r="O9899">
            <v>10</v>
          </cell>
          <cell r="P9899">
            <v>20822</v>
          </cell>
          <cell r="R9899">
            <v>45799</v>
          </cell>
          <cell r="BL9899" t="str">
            <v>Surgelés</v>
          </cell>
          <cell r="BP9899">
            <v>0</v>
          </cell>
          <cell r="BU9899">
            <v>1</v>
          </cell>
          <cell r="CD9899">
            <v>0</v>
          </cell>
          <cell r="CE9899">
            <v>0</v>
          </cell>
          <cell r="CK9899">
            <v>0</v>
          </cell>
        </row>
        <row r="9900">
          <cell r="A9900">
            <v>2590</v>
          </cell>
          <cell r="G9900">
            <v>7804791</v>
          </cell>
          <cell r="O9900">
            <v>9</v>
          </cell>
          <cell r="P9900">
            <v>20823</v>
          </cell>
          <cell r="R9900">
            <v>45799</v>
          </cell>
          <cell r="BL9900" t="str">
            <v>Surgelés</v>
          </cell>
          <cell r="BP9900">
            <v>0</v>
          </cell>
          <cell r="BU9900">
            <v>1</v>
          </cell>
          <cell r="CD9900">
            <v>0</v>
          </cell>
          <cell r="CE9900">
            <v>0</v>
          </cell>
          <cell r="CK9900">
            <v>0</v>
          </cell>
        </row>
        <row r="9901">
          <cell r="A9901">
            <v>2590</v>
          </cell>
          <cell r="G9901">
            <v>7804792</v>
          </cell>
          <cell r="O9901">
            <v>6</v>
          </cell>
          <cell r="P9901">
            <v>20824</v>
          </cell>
          <cell r="R9901">
            <v>45799</v>
          </cell>
          <cell r="BL9901" t="str">
            <v>Surgelés</v>
          </cell>
          <cell r="BP9901">
            <v>0</v>
          </cell>
          <cell r="BU9901">
            <v>1</v>
          </cell>
          <cell r="CD9901">
            <v>0</v>
          </cell>
          <cell r="CE9901">
            <v>0</v>
          </cell>
          <cell r="CK9901">
            <v>0</v>
          </cell>
        </row>
        <row r="9902">
          <cell r="A9902">
            <v>2590</v>
          </cell>
          <cell r="G9902">
            <v>7804824</v>
          </cell>
          <cell r="O9902">
            <v>9</v>
          </cell>
          <cell r="P9902">
            <v>20826</v>
          </cell>
          <cell r="R9902">
            <v>45799</v>
          </cell>
          <cell r="BL9902" t="str">
            <v>Surgelés</v>
          </cell>
          <cell r="BP9902">
            <v>0</v>
          </cell>
          <cell r="BU9902">
            <v>1</v>
          </cell>
          <cell r="CD9902">
            <v>0</v>
          </cell>
          <cell r="CE9902">
            <v>0</v>
          </cell>
          <cell r="CK9902">
            <v>0</v>
          </cell>
        </row>
        <row r="9903">
          <cell r="A9903">
            <v>2590</v>
          </cell>
          <cell r="G9903">
            <v>7804825</v>
          </cell>
          <cell r="O9903">
            <v>7</v>
          </cell>
          <cell r="P9903">
            <v>20827</v>
          </cell>
          <cell r="R9903">
            <v>45799</v>
          </cell>
          <cell r="BL9903" t="str">
            <v>Surgelés</v>
          </cell>
          <cell r="BP9903">
            <v>0</v>
          </cell>
          <cell r="BU9903">
            <v>1</v>
          </cell>
          <cell r="CD9903">
            <v>0</v>
          </cell>
          <cell r="CE9903">
            <v>0</v>
          </cell>
          <cell r="CK9903">
            <v>0</v>
          </cell>
        </row>
        <row r="9904">
          <cell r="A9904">
            <v>1437</v>
          </cell>
          <cell r="G9904">
            <v>7804844</v>
          </cell>
          <cell r="O9904">
            <v>10</v>
          </cell>
          <cell r="P9904">
            <v>20829</v>
          </cell>
          <cell r="R9904">
            <v>45799</v>
          </cell>
          <cell r="BL9904" t="str">
            <v>Sec Méca</v>
          </cell>
          <cell r="BP9904">
            <v>0</v>
          </cell>
          <cell r="BU9904">
            <v>1</v>
          </cell>
          <cell r="CD9904">
            <v>0</v>
          </cell>
          <cell r="CE9904">
            <v>0</v>
          </cell>
          <cell r="CK9904">
            <v>0</v>
          </cell>
        </row>
        <row r="9905">
          <cell r="A9905">
            <v>2590</v>
          </cell>
          <cell r="G9905">
            <v>7804866</v>
          </cell>
          <cell r="O9905">
            <v>23</v>
          </cell>
          <cell r="P9905">
            <v>20831</v>
          </cell>
          <cell r="R9905">
            <v>45799</v>
          </cell>
          <cell r="BL9905" t="str">
            <v>Surgelés</v>
          </cell>
          <cell r="BP9905">
            <v>0</v>
          </cell>
          <cell r="BU9905">
            <v>1</v>
          </cell>
          <cell r="CD9905">
            <v>0</v>
          </cell>
          <cell r="CE9905">
            <v>0</v>
          </cell>
          <cell r="CK9905">
            <v>0</v>
          </cell>
        </row>
        <row r="9906">
          <cell r="A9906">
            <v>2591</v>
          </cell>
          <cell r="G9906">
            <v>7804876</v>
          </cell>
          <cell r="O9906">
            <v>29</v>
          </cell>
          <cell r="P9906">
            <v>20832</v>
          </cell>
          <cell r="R9906">
            <v>45799</v>
          </cell>
          <cell r="BL9906" t="str">
            <v>Surgelés</v>
          </cell>
          <cell r="BP9906">
            <v>18</v>
          </cell>
          <cell r="BU9906">
            <v>1</v>
          </cell>
          <cell r="CD9906">
            <v>2.0463000000000022</v>
          </cell>
          <cell r="CE9906">
            <v>18</v>
          </cell>
          <cell r="CK9906">
            <v>52</v>
          </cell>
        </row>
        <row r="9907">
          <cell r="A9907">
            <v>2591</v>
          </cell>
          <cell r="G9907">
            <v>7804878</v>
          </cell>
          <cell r="O9907">
            <v>10</v>
          </cell>
          <cell r="P9907">
            <v>20833</v>
          </cell>
          <cell r="R9907">
            <v>45799</v>
          </cell>
          <cell r="BL9907" t="str">
            <v>Surgelés</v>
          </cell>
          <cell r="BP9907">
            <v>0</v>
          </cell>
          <cell r="BU9907">
            <v>1</v>
          </cell>
          <cell r="CD9907">
            <v>0</v>
          </cell>
          <cell r="CE9907">
            <v>0</v>
          </cell>
          <cell r="CK9907">
            <v>0</v>
          </cell>
        </row>
        <row r="9908">
          <cell r="A9908">
            <v>2590</v>
          </cell>
          <cell r="G9908">
            <v>7804901</v>
          </cell>
          <cell r="O9908">
            <v>13</v>
          </cell>
          <cell r="P9908">
            <v>20834</v>
          </cell>
          <cell r="R9908">
            <v>45799</v>
          </cell>
          <cell r="BL9908" t="str">
            <v>Surgelés</v>
          </cell>
          <cell r="BP9908">
            <v>0</v>
          </cell>
          <cell r="BU9908">
            <v>1</v>
          </cell>
          <cell r="CD9908">
            <v>0</v>
          </cell>
          <cell r="CE9908">
            <v>0</v>
          </cell>
          <cell r="CK9908">
            <v>0</v>
          </cell>
        </row>
        <row r="9909">
          <cell r="A9909">
            <v>2590</v>
          </cell>
          <cell r="G9909">
            <v>7804921</v>
          </cell>
          <cell r="O9909">
            <v>8</v>
          </cell>
          <cell r="P9909">
            <v>20835</v>
          </cell>
          <cell r="R9909">
            <v>45799</v>
          </cell>
          <cell r="BL9909" t="str">
            <v>Surgelés</v>
          </cell>
          <cell r="BP9909">
            <v>0</v>
          </cell>
          <cell r="BU9909">
            <v>1</v>
          </cell>
          <cell r="CD9909">
            <v>0</v>
          </cell>
          <cell r="CE9909">
            <v>0</v>
          </cell>
          <cell r="CK9909">
            <v>0</v>
          </cell>
        </row>
        <row r="9910">
          <cell r="A9910">
            <v>2590</v>
          </cell>
          <cell r="G9910">
            <v>7804922</v>
          </cell>
          <cell r="O9910">
            <v>18</v>
          </cell>
          <cell r="P9910">
            <v>20836</v>
          </cell>
          <cell r="R9910">
            <v>45799</v>
          </cell>
          <cell r="BL9910" t="str">
            <v>Surgelés</v>
          </cell>
          <cell r="BP9910">
            <v>0</v>
          </cell>
          <cell r="BU9910">
            <v>1</v>
          </cell>
          <cell r="CD9910">
            <v>0</v>
          </cell>
          <cell r="CE9910">
            <v>0</v>
          </cell>
          <cell r="CK9910">
            <v>0</v>
          </cell>
        </row>
        <row r="9911">
          <cell r="A9911">
            <v>2590</v>
          </cell>
          <cell r="G9911">
            <v>7804924</v>
          </cell>
          <cell r="O9911">
            <v>6</v>
          </cell>
          <cell r="P9911">
            <v>20837</v>
          </cell>
          <cell r="R9911">
            <v>45799</v>
          </cell>
          <cell r="BL9911" t="str">
            <v>Surgelés</v>
          </cell>
          <cell r="BP9911">
            <v>0</v>
          </cell>
          <cell r="BU9911">
            <v>1</v>
          </cell>
          <cell r="CD9911">
            <v>0</v>
          </cell>
          <cell r="CE9911">
            <v>0</v>
          </cell>
          <cell r="CK9911">
            <v>0</v>
          </cell>
        </row>
        <row r="9912">
          <cell r="A9912">
            <v>1022</v>
          </cell>
          <cell r="G9912">
            <v>7805167</v>
          </cell>
          <cell r="O9912">
            <v>11</v>
          </cell>
          <cell r="P9912">
            <v>20838</v>
          </cell>
          <cell r="R9912">
            <v>45799</v>
          </cell>
          <cell r="BL9912" t="str">
            <v>Sec Méca</v>
          </cell>
          <cell r="BP9912">
            <v>0</v>
          </cell>
          <cell r="BU9912">
            <v>1</v>
          </cell>
          <cell r="CD9912">
            <v>0</v>
          </cell>
          <cell r="CE9912">
            <v>0</v>
          </cell>
          <cell r="CK9912">
            <v>0</v>
          </cell>
        </row>
        <row r="9913">
          <cell r="A9913">
            <v>1022</v>
          </cell>
          <cell r="G9913">
            <v>7805168</v>
          </cell>
          <cell r="O9913">
            <v>10</v>
          </cell>
          <cell r="P9913">
            <v>20839</v>
          </cell>
          <cell r="R9913">
            <v>45799</v>
          </cell>
          <cell r="BL9913" t="str">
            <v>Sec Méca</v>
          </cell>
          <cell r="BP9913">
            <v>0</v>
          </cell>
          <cell r="BU9913">
            <v>1</v>
          </cell>
          <cell r="CD9913">
            <v>0</v>
          </cell>
          <cell r="CE9913">
            <v>0</v>
          </cell>
          <cell r="CK9913">
            <v>0</v>
          </cell>
        </row>
        <row r="9914">
          <cell r="A9914">
            <v>1100</v>
          </cell>
          <cell r="G9914">
            <v>7805612</v>
          </cell>
          <cell r="O9914">
            <v>20</v>
          </cell>
          <cell r="P9914">
            <v>20844</v>
          </cell>
          <cell r="R9914">
            <v>45798</v>
          </cell>
          <cell r="BL9914" t="str">
            <v>Sec Méca</v>
          </cell>
          <cell r="BP9914">
            <v>0</v>
          </cell>
          <cell r="BU9914">
            <v>1</v>
          </cell>
          <cell r="CD9914">
            <v>0</v>
          </cell>
          <cell r="CE9914">
            <v>0</v>
          </cell>
          <cell r="CK9914">
            <v>0</v>
          </cell>
        </row>
        <row r="9915">
          <cell r="A9915">
            <v>1103</v>
          </cell>
          <cell r="G9915">
            <v>7805756</v>
          </cell>
          <cell r="O9915">
            <v>20</v>
          </cell>
          <cell r="P9915">
            <v>20845</v>
          </cell>
          <cell r="R9915">
            <v>45798</v>
          </cell>
          <cell r="BL9915" t="str">
            <v>Sec Méca</v>
          </cell>
          <cell r="BP9915">
            <v>0</v>
          </cell>
          <cell r="BU9915">
            <v>1</v>
          </cell>
          <cell r="CD9915">
            <v>0</v>
          </cell>
          <cell r="CE9915">
            <v>0</v>
          </cell>
          <cell r="CK9915">
            <v>0</v>
          </cell>
        </row>
        <row r="9916">
          <cell r="A9916">
            <v>1211</v>
          </cell>
          <cell r="G9916">
            <v>7805849</v>
          </cell>
          <cell r="O9916">
            <v>20</v>
          </cell>
          <cell r="P9916">
            <v>20846</v>
          </cell>
          <cell r="R9916">
            <v>45799</v>
          </cell>
          <cell r="BL9916" t="str">
            <v>Sec Méca</v>
          </cell>
          <cell r="BP9916">
            <v>0</v>
          </cell>
          <cell r="BU9916">
            <v>1</v>
          </cell>
          <cell r="CD9916">
            <v>0</v>
          </cell>
          <cell r="CE9916">
            <v>0</v>
          </cell>
          <cell r="CK9916">
            <v>0</v>
          </cell>
        </row>
        <row r="9917">
          <cell r="A9917">
            <v>1211</v>
          </cell>
          <cell r="G9917">
            <v>7805852</v>
          </cell>
          <cell r="O9917">
            <v>20</v>
          </cell>
          <cell r="P9917">
            <v>20848</v>
          </cell>
          <cell r="R9917">
            <v>45799</v>
          </cell>
          <cell r="BL9917" t="str">
            <v>Sec Méca</v>
          </cell>
          <cell r="BP9917">
            <v>0</v>
          </cell>
          <cell r="BU9917">
            <v>1</v>
          </cell>
          <cell r="CD9917">
            <v>0</v>
          </cell>
          <cell r="CE9917">
            <v>0</v>
          </cell>
          <cell r="CK9917">
            <v>0</v>
          </cell>
        </row>
        <row r="9918">
          <cell r="A9918">
            <v>1482</v>
          </cell>
          <cell r="G9918">
            <v>7805983</v>
          </cell>
          <cell r="O9918">
            <v>10</v>
          </cell>
          <cell r="P9918">
            <v>20852</v>
          </cell>
          <cell r="R9918">
            <v>45798</v>
          </cell>
          <cell r="BL9918" t="str">
            <v>Sec Méca</v>
          </cell>
          <cell r="BP9918">
            <v>0</v>
          </cell>
          <cell r="BU9918">
            <v>1</v>
          </cell>
          <cell r="CD9918">
            <v>0</v>
          </cell>
          <cell r="CE9918">
            <v>0</v>
          </cell>
          <cell r="CK9918">
            <v>0</v>
          </cell>
        </row>
        <row r="9919">
          <cell r="A9919">
            <v>1123</v>
          </cell>
          <cell r="G9919">
            <v>7806221</v>
          </cell>
          <cell r="O9919">
            <v>27</v>
          </cell>
          <cell r="P9919">
            <v>20856</v>
          </cell>
          <cell r="R9919">
            <v>45798</v>
          </cell>
          <cell r="BL9919" t="str">
            <v>Sec Méca</v>
          </cell>
          <cell r="BP9919">
            <v>0</v>
          </cell>
          <cell r="BU9919">
            <v>5</v>
          </cell>
          <cell r="CD9919">
            <v>0</v>
          </cell>
          <cell r="CE9919">
            <v>0</v>
          </cell>
          <cell r="CK9919">
            <v>0</v>
          </cell>
        </row>
        <row r="9920">
          <cell r="A9920">
            <v>1107</v>
          </cell>
          <cell r="G9920">
            <v>7806269</v>
          </cell>
          <cell r="O9920">
            <v>34</v>
          </cell>
          <cell r="P9920">
            <v>20857</v>
          </cell>
          <cell r="R9920">
            <v>45798</v>
          </cell>
          <cell r="BL9920" t="str">
            <v>Sec Méca</v>
          </cell>
          <cell r="BP9920">
            <v>0</v>
          </cell>
          <cell r="BU9920">
            <v>1</v>
          </cell>
          <cell r="CD9920">
            <v>0</v>
          </cell>
          <cell r="CE9920">
            <v>0</v>
          </cell>
          <cell r="CK9920">
            <v>0</v>
          </cell>
        </row>
        <row r="9921">
          <cell r="A9921">
            <v>1107</v>
          </cell>
          <cell r="G9921">
            <v>7806271</v>
          </cell>
          <cell r="O9921">
            <v>20</v>
          </cell>
          <cell r="P9921">
            <v>20859</v>
          </cell>
          <cell r="R9921">
            <v>45798</v>
          </cell>
          <cell r="BL9921" t="str">
            <v>Sec Méca</v>
          </cell>
          <cell r="BP9921">
            <v>0</v>
          </cell>
          <cell r="BU9921">
            <v>1</v>
          </cell>
          <cell r="CD9921">
            <v>0</v>
          </cell>
          <cell r="CE9921">
            <v>0</v>
          </cell>
          <cell r="CK9921">
            <v>0</v>
          </cell>
        </row>
        <row r="9922">
          <cell r="A9922">
            <v>2513</v>
          </cell>
          <cell r="G9922">
            <v>7806308</v>
          </cell>
          <cell r="O9922">
            <v>76</v>
          </cell>
          <cell r="P9922">
            <v>20860</v>
          </cell>
          <cell r="R9922">
            <v>45799</v>
          </cell>
          <cell r="BL9922" t="str">
            <v>Frais Méca</v>
          </cell>
          <cell r="BP9922">
            <v>0</v>
          </cell>
          <cell r="BU9922">
            <v>1</v>
          </cell>
          <cell r="CD9922">
            <v>0</v>
          </cell>
          <cell r="CE9922">
            <v>0</v>
          </cell>
          <cell r="CK9922">
            <v>0</v>
          </cell>
        </row>
        <row r="9923">
          <cell r="A9923">
            <v>1460</v>
          </cell>
          <cell r="G9923">
            <v>7806469</v>
          </cell>
          <cell r="O9923">
            <v>67</v>
          </cell>
          <cell r="P9923">
            <v>20864</v>
          </cell>
          <cell r="R9923">
            <v>45798</v>
          </cell>
          <cell r="BL9923" t="str">
            <v>Sec Méca</v>
          </cell>
          <cell r="BP9923">
            <v>0</v>
          </cell>
          <cell r="BU9923">
            <v>1</v>
          </cell>
          <cell r="CD9923">
            <v>0</v>
          </cell>
          <cell r="CE9923">
            <v>0</v>
          </cell>
          <cell r="CK9923">
            <v>0</v>
          </cell>
        </row>
        <row r="9924">
          <cell r="A9924">
            <v>1010</v>
          </cell>
          <cell r="G9924">
            <v>7806506</v>
          </cell>
          <cell r="O9924">
            <v>10</v>
          </cell>
          <cell r="P9924">
            <v>20865</v>
          </cell>
          <cell r="R9924">
            <v>45799</v>
          </cell>
          <cell r="BL9924" t="str">
            <v>Sec Méca</v>
          </cell>
          <cell r="BP9924">
            <v>0</v>
          </cell>
          <cell r="BU9924">
            <v>5</v>
          </cell>
          <cell r="CD9924">
            <v>0</v>
          </cell>
          <cell r="CE9924">
            <v>0</v>
          </cell>
          <cell r="CK9924">
            <v>0</v>
          </cell>
        </row>
        <row r="9925">
          <cell r="A9925">
            <v>2516</v>
          </cell>
          <cell r="G9925">
            <v>7806755</v>
          </cell>
          <cell r="O9925">
            <v>6</v>
          </cell>
          <cell r="P9925">
            <v>20871</v>
          </cell>
          <cell r="R9925">
            <v>45799</v>
          </cell>
          <cell r="BL9925" t="str">
            <v>Frais Méca</v>
          </cell>
          <cell r="BP9925">
            <v>0</v>
          </cell>
          <cell r="BU9925">
            <v>1</v>
          </cell>
          <cell r="CD9925">
            <v>0</v>
          </cell>
          <cell r="CE9925">
            <v>0</v>
          </cell>
          <cell r="CK9925">
            <v>0</v>
          </cell>
        </row>
        <row r="9926">
          <cell r="A9926">
            <v>1413</v>
          </cell>
          <cell r="G9926">
            <v>7806876</v>
          </cell>
          <cell r="O9926">
            <v>27</v>
          </cell>
          <cell r="P9926">
            <v>20873</v>
          </cell>
          <cell r="R9926">
            <v>45798</v>
          </cell>
          <cell r="BL9926" t="str">
            <v>Sec Méca</v>
          </cell>
          <cell r="BP9926">
            <v>0</v>
          </cell>
          <cell r="BU9926">
            <v>1</v>
          </cell>
          <cell r="CD9926">
            <v>0</v>
          </cell>
          <cell r="CE9926">
            <v>0</v>
          </cell>
          <cell r="CK9926">
            <v>0</v>
          </cell>
        </row>
        <row r="9927">
          <cell r="A9927">
            <v>1040</v>
          </cell>
          <cell r="G9927">
            <v>7807994</v>
          </cell>
          <cell r="O9927">
            <v>10</v>
          </cell>
          <cell r="P9927">
            <v>20877</v>
          </cell>
          <cell r="R9927">
            <v>45799</v>
          </cell>
          <cell r="BL9927" t="str">
            <v>Sec Méca</v>
          </cell>
          <cell r="BP9927">
            <v>6</v>
          </cell>
          <cell r="BU9927">
            <v>1</v>
          </cell>
          <cell r="CD9927">
            <v>3.5300000000000011</v>
          </cell>
          <cell r="CE9927">
            <v>6</v>
          </cell>
          <cell r="CK9927">
            <v>18</v>
          </cell>
        </row>
        <row r="9928">
          <cell r="A9928">
            <v>1103</v>
          </cell>
          <cell r="G9928">
            <v>7809068</v>
          </cell>
          <cell r="O9928">
            <v>23</v>
          </cell>
          <cell r="P9928">
            <v>20880</v>
          </cell>
          <cell r="R9928">
            <v>45798</v>
          </cell>
          <cell r="BL9928" t="str">
            <v>Sec Méca</v>
          </cell>
          <cell r="BP9928">
            <v>0</v>
          </cell>
          <cell r="BU9928">
            <v>1</v>
          </cell>
          <cell r="CD9928">
            <v>0</v>
          </cell>
          <cell r="CE9928">
            <v>0</v>
          </cell>
          <cell r="CK9928">
            <v>0</v>
          </cell>
        </row>
        <row r="9929">
          <cell r="A9929">
            <v>1437</v>
          </cell>
          <cell r="G9929">
            <v>7809187</v>
          </cell>
          <cell r="O9929">
            <v>48</v>
          </cell>
          <cell r="P9929">
            <v>20881</v>
          </cell>
          <cell r="R9929">
            <v>45799</v>
          </cell>
          <cell r="BL9929" t="str">
            <v>Sec Méca</v>
          </cell>
          <cell r="BP9929">
            <v>0</v>
          </cell>
          <cell r="BU9929">
            <v>1</v>
          </cell>
          <cell r="CD9929">
            <v>0</v>
          </cell>
          <cell r="CE9929">
            <v>0</v>
          </cell>
          <cell r="CK9929">
            <v>0</v>
          </cell>
        </row>
        <row r="9930">
          <cell r="A9930">
            <v>1103</v>
          </cell>
          <cell r="G9930">
            <v>7809727</v>
          </cell>
          <cell r="O9930">
            <v>20</v>
          </cell>
          <cell r="P9930">
            <v>20888</v>
          </cell>
          <cell r="R9930">
            <v>45798</v>
          </cell>
          <cell r="BL9930" t="str">
            <v>Sec Méca</v>
          </cell>
          <cell r="BP9930">
            <v>0</v>
          </cell>
          <cell r="BU9930">
            <v>1</v>
          </cell>
          <cell r="CD9930">
            <v>0</v>
          </cell>
          <cell r="CE9930">
            <v>0</v>
          </cell>
          <cell r="CK9930">
            <v>0</v>
          </cell>
        </row>
        <row r="9931">
          <cell r="A9931">
            <v>1422</v>
          </cell>
          <cell r="G9931">
            <v>7810440</v>
          </cell>
          <cell r="O9931">
            <v>49</v>
          </cell>
          <cell r="P9931">
            <v>20901</v>
          </cell>
          <cell r="R9931">
            <v>45799</v>
          </cell>
          <cell r="BL9931" t="str">
            <v>Sec Méca</v>
          </cell>
          <cell r="BP9931">
            <v>22</v>
          </cell>
          <cell r="BU9931">
            <v>1</v>
          </cell>
          <cell r="CD9931">
            <v>16.920000000000002</v>
          </cell>
          <cell r="CE9931">
            <v>22</v>
          </cell>
          <cell r="CK9931">
            <v>69</v>
          </cell>
        </row>
        <row r="9932">
          <cell r="A9932">
            <v>1220</v>
          </cell>
          <cell r="G9932">
            <v>7810491</v>
          </cell>
          <cell r="O9932">
            <v>10</v>
          </cell>
          <cell r="P9932">
            <v>20903</v>
          </cell>
          <cell r="R9932">
            <v>45799</v>
          </cell>
          <cell r="BL9932" t="str">
            <v>Sec Méca</v>
          </cell>
          <cell r="BP9932">
            <v>0</v>
          </cell>
          <cell r="BU9932">
            <v>1</v>
          </cell>
          <cell r="CD9932">
            <v>0</v>
          </cell>
          <cell r="CE9932">
            <v>0</v>
          </cell>
          <cell r="CK9932">
            <v>0</v>
          </cell>
        </row>
        <row r="9933">
          <cell r="A9933">
            <v>1211</v>
          </cell>
          <cell r="G9933">
            <v>7810519</v>
          </cell>
          <cell r="O9933">
            <v>20</v>
          </cell>
          <cell r="P9933">
            <v>20904</v>
          </cell>
          <cell r="R9933">
            <v>45799</v>
          </cell>
          <cell r="BL9933" t="str">
            <v>Sec Méca</v>
          </cell>
          <cell r="BP9933">
            <v>0</v>
          </cell>
          <cell r="BU9933">
            <v>1</v>
          </cell>
          <cell r="CD9933">
            <v>0</v>
          </cell>
          <cell r="CE9933">
            <v>0</v>
          </cell>
          <cell r="CK9933">
            <v>0</v>
          </cell>
        </row>
        <row r="9934">
          <cell r="A9934">
            <v>1109</v>
          </cell>
          <cell r="G9934">
            <v>7810657</v>
          </cell>
          <cell r="O9934">
            <v>20</v>
          </cell>
          <cell r="P9934">
            <v>20906</v>
          </cell>
          <cell r="R9934">
            <v>45799</v>
          </cell>
          <cell r="BL9934" t="str">
            <v>Sec Méca</v>
          </cell>
          <cell r="BP9934">
            <v>0</v>
          </cell>
          <cell r="BU9934">
            <v>1</v>
          </cell>
          <cell r="CD9934">
            <v>0</v>
          </cell>
          <cell r="CE9934">
            <v>0</v>
          </cell>
          <cell r="CK9934">
            <v>0</v>
          </cell>
        </row>
        <row r="9935">
          <cell r="A9935">
            <v>1109</v>
          </cell>
          <cell r="G9935">
            <v>7810658</v>
          </cell>
          <cell r="O9935">
            <v>20</v>
          </cell>
          <cell r="P9935">
            <v>20907</v>
          </cell>
          <cell r="R9935">
            <v>45799</v>
          </cell>
          <cell r="BL9935" t="str">
            <v>Sec Méca</v>
          </cell>
          <cell r="BP9935">
            <v>0</v>
          </cell>
          <cell r="BU9935">
            <v>1</v>
          </cell>
          <cell r="CD9935">
            <v>0</v>
          </cell>
          <cell r="CE9935">
            <v>0</v>
          </cell>
          <cell r="CK9935">
            <v>0</v>
          </cell>
        </row>
        <row r="9936">
          <cell r="A9936">
            <v>2038</v>
          </cell>
          <cell r="G9936">
            <v>7810908</v>
          </cell>
          <cell r="O9936">
            <v>5</v>
          </cell>
          <cell r="P9936">
            <v>20910</v>
          </cell>
          <cell r="R9936">
            <v>45800</v>
          </cell>
          <cell r="BL9936" t="str">
            <v>Frais Méca</v>
          </cell>
          <cell r="BP9936">
            <v>0</v>
          </cell>
          <cell r="BU9936">
            <v>1</v>
          </cell>
          <cell r="CD9936">
            <v>0</v>
          </cell>
          <cell r="CE9936">
            <v>0</v>
          </cell>
          <cell r="CK9936">
            <v>0</v>
          </cell>
        </row>
        <row r="9937">
          <cell r="A9937">
            <v>1121</v>
          </cell>
          <cell r="G9937">
            <v>7811046</v>
          </cell>
          <cell r="O9937">
            <v>20</v>
          </cell>
          <cell r="P9937">
            <v>20912</v>
          </cell>
          <cell r="R9937">
            <v>45798</v>
          </cell>
          <cell r="BL9937" t="str">
            <v>Sec Méca</v>
          </cell>
          <cell r="BP9937">
            <v>0</v>
          </cell>
          <cell r="BU9937">
            <v>1.78</v>
          </cell>
          <cell r="CD9937">
            <v>0</v>
          </cell>
          <cell r="CE9937">
            <v>0</v>
          </cell>
          <cell r="CK9937">
            <v>0</v>
          </cell>
        </row>
        <row r="9938">
          <cell r="A9938">
            <v>1204</v>
          </cell>
          <cell r="G9938">
            <v>7811048</v>
          </cell>
          <cell r="O9938">
            <v>10</v>
          </cell>
          <cell r="P9938">
            <v>20913</v>
          </cell>
          <cell r="R9938">
            <v>45798</v>
          </cell>
          <cell r="BL9938" t="str">
            <v>Sec Méca</v>
          </cell>
          <cell r="BP9938">
            <v>0</v>
          </cell>
          <cell r="BU9938">
            <v>0.3</v>
          </cell>
          <cell r="CD9938">
            <v>0</v>
          </cell>
          <cell r="CE9938">
            <v>0</v>
          </cell>
          <cell r="CK9938">
            <v>0</v>
          </cell>
        </row>
        <row r="9939">
          <cell r="A9939">
            <v>1204</v>
          </cell>
          <cell r="G9939">
            <v>7811049</v>
          </cell>
          <cell r="O9939">
            <v>20</v>
          </cell>
          <cell r="P9939">
            <v>20914</v>
          </cell>
          <cell r="R9939">
            <v>45798</v>
          </cell>
          <cell r="BL9939" t="str">
            <v>Sec Méca</v>
          </cell>
          <cell r="BP9939">
            <v>0</v>
          </cell>
          <cell r="BU9939">
            <v>0.3</v>
          </cell>
          <cell r="CD9939">
            <v>0</v>
          </cell>
          <cell r="CE9939">
            <v>0</v>
          </cell>
          <cell r="CK9939">
            <v>0</v>
          </cell>
        </row>
        <row r="9940">
          <cell r="A9940">
            <v>1204</v>
          </cell>
          <cell r="G9940">
            <v>7811094</v>
          </cell>
          <cell r="O9940">
            <v>20</v>
          </cell>
          <cell r="P9940">
            <v>20915</v>
          </cell>
          <cell r="R9940">
            <v>45798</v>
          </cell>
          <cell r="BL9940" t="str">
            <v>Sec Méca</v>
          </cell>
          <cell r="BP9940">
            <v>0</v>
          </cell>
          <cell r="BU9940">
            <v>0.3</v>
          </cell>
          <cell r="CD9940">
            <v>0</v>
          </cell>
          <cell r="CE9940">
            <v>0</v>
          </cell>
          <cell r="CK9940">
            <v>0</v>
          </cell>
        </row>
        <row r="9941">
          <cell r="A9941">
            <v>1211</v>
          </cell>
          <cell r="G9941">
            <v>7811117</v>
          </cell>
          <cell r="O9941">
            <v>10</v>
          </cell>
          <cell r="P9941">
            <v>20916</v>
          </cell>
          <cell r="R9941">
            <v>45799</v>
          </cell>
          <cell r="BL9941" t="str">
            <v>Sec Méca</v>
          </cell>
          <cell r="BP9941">
            <v>0</v>
          </cell>
          <cell r="BU9941">
            <v>1</v>
          </cell>
          <cell r="CD9941">
            <v>0</v>
          </cell>
          <cell r="CE9941">
            <v>0</v>
          </cell>
          <cell r="CK9941">
            <v>0</v>
          </cell>
        </row>
        <row r="9942">
          <cell r="A9942">
            <v>1211</v>
          </cell>
          <cell r="G9942">
            <v>7811271</v>
          </cell>
          <cell r="O9942">
            <v>10</v>
          </cell>
          <cell r="P9942">
            <v>20917</v>
          </cell>
          <cell r="R9942">
            <v>45799</v>
          </cell>
          <cell r="BL9942" t="str">
            <v>Sec Méca</v>
          </cell>
          <cell r="BP9942">
            <v>0</v>
          </cell>
          <cell r="BU9942">
            <v>1</v>
          </cell>
          <cell r="CD9942">
            <v>0</v>
          </cell>
          <cell r="CE9942">
            <v>0</v>
          </cell>
          <cell r="CK9942">
            <v>0</v>
          </cell>
        </row>
        <row r="9943">
          <cell r="A9943">
            <v>1211</v>
          </cell>
          <cell r="G9943">
            <v>7811292</v>
          </cell>
          <cell r="O9943">
            <v>20</v>
          </cell>
          <cell r="P9943">
            <v>20918</v>
          </cell>
          <cell r="R9943">
            <v>45799</v>
          </cell>
          <cell r="BL9943" t="str">
            <v>Sec Méca</v>
          </cell>
          <cell r="BP9943">
            <v>0</v>
          </cell>
          <cell r="BU9943">
            <v>1</v>
          </cell>
          <cell r="CD9943">
            <v>0</v>
          </cell>
          <cell r="CE9943">
            <v>0</v>
          </cell>
          <cell r="CK9943">
            <v>0</v>
          </cell>
        </row>
        <row r="9944">
          <cell r="A9944">
            <v>1232</v>
          </cell>
          <cell r="G9944">
            <v>7811325</v>
          </cell>
          <cell r="O9944">
            <v>20</v>
          </cell>
          <cell r="P9944">
            <v>20919</v>
          </cell>
          <cell r="R9944">
            <v>45799</v>
          </cell>
          <cell r="BL9944" t="str">
            <v>Sec Méca</v>
          </cell>
          <cell r="BP9944">
            <v>0</v>
          </cell>
          <cell r="BU9944">
            <v>1</v>
          </cell>
          <cell r="CD9944">
            <v>0</v>
          </cell>
          <cell r="CE9944">
            <v>0</v>
          </cell>
          <cell r="CK9944">
            <v>0</v>
          </cell>
        </row>
        <row r="9945">
          <cell r="A9945">
            <v>1232</v>
          </cell>
          <cell r="G9945">
            <v>7811354</v>
          </cell>
          <cell r="O9945">
            <v>10</v>
          </cell>
          <cell r="P9945">
            <v>20920</v>
          </cell>
          <cell r="R9945">
            <v>45799</v>
          </cell>
          <cell r="BL9945" t="str">
            <v>Sec Méca</v>
          </cell>
          <cell r="BP9945">
            <v>0</v>
          </cell>
          <cell r="BU9945">
            <v>1</v>
          </cell>
          <cell r="CD9945">
            <v>0</v>
          </cell>
          <cell r="CE9945">
            <v>0</v>
          </cell>
          <cell r="CK9945">
            <v>0</v>
          </cell>
        </row>
        <row r="9946">
          <cell r="A9946">
            <v>2570</v>
          </cell>
          <cell r="G9946">
            <v>7811473</v>
          </cell>
          <cell r="O9946">
            <v>35</v>
          </cell>
          <cell r="P9946">
            <v>20936</v>
          </cell>
          <cell r="R9946">
            <v>45799</v>
          </cell>
          <cell r="BL9946" t="str">
            <v>Sec Méca</v>
          </cell>
          <cell r="BP9946">
            <v>0</v>
          </cell>
          <cell r="BU9946">
            <v>1</v>
          </cell>
          <cell r="CD9946">
            <v>0</v>
          </cell>
          <cell r="CE9946">
            <v>0</v>
          </cell>
          <cell r="CK9946">
            <v>0</v>
          </cell>
        </row>
        <row r="9947">
          <cell r="A9947">
            <v>1103</v>
          </cell>
          <cell r="G9947">
            <v>7811573</v>
          </cell>
          <cell r="O9947">
            <v>27</v>
          </cell>
          <cell r="P9947">
            <v>20938</v>
          </cell>
          <cell r="R9947">
            <v>45798</v>
          </cell>
          <cell r="BL9947" t="str">
            <v>Sec Méca</v>
          </cell>
          <cell r="BP9947">
            <v>0</v>
          </cell>
          <cell r="BU9947">
            <v>1</v>
          </cell>
          <cell r="CD9947">
            <v>0</v>
          </cell>
          <cell r="CE9947">
            <v>0</v>
          </cell>
          <cell r="CK9947">
            <v>0</v>
          </cell>
        </row>
        <row r="9948">
          <cell r="A9948">
            <v>3150</v>
          </cell>
          <cell r="G9948">
            <v>7811877</v>
          </cell>
          <cell r="O9948">
            <v>10</v>
          </cell>
          <cell r="P9948">
            <v>20940</v>
          </cell>
          <cell r="R9948">
            <v>45799</v>
          </cell>
          <cell r="BL9948" t="str">
            <v>Sec Méca</v>
          </cell>
          <cell r="BP9948">
            <v>0</v>
          </cell>
          <cell r="BU9948">
            <v>1</v>
          </cell>
          <cell r="CD9948">
            <v>0</v>
          </cell>
          <cell r="CE9948">
            <v>0</v>
          </cell>
          <cell r="CK9948">
            <v>0</v>
          </cell>
        </row>
        <row r="9949">
          <cell r="A9949">
            <v>3150</v>
          </cell>
          <cell r="G9949">
            <v>7811878</v>
          </cell>
          <cell r="O9949">
            <v>10</v>
          </cell>
          <cell r="P9949">
            <v>20941</v>
          </cell>
          <cell r="R9949">
            <v>45799</v>
          </cell>
          <cell r="BL9949" t="str">
            <v>Sec Méca</v>
          </cell>
          <cell r="BP9949">
            <v>0</v>
          </cell>
          <cell r="BU9949">
            <v>1</v>
          </cell>
          <cell r="CD9949">
            <v>0</v>
          </cell>
          <cell r="CE9949">
            <v>0</v>
          </cell>
          <cell r="CK9949">
            <v>0</v>
          </cell>
        </row>
        <row r="9950">
          <cell r="A9950">
            <v>3150</v>
          </cell>
          <cell r="G9950">
            <v>7811883</v>
          </cell>
          <cell r="O9950">
            <v>10</v>
          </cell>
          <cell r="P9950">
            <v>20942</v>
          </cell>
          <cell r="R9950">
            <v>45799</v>
          </cell>
          <cell r="BL9950" t="str">
            <v>Sec Méca</v>
          </cell>
          <cell r="BP9950">
            <v>0</v>
          </cell>
          <cell r="BU9950">
            <v>1</v>
          </cell>
          <cell r="CD9950">
            <v>0</v>
          </cell>
          <cell r="CE9950">
            <v>0</v>
          </cell>
          <cell r="CK9950">
            <v>0</v>
          </cell>
        </row>
        <row r="9951">
          <cell r="A9951">
            <v>2580</v>
          </cell>
          <cell r="G9951">
            <v>7811888</v>
          </cell>
          <cell r="O9951">
            <v>51</v>
          </cell>
          <cell r="P9951">
            <v>20943</v>
          </cell>
          <cell r="R9951">
            <v>45799</v>
          </cell>
          <cell r="BL9951" t="str">
            <v>Surgelés</v>
          </cell>
          <cell r="BP9951">
            <v>6</v>
          </cell>
          <cell r="BU9951">
            <v>1</v>
          </cell>
          <cell r="CD9951">
            <v>0.65549999999998931</v>
          </cell>
          <cell r="CE9951">
            <v>6</v>
          </cell>
          <cell r="CK9951">
            <v>80</v>
          </cell>
        </row>
        <row r="9952">
          <cell r="A9952">
            <v>2580</v>
          </cell>
          <cell r="G9952">
            <v>7811890</v>
          </cell>
          <cell r="O9952">
            <v>30</v>
          </cell>
          <cell r="P9952">
            <v>20944</v>
          </cell>
          <cell r="R9952">
            <v>45799</v>
          </cell>
          <cell r="BL9952" t="str">
            <v>Surgelés</v>
          </cell>
          <cell r="BP9952">
            <v>12</v>
          </cell>
          <cell r="BU9952">
            <v>1</v>
          </cell>
          <cell r="CD9952">
            <v>0.3791000000000011</v>
          </cell>
          <cell r="CE9952">
            <v>0</v>
          </cell>
          <cell r="CK9952">
            <v>32</v>
          </cell>
        </row>
        <row r="9953">
          <cell r="A9953">
            <v>2580</v>
          </cell>
          <cell r="G9953">
            <v>7811925</v>
          </cell>
          <cell r="O9953">
            <v>30</v>
          </cell>
          <cell r="P9953">
            <v>20945</v>
          </cell>
          <cell r="R9953">
            <v>45799</v>
          </cell>
          <cell r="BL9953" t="str">
            <v>Surgelés</v>
          </cell>
          <cell r="BP9953">
            <v>0</v>
          </cell>
          <cell r="BU9953">
            <v>1</v>
          </cell>
          <cell r="CD9953">
            <v>0</v>
          </cell>
          <cell r="CE9953">
            <v>0</v>
          </cell>
          <cell r="CK9953">
            <v>0</v>
          </cell>
        </row>
        <row r="9954">
          <cell r="A9954">
            <v>1107</v>
          </cell>
          <cell r="G9954">
            <v>7811970</v>
          </cell>
          <cell r="O9954">
            <v>20</v>
          </cell>
          <cell r="P9954">
            <v>20946</v>
          </cell>
          <cell r="R9954">
            <v>45798</v>
          </cell>
          <cell r="BL9954" t="str">
            <v>Sec Méca</v>
          </cell>
          <cell r="BP9954">
            <v>0</v>
          </cell>
          <cell r="BU9954">
            <v>1</v>
          </cell>
          <cell r="CD9954">
            <v>0</v>
          </cell>
          <cell r="CE9954">
            <v>0</v>
          </cell>
          <cell r="CK9954">
            <v>0</v>
          </cell>
        </row>
        <row r="9955">
          <cell r="A9955">
            <v>1203</v>
          </cell>
          <cell r="G9955">
            <v>7812031</v>
          </cell>
          <cell r="O9955">
            <v>20</v>
          </cell>
          <cell r="P9955">
            <v>20947</v>
          </cell>
          <cell r="R9955">
            <v>45798</v>
          </cell>
          <cell r="BL9955" t="str">
            <v>Sec Méca</v>
          </cell>
          <cell r="BP9955">
            <v>0</v>
          </cell>
          <cell r="BU9955">
            <v>1</v>
          </cell>
          <cell r="CD9955">
            <v>0</v>
          </cell>
          <cell r="CE9955">
            <v>0</v>
          </cell>
          <cell r="CK9955">
            <v>0</v>
          </cell>
        </row>
        <row r="9956">
          <cell r="A9956">
            <v>1203</v>
          </cell>
          <cell r="G9956">
            <v>7812034</v>
          </cell>
          <cell r="O9956">
            <v>20</v>
          </cell>
          <cell r="P9956">
            <v>20948</v>
          </cell>
          <cell r="R9956">
            <v>45798</v>
          </cell>
          <cell r="BL9956" t="str">
            <v>Sec Méca</v>
          </cell>
          <cell r="BP9956">
            <v>0</v>
          </cell>
          <cell r="BU9956">
            <v>1</v>
          </cell>
          <cell r="CD9956">
            <v>1.0850000000000044</v>
          </cell>
          <cell r="CE9956">
            <v>8</v>
          </cell>
          <cell r="CK9956">
            <v>36</v>
          </cell>
        </row>
        <row r="9957">
          <cell r="A9957">
            <v>1103</v>
          </cell>
          <cell r="G9957">
            <v>7812038</v>
          </cell>
          <cell r="O9957">
            <v>44</v>
          </cell>
          <cell r="P9957">
            <v>20949</v>
          </cell>
          <cell r="R9957">
            <v>45798</v>
          </cell>
          <cell r="BL9957" t="str">
            <v>Sec Méca</v>
          </cell>
          <cell r="BP9957">
            <v>0</v>
          </cell>
          <cell r="BU9957">
            <v>1</v>
          </cell>
          <cell r="CD9957">
            <v>0</v>
          </cell>
          <cell r="CE9957">
            <v>0</v>
          </cell>
          <cell r="CK9957">
            <v>0</v>
          </cell>
        </row>
        <row r="9958">
          <cell r="A9958">
            <v>1211</v>
          </cell>
          <cell r="G9958">
            <v>7812080</v>
          </cell>
          <cell r="O9958">
            <v>10</v>
          </cell>
          <cell r="P9958">
            <v>20950</v>
          </cell>
          <cell r="R9958">
            <v>45799</v>
          </cell>
          <cell r="BL9958" t="str">
            <v>Sec Méca</v>
          </cell>
          <cell r="BP9958">
            <v>0</v>
          </cell>
          <cell r="BU9958">
            <v>1</v>
          </cell>
          <cell r="CD9958">
            <v>0</v>
          </cell>
          <cell r="CE9958">
            <v>0</v>
          </cell>
          <cell r="CK9958">
            <v>0</v>
          </cell>
        </row>
        <row r="9959">
          <cell r="A9959">
            <v>1484</v>
          </cell>
          <cell r="G9959">
            <v>7812109</v>
          </cell>
          <cell r="O9959">
            <v>10</v>
          </cell>
          <cell r="P9959">
            <v>20952</v>
          </cell>
          <cell r="R9959">
            <v>45798</v>
          </cell>
          <cell r="BL9959" t="str">
            <v>Sec Méca</v>
          </cell>
          <cell r="BP9959">
            <v>0</v>
          </cell>
          <cell r="BU9959">
            <v>1</v>
          </cell>
          <cell r="CD9959">
            <v>0</v>
          </cell>
          <cell r="CE9959">
            <v>0</v>
          </cell>
          <cell r="CK9959">
            <v>0</v>
          </cell>
        </row>
        <row r="9960">
          <cell r="A9960">
            <v>1484</v>
          </cell>
          <cell r="G9960">
            <v>7812110</v>
          </cell>
          <cell r="O9960">
            <v>10</v>
          </cell>
          <cell r="P9960">
            <v>20953</v>
          </cell>
          <cell r="R9960">
            <v>45798</v>
          </cell>
          <cell r="BL9960" t="str">
            <v>Sec Méca</v>
          </cell>
          <cell r="BP9960">
            <v>0</v>
          </cell>
          <cell r="BU9960">
            <v>1</v>
          </cell>
          <cell r="CD9960">
            <v>0</v>
          </cell>
          <cell r="CE9960">
            <v>0</v>
          </cell>
          <cell r="CK9960">
            <v>0</v>
          </cell>
        </row>
        <row r="9961">
          <cell r="A9961">
            <v>1484</v>
          </cell>
          <cell r="G9961">
            <v>7812111</v>
          </cell>
          <cell r="O9961">
            <v>24</v>
          </cell>
          <cell r="P9961">
            <v>20954</v>
          </cell>
          <cell r="R9961">
            <v>45798</v>
          </cell>
          <cell r="BL9961" t="str">
            <v>Sec Méca</v>
          </cell>
          <cell r="BP9961">
            <v>0</v>
          </cell>
          <cell r="BU9961">
            <v>1</v>
          </cell>
          <cell r="CD9961">
            <v>0</v>
          </cell>
          <cell r="CE9961">
            <v>0</v>
          </cell>
          <cell r="CK9961">
            <v>0</v>
          </cell>
        </row>
        <row r="9962">
          <cell r="A9962">
            <v>1000</v>
          </cell>
          <cell r="G9962">
            <v>7812274</v>
          </cell>
          <cell r="O9962">
            <v>133</v>
          </cell>
          <cell r="P9962">
            <v>20955</v>
          </cell>
          <cell r="R9962">
            <v>45799</v>
          </cell>
          <cell r="BL9962" t="str">
            <v>Sec Hétérogène</v>
          </cell>
          <cell r="BP9962">
            <v>0</v>
          </cell>
          <cell r="BU9962">
            <v>1</v>
          </cell>
          <cell r="CD9962">
            <v>0</v>
          </cell>
          <cell r="CE9962">
            <v>0</v>
          </cell>
          <cell r="CK9962">
            <v>0</v>
          </cell>
        </row>
        <row r="9963">
          <cell r="A9963">
            <v>2540</v>
          </cell>
          <cell r="G9963">
            <v>7812318</v>
          </cell>
          <cell r="O9963">
            <v>52</v>
          </cell>
          <cell r="P9963">
            <v>20956</v>
          </cell>
          <cell r="R9963">
            <v>45799</v>
          </cell>
          <cell r="BL9963" t="str">
            <v>Frais Méca</v>
          </cell>
          <cell r="BP9963">
            <v>32</v>
          </cell>
          <cell r="BU9963">
            <v>1</v>
          </cell>
          <cell r="CD9963">
            <v>19.36</v>
          </cell>
          <cell r="CE9963">
            <v>32</v>
          </cell>
          <cell r="CK9963">
            <v>129</v>
          </cell>
        </row>
        <row r="9964">
          <cell r="A9964">
            <v>1421</v>
          </cell>
          <cell r="G9964">
            <v>7812368</v>
          </cell>
          <cell r="O9964">
            <v>10</v>
          </cell>
          <cell r="P9964">
            <v>20960</v>
          </cell>
          <cell r="R9964">
            <v>45799</v>
          </cell>
          <cell r="BL9964" t="str">
            <v>Sec Méca</v>
          </cell>
          <cell r="BP9964">
            <v>0</v>
          </cell>
          <cell r="BU9964">
            <v>1</v>
          </cell>
          <cell r="CD9964">
            <v>0</v>
          </cell>
          <cell r="CE9964">
            <v>0</v>
          </cell>
          <cell r="CK9964">
            <v>0</v>
          </cell>
        </row>
        <row r="9965">
          <cell r="A9965">
            <v>1421</v>
          </cell>
          <cell r="G9965">
            <v>7812369</v>
          </cell>
          <cell r="O9965">
            <v>13</v>
          </cell>
          <cell r="P9965">
            <v>20961</v>
          </cell>
          <cell r="R9965">
            <v>45799</v>
          </cell>
          <cell r="BL9965" t="str">
            <v>Sec Méca</v>
          </cell>
          <cell r="BP9965">
            <v>0</v>
          </cell>
          <cell r="BU9965">
            <v>1</v>
          </cell>
          <cell r="CD9965">
            <v>0</v>
          </cell>
          <cell r="CE9965">
            <v>0</v>
          </cell>
          <cell r="CK9965">
            <v>0</v>
          </cell>
        </row>
        <row r="9966">
          <cell r="A9966">
            <v>1422</v>
          </cell>
          <cell r="G9966">
            <v>7812371</v>
          </cell>
          <cell r="O9966">
            <v>10</v>
          </cell>
          <cell r="P9966">
            <v>20962</v>
          </cell>
          <cell r="R9966">
            <v>45799</v>
          </cell>
          <cell r="BL9966" t="str">
            <v>Sec Méca</v>
          </cell>
          <cell r="BP9966">
            <v>0</v>
          </cell>
          <cell r="BU9966">
            <v>1</v>
          </cell>
          <cell r="CD9966">
            <v>0</v>
          </cell>
          <cell r="CE9966">
            <v>0</v>
          </cell>
          <cell r="CK9966">
            <v>0</v>
          </cell>
        </row>
        <row r="9967">
          <cell r="A9967">
            <v>2516</v>
          </cell>
          <cell r="G9967">
            <v>7812771</v>
          </cell>
          <cell r="O9967">
            <v>8</v>
          </cell>
          <cell r="P9967">
            <v>20963</v>
          </cell>
          <cell r="R9967">
            <v>45799</v>
          </cell>
          <cell r="BL9967" t="str">
            <v>Frais Méca</v>
          </cell>
          <cell r="BP9967">
            <v>0</v>
          </cell>
          <cell r="BU9967">
            <v>1</v>
          </cell>
          <cell r="CD9967">
            <v>0</v>
          </cell>
          <cell r="CE9967">
            <v>0</v>
          </cell>
          <cell r="CK9967">
            <v>0</v>
          </cell>
        </row>
        <row r="9968">
          <cell r="A9968">
            <v>1107</v>
          </cell>
          <cell r="G9968">
            <v>7812886</v>
          </cell>
          <cell r="O9968">
            <v>20</v>
          </cell>
          <cell r="P9968">
            <v>20967</v>
          </cell>
          <cell r="R9968">
            <v>45798</v>
          </cell>
          <cell r="BL9968" t="str">
            <v>Sec Méca</v>
          </cell>
          <cell r="BP9968">
            <v>0</v>
          </cell>
          <cell r="BU9968">
            <v>1</v>
          </cell>
          <cell r="CD9968">
            <v>0</v>
          </cell>
          <cell r="CE9968">
            <v>0</v>
          </cell>
          <cell r="CK9968">
            <v>0</v>
          </cell>
        </row>
        <row r="9969">
          <cell r="A9969">
            <v>1107</v>
          </cell>
          <cell r="G9969">
            <v>7812900</v>
          </cell>
          <cell r="O9969">
            <v>10</v>
          </cell>
          <cell r="P9969">
            <v>20968</v>
          </cell>
          <cell r="R9969">
            <v>45798</v>
          </cell>
          <cell r="BL9969" t="str">
            <v>Sec Méca</v>
          </cell>
          <cell r="BP9969">
            <v>0</v>
          </cell>
          <cell r="BU9969">
            <v>1</v>
          </cell>
          <cell r="CD9969">
            <v>0</v>
          </cell>
          <cell r="CE9969">
            <v>0</v>
          </cell>
          <cell r="CK9969">
            <v>0</v>
          </cell>
        </row>
        <row r="9970">
          <cell r="A9970">
            <v>2553</v>
          </cell>
          <cell r="G9970">
            <v>7812902</v>
          </cell>
          <cell r="O9970">
            <v>21</v>
          </cell>
          <cell r="P9970">
            <v>20969</v>
          </cell>
          <cell r="R9970">
            <v>45799</v>
          </cell>
          <cell r="BL9970" t="str">
            <v>Frais Méca</v>
          </cell>
          <cell r="BP9970">
            <v>0</v>
          </cell>
          <cell r="BU9970">
            <v>1</v>
          </cell>
          <cell r="CD9970">
            <v>0</v>
          </cell>
          <cell r="CE9970">
            <v>0</v>
          </cell>
          <cell r="CK9970">
            <v>0</v>
          </cell>
        </row>
        <row r="9971">
          <cell r="A9971">
            <v>2554</v>
          </cell>
          <cell r="G9971">
            <v>7812906</v>
          </cell>
          <cell r="O9971">
            <v>73</v>
          </cell>
          <cell r="P9971">
            <v>20971</v>
          </cell>
          <cell r="R9971">
            <v>45799</v>
          </cell>
          <cell r="BL9971" t="str">
            <v>Frais Méca</v>
          </cell>
          <cell r="BP9971">
            <v>36</v>
          </cell>
          <cell r="BU9971">
            <v>1</v>
          </cell>
          <cell r="CD9971">
            <v>33.47999999999999</v>
          </cell>
          <cell r="CE9971">
            <v>36</v>
          </cell>
          <cell r="CK9971">
            <v>171</v>
          </cell>
        </row>
        <row r="9972">
          <cell r="A9972">
            <v>1010</v>
          </cell>
          <cell r="G9972">
            <v>7813155</v>
          </cell>
          <cell r="O9972">
            <v>10</v>
          </cell>
          <cell r="P9972">
            <v>20974</v>
          </cell>
          <cell r="R9972">
            <v>45799</v>
          </cell>
          <cell r="BL9972" t="str">
            <v>Sec Homogène</v>
          </cell>
          <cell r="BP9972">
            <v>6</v>
          </cell>
          <cell r="BU9972">
            <v>5</v>
          </cell>
          <cell r="CD9972">
            <v>5.9586618959999988</v>
          </cell>
          <cell r="CE9972">
            <v>6</v>
          </cell>
          <cell r="CK9972">
            <v>48</v>
          </cell>
        </row>
        <row r="9973">
          <cell r="A9973">
            <v>1107</v>
          </cell>
          <cell r="G9973">
            <v>7813159</v>
          </cell>
          <cell r="O9973">
            <v>22</v>
          </cell>
          <cell r="P9973">
            <v>20975</v>
          </cell>
          <cell r="R9973">
            <v>45798</v>
          </cell>
          <cell r="BL9973" t="str">
            <v>Sec Méca</v>
          </cell>
          <cell r="BP9973">
            <v>0</v>
          </cell>
          <cell r="BU9973">
            <v>1</v>
          </cell>
          <cell r="CD9973">
            <v>0</v>
          </cell>
          <cell r="CE9973">
            <v>0</v>
          </cell>
          <cell r="CK9973">
            <v>0</v>
          </cell>
        </row>
        <row r="9974">
          <cell r="A9974">
            <v>1103</v>
          </cell>
          <cell r="G9974">
            <v>7813210</v>
          </cell>
          <cell r="O9974">
            <v>88</v>
          </cell>
          <cell r="P9974">
            <v>20977</v>
          </cell>
          <cell r="R9974">
            <v>45798</v>
          </cell>
          <cell r="BL9974" t="str">
            <v>Sec Méca</v>
          </cell>
          <cell r="BP9974">
            <v>24</v>
          </cell>
          <cell r="BU9974">
            <v>1</v>
          </cell>
          <cell r="CD9974">
            <v>8.8700000000000045</v>
          </cell>
          <cell r="CE9974">
            <v>24</v>
          </cell>
          <cell r="CK9974">
            <v>139</v>
          </cell>
        </row>
        <row r="9975">
          <cell r="A9975">
            <v>1103</v>
          </cell>
          <cell r="G9975">
            <v>7813212</v>
          </cell>
          <cell r="O9975">
            <v>51</v>
          </cell>
          <cell r="P9975">
            <v>20979</v>
          </cell>
          <cell r="R9975">
            <v>45798</v>
          </cell>
          <cell r="BL9975" t="str">
            <v>Sec Méca</v>
          </cell>
          <cell r="BP9975">
            <v>0</v>
          </cell>
          <cell r="BU9975">
            <v>1</v>
          </cell>
          <cell r="CD9975">
            <v>0</v>
          </cell>
          <cell r="CE9975">
            <v>0</v>
          </cell>
          <cell r="CK9975">
            <v>0</v>
          </cell>
        </row>
        <row r="9976">
          <cell r="A9976">
            <v>1473</v>
          </cell>
          <cell r="G9976">
            <v>7813266</v>
          </cell>
          <cell r="O9976">
            <v>92</v>
          </cell>
          <cell r="P9976">
            <v>20980</v>
          </cell>
          <cell r="R9976">
            <v>45798</v>
          </cell>
          <cell r="BL9976" t="str">
            <v>Sec Méca</v>
          </cell>
          <cell r="BP9976">
            <v>36</v>
          </cell>
          <cell r="BU9976">
            <v>1</v>
          </cell>
          <cell r="CD9976">
            <v>46.8262</v>
          </cell>
          <cell r="CE9976">
            <v>48</v>
          </cell>
          <cell r="CK9976">
            <v>106</v>
          </cell>
        </row>
        <row r="9977">
          <cell r="A9977">
            <v>2514</v>
          </cell>
          <cell r="G9977">
            <v>7813335</v>
          </cell>
          <cell r="O9977">
            <v>59</v>
          </cell>
          <cell r="P9977">
            <v>20981</v>
          </cell>
          <cell r="R9977">
            <v>45799</v>
          </cell>
          <cell r="BL9977" t="str">
            <v>Frais Méca</v>
          </cell>
          <cell r="BP9977">
            <v>12</v>
          </cell>
          <cell r="BU9977">
            <v>1</v>
          </cell>
          <cell r="CD9977">
            <v>10.580000000000013</v>
          </cell>
          <cell r="CE9977">
            <v>12</v>
          </cell>
          <cell r="CK9977">
            <v>138</v>
          </cell>
        </row>
        <row r="9978">
          <cell r="A9978">
            <v>1471</v>
          </cell>
          <cell r="G9978">
            <v>7813356</v>
          </cell>
          <cell r="O9978">
            <v>21</v>
          </cell>
          <cell r="P9978">
            <v>20982</v>
          </cell>
          <cell r="R9978">
            <v>45798</v>
          </cell>
          <cell r="BL9978" t="str">
            <v>Sec Méca</v>
          </cell>
          <cell r="BP9978">
            <v>0</v>
          </cell>
          <cell r="BU9978">
            <v>1</v>
          </cell>
          <cell r="CD9978">
            <v>0</v>
          </cell>
          <cell r="CE9978">
            <v>0</v>
          </cell>
          <cell r="CK9978">
            <v>0</v>
          </cell>
        </row>
        <row r="9979">
          <cell r="A9979">
            <v>1021</v>
          </cell>
          <cell r="G9979">
            <v>7813413</v>
          </cell>
          <cell r="O9979">
            <v>16</v>
          </cell>
          <cell r="P9979">
            <v>20983</v>
          </cell>
          <cell r="R9979">
            <v>45799</v>
          </cell>
          <cell r="BL9979" t="str">
            <v>Sec Méca</v>
          </cell>
          <cell r="BP9979">
            <v>0</v>
          </cell>
          <cell r="BU9979">
            <v>1</v>
          </cell>
          <cell r="CD9979">
            <v>0</v>
          </cell>
          <cell r="CE9979">
            <v>0</v>
          </cell>
          <cell r="CK9979">
            <v>0</v>
          </cell>
        </row>
        <row r="9980">
          <cell r="A9980">
            <v>1022</v>
          </cell>
          <cell r="G9980">
            <v>7813540</v>
          </cell>
          <cell r="O9980">
            <v>15</v>
          </cell>
          <cell r="P9980">
            <v>20984</v>
          </cell>
          <cell r="R9980">
            <v>45799</v>
          </cell>
          <cell r="BL9980" t="str">
            <v>Sec Méca</v>
          </cell>
          <cell r="BP9980">
            <v>0</v>
          </cell>
          <cell r="BU9980">
            <v>1</v>
          </cell>
          <cell r="CD9980">
            <v>0</v>
          </cell>
          <cell r="CE9980">
            <v>0</v>
          </cell>
          <cell r="CK9980">
            <v>0</v>
          </cell>
        </row>
        <row r="9981">
          <cell r="A9981">
            <v>1022</v>
          </cell>
          <cell r="G9981">
            <v>7813541</v>
          </cell>
          <cell r="O9981">
            <v>32</v>
          </cell>
          <cell r="P9981">
            <v>20985</v>
          </cell>
          <cell r="R9981">
            <v>45799</v>
          </cell>
          <cell r="BL9981" t="str">
            <v>Sec Méca</v>
          </cell>
          <cell r="BP9981">
            <v>0</v>
          </cell>
          <cell r="BU9981">
            <v>1</v>
          </cell>
          <cell r="CD9981">
            <v>0</v>
          </cell>
          <cell r="CE9981">
            <v>0</v>
          </cell>
          <cell r="CK9981">
            <v>0</v>
          </cell>
        </row>
        <row r="9982">
          <cell r="A9982">
            <v>1022</v>
          </cell>
          <cell r="G9982">
            <v>7813542</v>
          </cell>
          <cell r="O9982">
            <v>26</v>
          </cell>
          <cell r="P9982">
            <v>20986</v>
          </cell>
          <cell r="R9982">
            <v>45799</v>
          </cell>
          <cell r="BL9982" t="str">
            <v>Sec Méca</v>
          </cell>
          <cell r="BP9982">
            <v>0</v>
          </cell>
          <cell r="BU9982">
            <v>1</v>
          </cell>
          <cell r="CD9982">
            <v>0</v>
          </cell>
          <cell r="CE9982">
            <v>0</v>
          </cell>
          <cell r="CK9982">
            <v>0</v>
          </cell>
        </row>
        <row r="9983">
          <cell r="A9983">
            <v>2586</v>
          </cell>
          <cell r="G9983">
            <v>7813577</v>
          </cell>
          <cell r="O9983">
            <v>23</v>
          </cell>
          <cell r="P9983">
            <v>20992</v>
          </cell>
          <cell r="R9983">
            <v>45799</v>
          </cell>
          <cell r="BL9983" t="str">
            <v>Surgelés</v>
          </cell>
          <cell r="BP9983">
            <v>10</v>
          </cell>
          <cell r="BU9983">
            <v>1</v>
          </cell>
          <cell r="CD9983">
            <v>0.85640000000000782</v>
          </cell>
          <cell r="CE9983">
            <v>10</v>
          </cell>
          <cell r="CK9983">
            <v>41</v>
          </cell>
        </row>
        <row r="9984">
          <cell r="A9984">
            <v>2586</v>
          </cell>
          <cell r="G9984">
            <v>7813579</v>
          </cell>
          <cell r="O9984">
            <v>25</v>
          </cell>
          <cell r="P9984">
            <v>20993</v>
          </cell>
          <cell r="R9984">
            <v>45799</v>
          </cell>
          <cell r="BL9984" t="str">
            <v>Surgelés</v>
          </cell>
          <cell r="BP9984">
            <v>36</v>
          </cell>
          <cell r="BU9984">
            <v>1</v>
          </cell>
          <cell r="CD9984">
            <v>3.8706000000000031</v>
          </cell>
          <cell r="CE9984">
            <v>36</v>
          </cell>
          <cell r="CK9984">
            <v>63</v>
          </cell>
        </row>
        <row r="9985">
          <cell r="A9985">
            <v>1411</v>
          </cell>
          <cell r="G9985">
            <v>7813629</v>
          </cell>
          <cell r="O9985">
            <v>19</v>
          </cell>
          <cell r="P9985">
            <v>20994</v>
          </cell>
          <cell r="R9985">
            <v>45798</v>
          </cell>
          <cell r="BL9985" t="str">
            <v>Sec Méca</v>
          </cell>
          <cell r="BP9985">
            <v>0</v>
          </cell>
          <cell r="BU9985">
            <v>1</v>
          </cell>
          <cell r="CD9985">
            <v>0</v>
          </cell>
          <cell r="CE9985">
            <v>0</v>
          </cell>
          <cell r="CK9985">
            <v>0</v>
          </cell>
        </row>
        <row r="9986">
          <cell r="A9986">
            <v>2532</v>
          </cell>
          <cell r="G9986">
            <v>7814107</v>
          </cell>
          <cell r="O9986">
            <v>3</v>
          </cell>
          <cell r="P9986">
            <v>20995</v>
          </cell>
          <cell r="R9986">
            <v>45799</v>
          </cell>
          <cell r="BL9986" t="str">
            <v>Frais Manuel</v>
          </cell>
          <cell r="BP9986">
            <v>0</v>
          </cell>
          <cell r="BU9986">
            <v>1</v>
          </cell>
          <cell r="CD9986">
            <v>0</v>
          </cell>
          <cell r="CE9986">
            <v>0</v>
          </cell>
          <cell r="CK9986">
            <v>0</v>
          </cell>
        </row>
        <row r="9987">
          <cell r="A9987">
            <v>2554</v>
          </cell>
          <cell r="G9987">
            <v>7814170</v>
          </cell>
          <cell r="O9987">
            <v>51</v>
          </cell>
          <cell r="P9987">
            <v>20996</v>
          </cell>
          <cell r="R9987">
            <v>45799</v>
          </cell>
          <cell r="BL9987" t="str">
            <v>Frais Méca</v>
          </cell>
          <cell r="BP9987">
            <v>48</v>
          </cell>
          <cell r="BU9987">
            <v>1</v>
          </cell>
          <cell r="CD9987">
            <v>40.950000000000003</v>
          </cell>
          <cell r="CE9987">
            <v>48</v>
          </cell>
          <cell r="CK9987">
            <v>114</v>
          </cell>
        </row>
        <row r="9988">
          <cell r="A9988">
            <v>2554</v>
          </cell>
          <cell r="G9988">
            <v>7814175</v>
          </cell>
          <cell r="O9988">
            <v>39</v>
          </cell>
          <cell r="P9988">
            <v>20997</v>
          </cell>
          <cell r="R9988">
            <v>45799</v>
          </cell>
          <cell r="BL9988" t="str">
            <v>Frais Méca</v>
          </cell>
          <cell r="BP9988">
            <v>16</v>
          </cell>
          <cell r="BU9988">
            <v>1</v>
          </cell>
          <cell r="CD9988">
            <v>12.010000000000005</v>
          </cell>
          <cell r="CE9988">
            <v>16</v>
          </cell>
          <cell r="CK9988">
            <v>78</v>
          </cell>
        </row>
        <row r="9989">
          <cell r="A9989">
            <v>2587</v>
          </cell>
          <cell r="G9989">
            <v>7814320</v>
          </cell>
          <cell r="O9989">
            <v>11</v>
          </cell>
          <cell r="P9989">
            <v>21000</v>
          </cell>
          <cell r="R9989">
            <v>45799</v>
          </cell>
          <cell r="BL9989" t="str">
            <v>Surgelés</v>
          </cell>
          <cell r="BP9989">
            <v>0</v>
          </cell>
          <cell r="BU9989">
            <v>1</v>
          </cell>
          <cell r="CD9989">
            <v>0</v>
          </cell>
          <cell r="CE9989">
            <v>0</v>
          </cell>
          <cell r="CK9989">
            <v>0</v>
          </cell>
        </row>
        <row r="9990">
          <cell r="A9990">
            <v>1000</v>
          </cell>
          <cell r="G9990">
            <v>7814366</v>
          </cell>
          <cell r="O9990">
            <v>41</v>
          </cell>
          <cell r="P9990">
            <v>21006</v>
          </cell>
          <cell r="R9990">
            <v>45799</v>
          </cell>
          <cell r="BL9990" t="str">
            <v>Sec Méca</v>
          </cell>
          <cell r="BP9990">
            <v>0</v>
          </cell>
          <cell r="BU9990">
            <v>3.98</v>
          </cell>
          <cell r="CD9990">
            <v>0</v>
          </cell>
          <cell r="CE9990">
            <v>0</v>
          </cell>
          <cell r="CK9990">
            <v>0</v>
          </cell>
        </row>
        <row r="9991">
          <cell r="A9991">
            <v>1001</v>
          </cell>
          <cell r="G9991">
            <v>7814374</v>
          </cell>
          <cell r="O9991">
            <v>92</v>
          </cell>
          <cell r="P9991">
            <v>21008</v>
          </cell>
          <cell r="R9991">
            <v>45799</v>
          </cell>
          <cell r="BL9991" t="str">
            <v>Sec Méca</v>
          </cell>
          <cell r="BP9991">
            <v>0</v>
          </cell>
          <cell r="BU9991">
            <v>1</v>
          </cell>
          <cell r="CD9991">
            <v>0</v>
          </cell>
          <cell r="CE9991">
            <v>0</v>
          </cell>
          <cell r="CK9991">
            <v>0</v>
          </cell>
        </row>
        <row r="9992">
          <cell r="A9992">
            <v>1461</v>
          </cell>
          <cell r="G9992">
            <v>7814496</v>
          </cell>
          <cell r="O9992">
            <v>33</v>
          </cell>
          <cell r="P9992">
            <v>21009</v>
          </cell>
          <cell r="R9992">
            <v>45798</v>
          </cell>
          <cell r="BL9992" t="str">
            <v>Sec Méca</v>
          </cell>
          <cell r="BP9992">
            <v>0</v>
          </cell>
          <cell r="BU9992">
            <v>1</v>
          </cell>
          <cell r="CD9992">
            <v>0</v>
          </cell>
          <cell r="CE9992">
            <v>0</v>
          </cell>
          <cell r="CK9992">
            <v>0</v>
          </cell>
        </row>
        <row r="9993">
          <cell r="A9993">
            <v>1122</v>
          </cell>
          <cell r="G9993">
            <v>7814593</v>
          </cell>
          <cell r="O9993">
            <v>20</v>
          </cell>
          <cell r="P9993">
            <v>21011</v>
          </cell>
          <cell r="R9993">
            <v>45798</v>
          </cell>
          <cell r="BL9993" t="str">
            <v>Sec Méca</v>
          </cell>
          <cell r="BP9993">
            <v>0</v>
          </cell>
          <cell r="BU9993">
            <v>1</v>
          </cell>
          <cell r="CD9993">
            <v>0</v>
          </cell>
          <cell r="CE9993">
            <v>0</v>
          </cell>
          <cell r="CK9993">
            <v>0</v>
          </cell>
        </row>
        <row r="9994">
          <cell r="A9994">
            <v>1102</v>
          </cell>
          <cell r="G9994">
            <v>7814595</v>
          </cell>
          <cell r="O9994">
            <v>10</v>
          </cell>
          <cell r="P9994">
            <v>21012</v>
          </cell>
          <cell r="R9994">
            <v>45798</v>
          </cell>
          <cell r="BL9994" t="str">
            <v>Sec Méca</v>
          </cell>
          <cell r="BP9994">
            <v>0</v>
          </cell>
          <cell r="BU9994">
            <v>1</v>
          </cell>
          <cell r="CD9994">
            <v>0</v>
          </cell>
          <cell r="CE9994">
            <v>0</v>
          </cell>
          <cell r="CK9994">
            <v>0</v>
          </cell>
        </row>
        <row r="9995">
          <cell r="A9995">
            <v>1107</v>
          </cell>
          <cell r="G9995">
            <v>7814653</v>
          </cell>
          <cell r="O9995">
            <v>17</v>
          </cell>
          <cell r="P9995">
            <v>21013</v>
          </cell>
          <cell r="R9995">
            <v>45798</v>
          </cell>
          <cell r="BL9995" t="str">
            <v>Sec Méca</v>
          </cell>
          <cell r="BP9995">
            <v>0</v>
          </cell>
          <cell r="BU9995">
            <v>1</v>
          </cell>
          <cell r="CD9995">
            <v>0</v>
          </cell>
          <cell r="CE9995">
            <v>0</v>
          </cell>
          <cell r="CK9995">
            <v>0</v>
          </cell>
        </row>
        <row r="9996">
          <cell r="A9996">
            <v>2554</v>
          </cell>
          <cell r="G9996">
            <v>7814703</v>
          </cell>
          <cell r="O9996">
            <v>31</v>
          </cell>
          <cell r="P9996">
            <v>21015</v>
          </cell>
          <cell r="R9996">
            <v>45799</v>
          </cell>
          <cell r="BL9996" t="str">
            <v>Frais Méca</v>
          </cell>
          <cell r="BP9996">
            <v>8</v>
          </cell>
          <cell r="BU9996">
            <v>1</v>
          </cell>
          <cell r="CD9996">
            <v>4.8400000000000034</v>
          </cell>
          <cell r="CE9996">
            <v>8</v>
          </cell>
          <cell r="CK9996">
            <v>70</v>
          </cell>
        </row>
        <row r="9997">
          <cell r="A9997">
            <v>1107</v>
          </cell>
          <cell r="G9997">
            <v>7814762</v>
          </cell>
          <cell r="O9997">
            <v>20</v>
          </cell>
          <cell r="P9997">
            <v>21019</v>
          </cell>
          <cell r="R9997">
            <v>45798</v>
          </cell>
          <cell r="BL9997" t="str">
            <v>Sec Méca</v>
          </cell>
          <cell r="BP9997">
            <v>0</v>
          </cell>
          <cell r="BU9997">
            <v>1</v>
          </cell>
          <cell r="CD9997">
            <v>0</v>
          </cell>
          <cell r="CE9997">
            <v>0</v>
          </cell>
          <cell r="CK9997">
            <v>0</v>
          </cell>
        </row>
        <row r="9998">
          <cell r="A9998">
            <v>1489</v>
          </cell>
          <cell r="G9998">
            <v>7814987</v>
          </cell>
          <cell r="O9998">
            <v>20</v>
          </cell>
          <cell r="P9998">
            <v>21022</v>
          </cell>
          <cell r="R9998">
            <v>45798</v>
          </cell>
          <cell r="BL9998" t="str">
            <v>Sec Méca</v>
          </cell>
          <cell r="BP9998">
            <v>0</v>
          </cell>
          <cell r="BU9998">
            <v>1</v>
          </cell>
          <cell r="CD9998">
            <v>0</v>
          </cell>
          <cell r="CE9998">
            <v>0</v>
          </cell>
          <cell r="CK9998">
            <v>0</v>
          </cell>
        </row>
        <row r="9999">
          <cell r="A9999">
            <v>1123</v>
          </cell>
          <cell r="G9999">
            <v>7815138</v>
          </cell>
          <cell r="O9999">
            <v>37</v>
          </cell>
          <cell r="P9999">
            <v>21027</v>
          </cell>
          <cell r="R9999">
            <v>45798</v>
          </cell>
          <cell r="BL9999" t="str">
            <v>Sec Méca</v>
          </cell>
          <cell r="BP9999">
            <v>0</v>
          </cell>
          <cell r="BU9999">
            <v>5</v>
          </cell>
          <cell r="CD9999">
            <v>0</v>
          </cell>
          <cell r="CE9999">
            <v>0</v>
          </cell>
          <cell r="CK9999">
            <v>0</v>
          </cell>
        </row>
        <row r="10000">
          <cell r="A10000">
            <v>1222</v>
          </cell>
          <cell r="G10000">
            <v>7815237</v>
          </cell>
          <cell r="O10000">
            <v>4</v>
          </cell>
          <cell r="P10000">
            <v>21028</v>
          </cell>
          <cell r="R10000">
            <v>45799</v>
          </cell>
          <cell r="BL10000" t="str">
            <v>Sec Méca</v>
          </cell>
          <cell r="BP10000">
            <v>0</v>
          </cell>
          <cell r="BU10000">
            <v>1</v>
          </cell>
          <cell r="CD10000">
            <v>0</v>
          </cell>
          <cell r="CE10000">
            <v>0</v>
          </cell>
          <cell r="CK10000">
            <v>0</v>
          </cell>
        </row>
        <row r="10001">
          <cell r="A10001">
            <v>2590</v>
          </cell>
          <cell r="G10001">
            <v>7815362</v>
          </cell>
          <cell r="O10001">
            <v>6</v>
          </cell>
          <cell r="P10001">
            <v>21029</v>
          </cell>
          <cell r="R10001">
            <v>45799</v>
          </cell>
          <cell r="BL10001" t="str">
            <v>Surgelés</v>
          </cell>
          <cell r="BP10001">
            <v>0</v>
          </cell>
          <cell r="BU10001">
            <v>1</v>
          </cell>
          <cell r="CD10001">
            <v>0</v>
          </cell>
          <cell r="CE10001">
            <v>0</v>
          </cell>
          <cell r="CK10001">
            <v>0</v>
          </cell>
        </row>
        <row r="10002">
          <cell r="A10002">
            <v>1102</v>
          </cell>
          <cell r="G10002">
            <v>7815442</v>
          </cell>
          <cell r="O10002">
            <v>20</v>
          </cell>
          <cell r="P10002">
            <v>21030</v>
          </cell>
          <cell r="R10002">
            <v>45798</v>
          </cell>
          <cell r="BL10002" t="str">
            <v>Sec Méca</v>
          </cell>
          <cell r="BP10002">
            <v>0</v>
          </cell>
          <cell r="BU10002">
            <v>1</v>
          </cell>
          <cell r="CD10002">
            <v>0</v>
          </cell>
          <cell r="CE10002">
            <v>0</v>
          </cell>
          <cell r="CK10002">
            <v>0</v>
          </cell>
        </row>
        <row r="10003">
          <cell r="A10003">
            <v>1472</v>
          </cell>
          <cell r="G10003">
            <v>7815598</v>
          </cell>
          <cell r="O10003">
            <v>29</v>
          </cell>
          <cell r="P10003">
            <v>21036</v>
          </cell>
          <cell r="R10003">
            <v>45798</v>
          </cell>
          <cell r="BL10003" t="str">
            <v>Sec Méca</v>
          </cell>
          <cell r="BP10003">
            <v>0</v>
          </cell>
          <cell r="BU10003">
            <v>1</v>
          </cell>
          <cell r="CD10003">
            <v>0</v>
          </cell>
          <cell r="CE10003">
            <v>0</v>
          </cell>
          <cell r="CK10003">
            <v>0</v>
          </cell>
        </row>
        <row r="10004">
          <cell r="A10004">
            <v>1407</v>
          </cell>
          <cell r="G10004">
            <v>7815605</v>
          </cell>
          <cell r="O10004">
            <v>28</v>
          </cell>
          <cell r="P10004">
            <v>21037</v>
          </cell>
          <cell r="R10004">
            <v>45798</v>
          </cell>
          <cell r="BL10004" t="str">
            <v>Sec Méca</v>
          </cell>
          <cell r="BP10004">
            <v>40</v>
          </cell>
          <cell r="BU10004">
            <v>1</v>
          </cell>
          <cell r="CD10004">
            <v>34.991000000000007</v>
          </cell>
          <cell r="CE10004">
            <v>40</v>
          </cell>
          <cell r="CK10004">
            <v>33</v>
          </cell>
        </row>
        <row r="10005">
          <cell r="A10005">
            <v>1408</v>
          </cell>
          <cell r="G10005">
            <v>7815607</v>
          </cell>
          <cell r="O10005">
            <v>22</v>
          </cell>
          <cell r="P10005">
            <v>21039</v>
          </cell>
          <cell r="R10005">
            <v>45798</v>
          </cell>
          <cell r="BL10005" t="str">
            <v>Sec Méca</v>
          </cell>
          <cell r="BP10005">
            <v>0</v>
          </cell>
          <cell r="BU10005">
            <v>1</v>
          </cell>
          <cell r="CD10005">
            <v>0</v>
          </cell>
          <cell r="CE10005">
            <v>0</v>
          </cell>
          <cell r="CK10005">
            <v>0</v>
          </cell>
        </row>
        <row r="10006">
          <cell r="A10006">
            <v>2581</v>
          </cell>
          <cell r="G10006">
            <v>7816043</v>
          </cell>
          <cell r="O10006">
            <v>18</v>
          </cell>
          <cell r="P10006">
            <v>21044</v>
          </cell>
          <cell r="R10006">
            <v>45799</v>
          </cell>
          <cell r="BL10006" t="str">
            <v>Surgelés</v>
          </cell>
          <cell r="BP10006">
            <v>7</v>
          </cell>
          <cell r="BU10006">
            <v>1</v>
          </cell>
          <cell r="CD10006">
            <v>0.29110000000000014</v>
          </cell>
          <cell r="CE10006">
            <v>0</v>
          </cell>
          <cell r="CK10006">
            <v>24</v>
          </cell>
        </row>
        <row r="10007">
          <cell r="A10007">
            <v>2581</v>
          </cell>
          <cell r="G10007">
            <v>7816045</v>
          </cell>
          <cell r="O10007">
            <v>9</v>
          </cell>
          <cell r="P10007">
            <v>21045</v>
          </cell>
          <cell r="R10007">
            <v>45799</v>
          </cell>
          <cell r="BL10007" t="str">
            <v>Surgelés</v>
          </cell>
          <cell r="BP10007">
            <v>7</v>
          </cell>
          <cell r="BU10007">
            <v>1</v>
          </cell>
          <cell r="CD10007">
            <v>0</v>
          </cell>
          <cell r="CE10007">
            <v>0</v>
          </cell>
          <cell r="CK10007">
            <v>0</v>
          </cell>
        </row>
        <row r="10008">
          <cell r="A10008">
            <v>2581</v>
          </cell>
          <cell r="G10008">
            <v>7816046</v>
          </cell>
          <cell r="O10008">
            <v>28</v>
          </cell>
          <cell r="P10008">
            <v>21046</v>
          </cell>
          <cell r="R10008">
            <v>45799</v>
          </cell>
          <cell r="BL10008" t="str">
            <v>Surgelés</v>
          </cell>
          <cell r="BP10008">
            <v>14</v>
          </cell>
          <cell r="BU10008">
            <v>1</v>
          </cell>
          <cell r="CD10008">
            <v>5.537700000000001</v>
          </cell>
          <cell r="CE10008">
            <v>7</v>
          </cell>
          <cell r="CK10008">
            <v>44</v>
          </cell>
        </row>
        <row r="10009">
          <cell r="A10009">
            <v>2581</v>
          </cell>
          <cell r="G10009">
            <v>7816047</v>
          </cell>
          <cell r="O10009">
            <v>10</v>
          </cell>
          <cell r="P10009">
            <v>21047</v>
          </cell>
          <cell r="R10009">
            <v>45799</v>
          </cell>
          <cell r="BL10009" t="str">
            <v>Surgelés</v>
          </cell>
          <cell r="BP10009">
            <v>0</v>
          </cell>
          <cell r="BU10009">
            <v>1</v>
          </cell>
          <cell r="CD10009">
            <v>0</v>
          </cell>
          <cell r="CE10009">
            <v>0</v>
          </cell>
          <cell r="CK10009">
            <v>0</v>
          </cell>
        </row>
        <row r="10010">
          <cell r="A10010">
            <v>2555</v>
          </cell>
          <cell r="G10010">
            <v>7816107</v>
          </cell>
          <cell r="O10010">
            <v>59</v>
          </cell>
          <cell r="P10010">
            <v>21048</v>
          </cell>
          <cell r="R10010">
            <v>45799</v>
          </cell>
          <cell r="BL10010" t="str">
            <v>Frais Méca</v>
          </cell>
          <cell r="BP10010">
            <v>40</v>
          </cell>
          <cell r="BU10010">
            <v>1.2</v>
          </cell>
          <cell r="CD10010">
            <v>37.5092552232</v>
          </cell>
          <cell r="CE10010">
            <v>40</v>
          </cell>
          <cell r="CK10010">
            <v>149</v>
          </cell>
        </row>
        <row r="10011">
          <cell r="A10011">
            <v>1411</v>
          </cell>
          <cell r="G10011">
            <v>7816137</v>
          </cell>
          <cell r="O10011">
            <v>10</v>
          </cell>
          <cell r="P10011">
            <v>21049</v>
          </cell>
          <cell r="R10011">
            <v>45798</v>
          </cell>
          <cell r="BL10011" t="str">
            <v>Sec Méca</v>
          </cell>
          <cell r="BP10011">
            <v>0</v>
          </cell>
          <cell r="BU10011">
            <v>1</v>
          </cell>
          <cell r="CD10011">
            <v>0</v>
          </cell>
          <cell r="CE10011">
            <v>0</v>
          </cell>
          <cell r="CK10011">
            <v>0</v>
          </cell>
        </row>
        <row r="10012">
          <cell r="A10012">
            <v>1415</v>
          </cell>
          <cell r="G10012">
            <v>7816449</v>
          </cell>
          <cell r="O10012">
            <v>13</v>
          </cell>
          <cell r="P10012">
            <v>21051</v>
          </cell>
          <cell r="R10012">
            <v>45798</v>
          </cell>
          <cell r="BL10012" t="str">
            <v>Sec Méca</v>
          </cell>
          <cell r="BP10012">
            <v>0</v>
          </cell>
          <cell r="BU10012">
            <v>1</v>
          </cell>
          <cell r="CD10012">
            <v>0</v>
          </cell>
          <cell r="CE10012">
            <v>0</v>
          </cell>
          <cell r="CK10012">
            <v>0</v>
          </cell>
        </row>
        <row r="10013">
          <cell r="A10013">
            <v>2521</v>
          </cell>
          <cell r="G10013">
            <v>7816574</v>
          </cell>
          <cell r="O10013">
            <v>11</v>
          </cell>
          <cell r="P10013" t="e">
            <v>#N/A</v>
          </cell>
          <cell r="R10013" t="str">
            <v/>
          </cell>
          <cell r="BL10013" t="str">
            <v>Frais Méca</v>
          </cell>
          <cell r="BP10013">
            <v>0</v>
          </cell>
          <cell r="BU10013">
            <v>1</v>
          </cell>
          <cell r="CD10013">
            <v>0</v>
          </cell>
          <cell r="CE10013">
            <v>0</v>
          </cell>
          <cell r="CK10013">
            <v>0</v>
          </cell>
        </row>
        <row r="10014">
          <cell r="A10014">
            <v>1491</v>
          </cell>
          <cell r="G10014">
            <v>7816603</v>
          </cell>
          <cell r="O10014">
            <v>11</v>
          </cell>
          <cell r="P10014">
            <v>21052</v>
          </cell>
          <cell r="R10014">
            <v>45799</v>
          </cell>
          <cell r="BL10014" t="str">
            <v>Sec Méca</v>
          </cell>
          <cell r="BP10014">
            <v>0</v>
          </cell>
          <cell r="BU10014">
            <v>1</v>
          </cell>
          <cell r="CD10014">
            <v>0</v>
          </cell>
          <cell r="CE10014">
            <v>0</v>
          </cell>
          <cell r="CK10014">
            <v>0</v>
          </cell>
        </row>
        <row r="10015">
          <cell r="A10015">
            <v>1000</v>
          </cell>
          <cell r="G10015">
            <v>7816605</v>
          </cell>
          <cell r="O10015">
            <v>51</v>
          </cell>
          <cell r="P10015">
            <v>21053</v>
          </cell>
          <cell r="R10015">
            <v>45799</v>
          </cell>
          <cell r="BL10015" t="str">
            <v>Sec Méca</v>
          </cell>
          <cell r="BP10015">
            <v>0</v>
          </cell>
          <cell r="BU10015">
            <v>1</v>
          </cell>
          <cell r="CD10015">
            <v>0</v>
          </cell>
          <cell r="CE10015">
            <v>0</v>
          </cell>
          <cell r="CK10015">
            <v>0</v>
          </cell>
        </row>
        <row r="10016">
          <cell r="A10016">
            <v>1405</v>
          </cell>
          <cell r="G10016">
            <v>7816667</v>
          </cell>
          <cell r="O10016">
            <v>85</v>
          </cell>
          <cell r="P10016">
            <v>21058</v>
          </cell>
          <cell r="R10016">
            <v>45798</v>
          </cell>
          <cell r="BL10016" t="str">
            <v>Sec Méca</v>
          </cell>
          <cell r="BP10016">
            <v>0</v>
          </cell>
          <cell r="BU10016">
            <v>1</v>
          </cell>
          <cell r="CD10016">
            <v>0</v>
          </cell>
          <cell r="CE10016">
            <v>0</v>
          </cell>
          <cell r="CK10016">
            <v>0</v>
          </cell>
        </row>
        <row r="10017">
          <cell r="A10017">
            <v>1103</v>
          </cell>
          <cell r="G10017">
            <v>7816701</v>
          </cell>
          <cell r="O10017">
            <v>88</v>
          </cell>
          <cell r="P10017">
            <v>21059</v>
          </cell>
          <cell r="R10017">
            <v>45798</v>
          </cell>
          <cell r="BL10017" t="str">
            <v>Sec Méca</v>
          </cell>
          <cell r="BP10017">
            <v>0</v>
          </cell>
          <cell r="BU10017">
            <v>1</v>
          </cell>
          <cell r="CD10017">
            <v>0</v>
          </cell>
          <cell r="CE10017">
            <v>0</v>
          </cell>
          <cell r="CK10017">
            <v>0</v>
          </cell>
        </row>
        <row r="10018">
          <cell r="A10018">
            <v>1103</v>
          </cell>
          <cell r="G10018">
            <v>7816716</v>
          </cell>
          <cell r="O10018">
            <v>59</v>
          </cell>
          <cell r="P10018">
            <v>21060</v>
          </cell>
          <cell r="R10018">
            <v>45798</v>
          </cell>
          <cell r="BL10018" t="str">
            <v>Sec Méca</v>
          </cell>
          <cell r="BP10018">
            <v>0</v>
          </cell>
          <cell r="BU10018">
            <v>1</v>
          </cell>
          <cell r="CD10018">
            <v>0</v>
          </cell>
          <cell r="CE10018">
            <v>0</v>
          </cell>
          <cell r="CK10018">
            <v>0</v>
          </cell>
        </row>
        <row r="10019">
          <cell r="A10019">
            <v>1107</v>
          </cell>
          <cell r="G10019">
            <v>7816723</v>
          </cell>
          <cell r="O10019">
            <v>20</v>
          </cell>
          <cell r="P10019">
            <v>21061</v>
          </cell>
          <cell r="R10019">
            <v>45798</v>
          </cell>
          <cell r="BL10019" t="str">
            <v>Sec Méca</v>
          </cell>
          <cell r="BP10019">
            <v>0</v>
          </cell>
          <cell r="BU10019">
            <v>1</v>
          </cell>
          <cell r="CD10019">
            <v>0</v>
          </cell>
          <cell r="CE10019">
            <v>0</v>
          </cell>
          <cell r="CK10019">
            <v>0</v>
          </cell>
        </row>
        <row r="10020">
          <cell r="A10020">
            <v>1107</v>
          </cell>
          <cell r="G10020">
            <v>7816729</v>
          </cell>
          <cell r="O10020">
            <v>46</v>
          </cell>
          <cell r="P10020">
            <v>21062</v>
          </cell>
          <cell r="R10020">
            <v>45798</v>
          </cell>
          <cell r="BL10020" t="str">
            <v>Sec Méca</v>
          </cell>
          <cell r="BP10020">
            <v>0</v>
          </cell>
          <cell r="BU10020">
            <v>1</v>
          </cell>
          <cell r="CD10020">
            <v>0</v>
          </cell>
          <cell r="CE10020">
            <v>0</v>
          </cell>
          <cell r="CK10020">
            <v>0</v>
          </cell>
        </row>
        <row r="10021">
          <cell r="A10021">
            <v>2550</v>
          </cell>
          <cell r="G10021">
            <v>7816754</v>
          </cell>
          <cell r="O10021">
            <v>20</v>
          </cell>
          <cell r="P10021" t="e">
            <v>#N/A</v>
          </cell>
          <cell r="R10021" t="str">
            <v/>
          </cell>
          <cell r="BL10021" t="str">
            <v>Frais Méca</v>
          </cell>
          <cell r="BP10021">
            <v>0</v>
          </cell>
          <cell r="BU10021">
            <v>1</v>
          </cell>
          <cell r="CD10021">
            <v>0</v>
          </cell>
          <cell r="CE10021">
            <v>0</v>
          </cell>
          <cell r="CK10021">
            <v>0</v>
          </cell>
        </row>
        <row r="10022">
          <cell r="A10022">
            <v>1110</v>
          </cell>
          <cell r="G10022">
            <v>7816762</v>
          </cell>
          <cell r="O10022">
            <v>20</v>
          </cell>
          <cell r="P10022">
            <v>21063</v>
          </cell>
          <cell r="R10022">
            <v>45799</v>
          </cell>
          <cell r="BL10022" t="str">
            <v>Sec Méca</v>
          </cell>
          <cell r="BP10022">
            <v>0</v>
          </cell>
          <cell r="BU10022">
            <v>1</v>
          </cell>
          <cell r="CD10022">
            <v>0</v>
          </cell>
          <cell r="CE10022">
            <v>0</v>
          </cell>
          <cell r="CK10022">
            <v>0</v>
          </cell>
        </row>
        <row r="10023">
          <cell r="A10023">
            <v>1421</v>
          </cell>
          <cell r="G10023">
            <v>7816775</v>
          </cell>
          <cell r="O10023">
            <v>32</v>
          </cell>
          <cell r="P10023">
            <v>21064</v>
          </cell>
          <cell r="R10023">
            <v>45798</v>
          </cell>
          <cell r="BL10023" t="str">
            <v>Sec Méca</v>
          </cell>
          <cell r="BP10023">
            <v>0</v>
          </cell>
          <cell r="BU10023">
            <v>1</v>
          </cell>
          <cell r="CD10023">
            <v>0</v>
          </cell>
          <cell r="CE10023">
            <v>0</v>
          </cell>
          <cell r="CK10023">
            <v>0</v>
          </cell>
        </row>
        <row r="10024">
          <cell r="A10024">
            <v>1421</v>
          </cell>
          <cell r="G10024">
            <v>7816776</v>
          </cell>
          <cell r="O10024">
            <v>10</v>
          </cell>
          <cell r="P10024">
            <v>21065</v>
          </cell>
          <cell r="R10024">
            <v>45799</v>
          </cell>
          <cell r="BL10024" t="str">
            <v>Sec Méca</v>
          </cell>
          <cell r="BP10024">
            <v>0</v>
          </cell>
          <cell r="BU10024">
            <v>1</v>
          </cell>
          <cell r="CD10024">
            <v>0</v>
          </cell>
          <cell r="CE10024">
            <v>0</v>
          </cell>
          <cell r="CK10024">
            <v>0</v>
          </cell>
        </row>
        <row r="10025">
          <cell r="A10025">
            <v>1421</v>
          </cell>
          <cell r="G10025">
            <v>7816778</v>
          </cell>
          <cell r="O10025">
            <v>20</v>
          </cell>
          <cell r="P10025">
            <v>21066</v>
          </cell>
          <cell r="R10025">
            <v>45799</v>
          </cell>
          <cell r="BL10025" t="str">
            <v>Sec Méca</v>
          </cell>
          <cell r="BP10025">
            <v>0</v>
          </cell>
          <cell r="BU10025">
            <v>1</v>
          </cell>
          <cell r="CD10025">
            <v>0</v>
          </cell>
          <cell r="CE10025">
            <v>0</v>
          </cell>
          <cell r="CK10025">
            <v>0</v>
          </cell>
        </row>
        <row r="10026">
          <cell r="A10026">
            <v>1421</v>
          </cell>
          <cell r="G10026">
            <v>7816794</v>
          </cell>
          <cell r="O10026">
            <v>50</v>
          </cell>
          <cell r="P10026">
            <v>21068</v>
          </cell>
          <cell r="R10026">
            <v>45799</v>
          </cell>
          <cell r="BL10026" t="str">
            <v>Sec Méca</v>
          </cell>
          <cell r="BP10026">
            <v>26</v>
          </cell>
          <cell r="BU10026">
            <v>1</v>
          </cell>
          <cell r="CD10026">
            <v>13</v>
          </cell>
          <cell r="CE10026">
            <v>26</v>
          </cell>
          <cell r="CK10026">
            <v>35</v>
          </cell>
        </row>
        <row r="10027">
          <cell r="A10027">
            <v>1421</v>
          </cell>
          <cell r="G10027">
            <v>7816798</v>
          </cell>
          <cell r="O10027">
            <v>37</v>
          </cell>
          <cell r="P10027">
            <v>21069</v>
          </cell>
          <cell r="R10027">
            <v>45799</v>
          </cell>
          <cell r="BL10027" t="str">
            <v>Sec Méca</v>
          </cell>
          <cell r="BP10027">
            <v>20</v>
          </cell>
          <cell r="BU10027">
            <v>1</v>
          </cell>
          <cell r="CD10027">
            <v>1.269999999999996</v>
          </cell>
          <cell r="CE10027">
            <v>20</v>
          </cell>
          <cell r="CK10027">
            <v>27</v>
          </cell>
        </row>
        <row r="10028">
          <cell r="A10028">
            <v>1421</v>
          </cell>
          <cell r="G10028">
            <v>7816800</v>
          </cell>
          <cell r="O10028">
            <v>34</v>
          </cell>
          <cell r="P10028">
            <v>21070</v>
          </cell>
          <cell r="R10028">
            <v>45799</v>
          </cell>
          <cell r="BL10028" t="str">
            <v>Sec Méca</v>
          </cell>
          <cell r="BP10028">
            <v>72</v>
          </cell>
          <cell r="BU10028">
            <v>1</v>
          </cell>
          <cell r="CD10028">
            <v>49.79</v>
          </cell>
          <cell r="CE10028">
            <v>72</v>
          </cell>
          <cell r="CK10028">
            <v>0</v>
          </cell>
        </row>
        <row r="10029">
          <cell r="A10029">
            <v>1421</v>
          </cell>
          <cell r="G10029">
            <v>7816802</v>
          </cell>
          <cell r="O10029">
            <v>10</v>
          </cell>
          <cell r="P10029">
            <v>21071</v>
          </cell>
          <cell r="R10029">
            <v>45799</v>
          </cell>
          <cell r="BL10029" t="str">
            <v>Sec Méca</v>
          </cell>
          <cell r="BP10029">
            <v>0</v>
          </cell>
          <cell r="BU10029">
            <v>1</v>
          </cell>
          <cell r="CD10029">
            <v>0</v>
          </cell>
          <cell r="CE10029">
            <v>0</v>
          </cell>
          <cell r="CK10029">
            <v>0</v>
          </cell>
        </row>
        <row r="10030">
          <cell r="A10030">
            <v>1421</v>
          </cell>
          <cell r="G10030">
            <v>7816804</v>
          </cell>
          <cell r="O10030">
            <v>67</v>
          </cell>
          <cell r="P10030">
            <v>21072</v>
          </cell>
          <cell r="R10030">
            <v>45799</v>
          </cell>
          <cell r="BL10030" t="str">
            <v>Sec Méca</v>
          </cell>
          <cell r="BP10030">
            <v>36</v>
          </cell>
          <cell r="BU10030">
            <v>1</v>
          </cell>
          <cell r="CD10030">
            <v>16.120000000000005</v>
          </cell>
          <cell r="CE10030">
            <v>36</v>
          </cell>
          <cell r="CK10030">
            <v>59</v>
          </cell>
        </row>
        <row r="10031">
          <cell r="A10031">
            <v>1104</v>
          </cell>
          <cell r="G10031">
            <v>7816816</v>
          </cell>
          <cell r="O10031">
            <v>35</v>
          </cell>
          <cell r="P10031">
            <v>21075</v>
          </cell>
          <cell r="R10031">
            <v>45798</v>
          </cell>
          <cell r="BL10031" t="str">
            <v>Sec Méca</v>
          </cell>
          <cell r="BP10031">
            <v>0</v>
          </cell>
          <cell r="BU10031">
            <v>1</v>
          </cell>
          <cell r="CD10031">
            <v>0</v>
          </cell>
          <cell r="CE10031">
            <v>0</v>
          </cell>
          <cell r="CK10031">
            <v>0</v>
          </cell>
        </row>
        <row r="10032">
          <cell r="A10032">
            <v>1404</v>
          </cell>
          <cell r="G10032">
            <v>7816925</v>
          </cell>
          <cell r="O10032">
            <v>32</v>
          </cell>
          <cell r="P10032">
            <v>21078</v>
          </cell>
          <cell r="R10032">
            <v>45798</v>
          </cell>
          <cell r="BL10032" t="str">
            <v>Sec Méca</v>
          </cell>
          <cell r="BP10032">
            <v>0</v>
          </cell>
          <cell r="BU10032">
            <v>1</v>
          </cell>
          <cell r="CD10032">
            <v>0</v>
          </cell>
          <cell r="CE10032">
            <v>0</v>
          </cell>
          <cell r="CK10032">
            <v>0</v>
          </cell>
        </row>
        <row r="10033">
          <cell r="A10033">
            <v>1122</v>
          </cell>
          <cell r="G10033">
            <v>7817130</v>
          </cell>
          <cell r="O10033">
            <v>20</v>
          </cell>
          <cell r="P10033">
            <v>21084</v>
          </cell>
          <cell r="R10033">
            <v>45798</v>
          </cell>
          <cell r="BL10033" t="str">
            <v>Sec Méca</v>
          </cell>
          <cell r="BP10033">
            <v>0</v>
          </cell>
          <cell r="BU10033">
            <v>3.1</v>
          </cell>
          <cell r="CD10033">
            <v>0</v>
          </cell>
          <cell r="CE10033">
            <v>0</v>
          </cell>
          <cell r="CK10033">
            <v>0</v>
          </cell>
        </row>
        <row r="10034">
          <cell r="A10034">
            <v>1122</v>
          </cell>
          <cell r="G10034">
            <v>7817179</v>
          </cell>
          <cell r="O10034">
            <v>20</v>
          </cell>
          <cell r="P10034">
            <v>21086</v>
          </cell>
          <cell r="R10034">
            <v>45798</v>
          </cell>
          <cell r="BL10034" t="str">
            <v>Sec Méca</v>
          </cell>
          <cell r="BP10034">
            <v>0</v>
          </cell>
          <cell r="BU10034">
            <v>3.1</v>
          </cell>
          <cell r="CD10034">
            <v>0</v>
          </cell>
          <cell r="CE10034">
            <v>0</v>
          </cell>
          <cell r="CK10034">
            <v>0</v>
          </cell>
        </row>
        <row r="10035">
          <cell r="A10035">
            <v>1122</v>
          </cell>
          <cell r="G10035">
            <v>7817285</v>
          </cell>
          <cell r="O10035">
            <v>20</v>
          </cell>
          <cell r="P10035">
            <v>21089</v>
          </cell>
          <cell r="R10035">
            <v>45798</v>
          </cell>
          <cell r="BL10035" t="str">
            <v>Sec Méca</v>
          </cell>
          <cell r="BP10035">
            <v>0</v>
          </cell>
          <cell r="BU10035">
            <v>3.1</v>
          </cell>
          <cell r="CD10035">
            <v>0</v>
          </cell>
          <cell r="CE10035">
            <v>0</v>
          </cell>
          <cell r="CK10035">
            <v>0</v>
          </cell>
        </row>
        <row r="10036">
          <cell r="A10036">
            <v>2032</v>
          </cell>
          <cell r="G10036">
            <v>7817437</v>
          </cell>
          <cell r="O10036">
            <v>5</v>
          </cell>
          <cell r="P10036">
            <v>21090</v>
          </cell>
          <cell r="R10036">
            <v>45800</v>
          </cell>
          <cell r="BL10036" t="str">
            <v>Frais Méca</v>
          </cell>
          <cell r="BP10036">
            <v>0</v>
          </cell>
          <cell r="BU10036">
            <v>1</v>
          </cell>
          <cell r="CD10036">
            <v>0</v>
          </cell>
          <cell r="CE10036">
            <v>0</v>
          </cell>
          <cell r="CK10036">
            <v>0</v>
          </cell>
        </row>
        <row r="10037">
          <cell r="A10037">
            <v>1405</v>
          </cell>
          <cell r="G10037">
            <v>7817612</v>
          </cell>
          <cell r="O10037">
            <v>20</v>
          </cell>
          <cell r="P10037">
            <v>21091</v>
          </cell>
          <cell r="R10037">
            <v>45798</v>
          </cell>
          <cell r="BL10037" t="str">
            <v>Sec Méca</v>
          </cell>
          <cell r="BP10037">
            <v>0</v>
          </cell>
          <cell r="BU10037">
            <v>1</v>
          </cell>
          <cell r="CD10037">
            <v>0</v>
          </cell>
          <cell r="CE10037">
            <v>0</v>
          </cell>
          <cell r="CK10037">
            <v>0</v>
          </cell>
        </row>
        <row r="10038">
          <cell r="A10038">
            <v>2590</v>
          </cell>
          <cell r="G10038">
            <v>7817647</v>
          </cell>
          <cell r="O10038">
            <v>6</v>
          </cell>
          <cell r="P10038">
            <v>21094</v>
          </cell>
          <cell r="R10038">
            <v>45799</v>
          </cell>
          <cell r="BL10038" t="str">
            <v>Surgelés</v>
          </cell>
          <cell r="BP10038">
            <v>0</v>
          </cell>
          <cell r="BU10038">
            <v>1</v>
          </cell>
          <cell r="CD10038">
            <v>0</v>
          </cell>
          <cell r="CE10038">
            <v>0</v>
          </cell>
          <cell r="CK10038">
            <v>0</v>
          </cell>
        </row>
        <row r="10039">
          <cell r="A10039">
            <v>2560</v>
          </cell>
          <cell r="G10039">
            <v>7817825</v>
          </cell>
          <cell r="O10039">
            <v>5</v>
          </cell>
          <cell r="P10039">
            <v>21099</v>
          </cell>
          <cell r="R10039">
            <v>45799</v>
          </cell>
          <cell r="BL10039" t="str">
            <v>Frais Méca</v>
          </cell>
          <cell r="BP10039">
            <v>0</v>
          </cell>
          <cell r="BU10039">
            <v>1</v>
          </cell>
          <cell r="CD10039">
            <v>0</v>
          </cell>
          <cell r="CE10039">
            <v>0</v>
          </cell>
          <cell r="CK10039">
            <v>0</v>
          </cell>
        </row>
        <row r="10040">
          <cell r="A10040">
            <v>3123</v>
          </cell>
          <cell r="G10040">
            <v>7817827</v>
          </cell>
          <cell r="O10040">
            <v>15</v>
          </cell>
          <cell r="P10040" t="e">
            <v>#N/A</v>
          </cell>
          <cell r="R10040" t="str">
            <v/>
          </cell>
          <cell r="BL10040" t="str">
            <v>Autre</v>
          </cell>
          <cell r="BP10040">
            <v>0</v>
          </cell>
          <cell r="BU10040">
            <v>1</v>
          </cell>
          <cell r="CD10040">
            <v>0</v>
          </cell>
          <cell r="CE10040">
            <v>0</v>
          </cell>
          <cell r="CK10040">
            <v>0</v>
          </cell>
        </row>
        <row r="10041">
          <cell r="A10041">
            <v>2243</v>
          </cell>
          <cell r="G10041">
            <v>7817843</v>
          </cell>
          <cell r="O10041">
            <v>15</v>
          </cell>
          <cell r="P10041">
            <v>21101</v>
          </cell>
          <cell r="R10041">
            <v>45799</v>
          </cell>
          <cell r="BL10041" t="str">
            <v>Frais Méca</v>
          </cell>
          <cell r="BP10041">
            <v>0</v>
          </cell>
          <cell r="BU10041">
            <v>1</v>
          </cell>
          <cell r="CD10041">
            <v>0</v>
          </cell>
          <cell r="CE10041">
            <v>0</v>
          </cell>
          <cell r="CK10041">
            <v>0</v>
          </cell>
        </row>
        <row r="10042">
          <cell r="A10042">
            <v>2260</v>
          </cell>
          <cell r="G10042">
            <v>7817845</v>
          </cell>
          <cell r="O10042">
            <v>45</v>
          </cell>
          <cell r="P10042">
            <v>21103</v>
          </cell>
          <cell r="R10042">
            <v>45800</v>
          </cell>
          <cell r="BL10042" t="str">
            <v>Frais Méca</v>
          </cell>
          <cell r="BP10042">
            <v>96</v>
          </cell>
          <cell r="BU10042">
            <v>1</v>
          </cell>
          <cell r="CD10042">
            <v>88.682320214400008</v>
          </cell>
          <cell r="CE10042">
            <v>96</v>
          </cell>
          <cell r="CK10042">
            <v>149</v>
          </cell>
        </row>
        <row r="10043">
          <cell r="A10043">
            <v>2260</v>
          </cell>
          <cell r="G10043">
            <v>7817846</v>
          </cell>
          <cell r="O10043">
            <v>36</v>
          </cell>
          <cell r="P10043">
            <v>21104</v>
          </cell>
          <cell r="R10043">
            <v>45800</v>
          </cell>
          <cell r="BL10043" t="str">
            <v>Frais Méca</v>
          </cell>
          <cell r="BP10043">
            <v>24</v>
          </cell>
          <cell r="BU10043">
            <v>1</v>
          </cell>
          <cell r="CD10043">
            <v>22.430000000000007</v>
          </cell>
          <cell r="CE10043">
            <v>24</v>
          </cell>
          <cell r="CK10043">
            <v>67</v>
          </cell>
        </row>
        <row r="10044">
          <cell r="A10044">
            <v>2260</v>
          </cell>
          <cell r="G10044">
            <v>7817847</v>
          </cell>
          <cell r="O10044">
            <v>26</v>
          </cell>
          <cell r="P10044">
            <v>21105</v>
          </cell>
          <cell r="R10044">
            <v>45800</v>
          </cell>
          <cell r="BL10044" t="str">
            <v>Frais Méca</v>
          </cell>
          <cell r="BP10044">
            <v>0</v>
          </cell>
          <cell r="BU10044">
            <v>1</v>
          </cell>
          <cell r="CD10044">
            <v>0</v>
          </cell>
          <cell r="CE10044">
            <v>0</v>
          </cell>
          <cell r="CK10044">
            <v>0</v>
          </cell>
        </row>
        <row r="10045">
          <cell r="A10045">
            <v>1112</v>
          </cell>
          <cell r="G10045">
            <v>7817996</v>
          </cell>
          <cell r="O10045">
            <v>10</v>
          </cell>
          <cell r="P10045">
            <v>21107</v>
          </cell>
          <cell r="R10045">
            <v>45799</v>
          </cell>
          <cell r="BL10045" t="str">
            <v>Sec Méca</v>
          </cell>
          <cell r="BP10045">
            <v>0</v>
          </cell>
          <cell r="BU10045">
            <v>1</v>
          </cell>
          <cell r="CD10045">
            <v>0</v>
          </cell>
          <cell r="CE10045">
            <v>0</v>
          </cell>
          <cell r="CK10045">
            <v>0</v>
          </cell>
        </row>
        <row r="10046">
          <cell r="A10046">
            <v>1010</v>
          </cell>
          <cell r="G10046">
            <v>7818219</v>
          </cell>
          <cell r="O10046">
            <v>68</v>
          </cell>
          <cell r="P10046">
            <v>21108</v>
          </cell>
          <cell r="R10046">
            <v>45799</v>
          </cell>
          <cell r="BL10046" t="str">
            <v>Sec Méca</v>
          </cell>
          <cell r="BP10046">
            <v>12</v>
          </cell>
          <cell r="BU10046">
            <v>1</v>
          </cell>
          <cell r="CD10046">
            <v>3.789999999999992</v>
          </cell>
          <cell r="CE10046">
            <v>12</v>
          </cell>
          <cell r="CK10046">
            <v>106</v>
          </cell>
        </row>
        <row r="10047">
          <cell r="A10047">
            <v>1104</v>
          </cell>
          <cell r="G10047">
            <v>7818528</v>
          </cell>
          <cell r="O10047">
            <v>16</v>
          </cell>
          <cell r="P10047">
            <v>21109</v>
          </cell>
          <cell r="R10047">
            <v>45798</v>
          </cell>
          <cell r="BL10047" t="str">
            <v>Sec Méca</v>
          </cell>
          <cell r="BP10047">
            <v>0</v>
          </cell>
          <cell r="BU10047">
            <v>4.58</v>
          </cell>
          <cell r="CD10047">
            <v>0</v>
          </cell>
          <cell r="CE10047">
            <v>0</v>
          </cell>
          <cell r="CK10047">
            <v>0</v>
          </cell>
        </row>
        <row r="10048">
          <cell r="A10048">
            <v>1104</v>
          </cell>
          <cell r="G10048">
            <v>7818529</v>
          </cell>
          <cell r="O10048">
            <v>20</v>
          </cell>
          <cell r="P10048">
            <v>21110</v>
          </cell>
          <cell r="R10048">
            <v>45798</v>
          </cell>
          <cell r="BL10048" t="str">
            <v>Sec Méca</v>
          </cell>
          <cell r="BP10048">
            <v>0</v>
          </cell>
          <cell r="BU10048">
            <v>4.58</v>
          </cell>
          <cell r="CD10048">
            <v>0</v>
          </cell>
          <cell r="CE10048">
            <v>0</v>
          </cell>
          <cell r="CK10048">
            <v>0</v>
          </cell>
        </row>
        <row r="10049">
          <cell r="A10049">
            <v>1103</v>
          </cell>
          <cell r="G10049">
            <v>7818620</v>
          </cell>
          <cell r="O10049">
            <v>34</v>
          </cell>
          <cell r="P10049">
            <v>21112</v>
          </cell>
          <cell r="R10049">
            <v>45798</v>
          </cell>
          <cell r="BL10049" t="str">
            <v>Sec Méca</v>
          </cell>
          <cell r="BP10049">
            <v>0</v>
          </cell>
          <cell r="BU10049">
            <v>1</v>
          </cell>
          <cell r="CD10049">
            <v>0.36899999999999977</v>
          </cell>
          <cell r="CE10049">
            <v>12</v>
          </cell>
          <cell r="CK10049">
            <v>59</v>
          </cell>
        </row>
        <row r="10050">
          <cell r="A10050">
            <v>3142</v>
          </cell>
          <cell r="G10050">
            <v>7818691</v>
          </cell>
          <cell r="O10050">
            <v>10</v>
          </cell>
          <cell r="P10050">
            <v>21113</v>
          </cell>
          <cell r="R10050">
            <v>45799</v>
          </cell>
          <cell r="BL10050" t="str">
            <v>Sec Méca</v>
          </cell>
          <cell r="BP10050">
            <v>14</v>
          </cell>
          <cell r="BU10050">
            <v>1</v>
          </cell>
          <cell r="CD10050">
            <v>1.3100000000000023</v>
          </cell>
          <cell r="CE10050">
            <v>14</v>
          </cell>
          <cell r="CK10050">
            <v>28</v>
          </cell>
        </row>
        <row r="10051">
          <cell r="A10051">
            <v>1220</v>
          </cell>
          <cell r="G10051">
            <v>7818799</v>
          </cell>
          <cell r="O10051">
            <v>20</v>
          </cell>
          <cell r="P10051">
            <v>21117</v>
          </cell>
          <cell r="R10051">
            <v>45799</v>
          </cell>
          <cell r="BL10051" t="str">
            <v>Sec Méca</v>
          </cell>
          <cell r="BP10051">
            <v>0</v>
          </cell>
          <cell r="BU10051">
            <v>5</v>
          </cell>
          <cell r="CD10051">
            <v>0</v>
          </cell>
          <cell r="CE10051">
            <v>0</v>
          </cell>
          <cell r="CK10051">
            <v>0</v>
          </cell>
        </row>
        <row r="10052">
          <cell r="A10052">
            <v>1220</v>
          </cell>
          <cell r="G10052">
            <v>7818997</v>
          </cell>
          <cell r="O10052">
            <v>44</v>
          </cell>
          <cell r="P10052">
            <v>21118</v>
          </cell>
          <cell r="R10052">
            <v>45799</v>
          </cell>
          <cell r="BL10052" t="str">
            <v>Sec Méca</v>
          </cell>
          <cell r="BP10052">
            <v>0</v>
          </cell>
          <cell r="BU10052">
            <v>5</v>
          </cell>
          <cell r="CD10052">
            <v>0</v>
          </cell>
          <cell r="CE10052">
            <v>0</v>
          </cell>
          <cell r="CK10052">
            <v>0</v>
          </cell>
        </row>
        <row r="10053">
          <cell r="A10053">
            <v>1454</v>
          </cell>
          <cell r="G10053">
            <v>7819102</v>
          </cell>
          <cell r="O10053">
            <v>42</v>
          </cell>
          <cell r="P10053">
            <v>21120</v>
          </cell>
          <cell r="R10053">
            <v>45798</v>
          </cell>
          <cell r="BL10053" t="str">
            <v>Sec Méca</v>
          </cell>
          <cell r="BP10053">
            <v>0</v>
          </cell>
          <cell r="BU10053">
            <v>1</v>
          </cell>
          <cell r="CD10053">
            <v>0</v>
          </cell>
          <cell r="CE10053">
            <v>0</v>
          </cell>
          <cell r="CK10053">
            <v>0</v>
          </cell>
        </row>
        <row r="10054">
          <cell r="A10054">
            <v>1464</v>
          </cell>
          <cell r="G10054">
            <v>7819132</v>
          </cell>
          <cell r="O10054">
            <v>11</v>
          </cell>
          <cell r="P10054">
            <v>21121</v>
          </cell>
          <cell r="R10054">
            <v>45798</v>
          </cell>
          <cell r="BL10054" t="str">
            <v>Sec Méca</v>
          </cell>
          <cell r="BP10054">
            <v>0</v>
          </cell>
          <cell r="BU10054">
            <v>1</v>
          </cell>
          <cell r="CD10054">
            <v>0</v>
          </cell>
          <cell r="CE10054">
            <v>0</v>
          </cell>
          <cell r="CK10054">
            <v>0</v>
          </cell>
        </row>
        <row r="10055">
          <cell r="A10055">
            <v>1464</v>
          </cell>
          <cell r="G10055">
            <v>7819137</v>
          </cell>
          <cell r="O10055">
            <v>15</v>
          </cell>
          <cell r="P10055">
            <v>21123</v>
          </cell>
          <cell r="R10055">
            <v>45798</v>
          </cell>
          <cell r="BL10055" t="str">
            <v>Sec Méca</v>
          </cell>
          <cell r="BP10055">
            <v>0</v>
          </cell>
          <cell r="BU10055">
            <v>1</v>
          </cell>
          <cell r="CD10055">
            <v>0</v>
          </cell>
          <cell r="CE10055">
            <v>0</v>
          </cell>
          <cell r="CK10055">
            <v>0</v>
          </cell>
        </row>
        <row r="10056">
          <cell r="A10056">
            <v>1202</v>
          </cell>
          <cell r="G10056">
            <v>7819637</v>
          </cell>
          <cell r="O10056">
            <v>20</v>
          </cell>
          <cell r="P10056">
            <v>21125</v>
          </cell>
          <cell r="R10056">
            <v>45799</v>
          </cell>
          <cell r="BL10056" t="str">
            <v>Sec Méca</v>
          </cell>
          <cell r="BP10056">
            <v>0</v>
          </cell>
          <cell r="BU10056">
            <v>1</v>
          </cell>
          <cell r="CD10056">
            <v>0</v>
          </cell>
          <cell r="CE10056">
            <v>0</v>
          </cell>
          <cell r="CK10056">
            <v>0</v>
          </cell>
        </row>
        <row r="10057">
          <cell r="A10057">
            <v>1202</v>
          </cell>
          <cell r="G10057">
            <v>7819639</v>
          </cell>
          <cell r="O10057">
            <v>20</v>
          </cell>
          <cell r="P10057">
            <v>21126</v>
          </cell>
          <cell r="R10057">
            <v>45799</v>
          </cell>
          <cell r="BL10057" t="str">
            <v>Sec Méca</v>
          </cell>
          <cell r="BP10057">
            <v>3</v>
          </cell>
          <cell r="BU10057">
            <v>1</v>
          </cell>
          <cell r="CD10057">
            <v>2.3599999999999994</v>
          </cell>
          <cell r="CE10057">
            <v>3</v>
          </cell>
          <cell r="CK10057">
            <v>24</v>
          </cell>
        </row>
        <row r="10058">
          <cell r="A10058">
            <v>1437</v>
          </cell>
          <cell r="G10058">
            <v>7819741</v>
          </cell>
          <cell r="O10058">
            <v>118</v>
          </cell>
          <cell r="P10058">
            <v>21128</v>
          </cell>
          <cell r="R10058">
            <v>45799</v>
          </cell>
          <cell r="BL10058" t="str">
            <v>Sec Méca</v>
          </cell>
          <cell r="BP10058">
            <v>60</v>
          </cell>
          <cell r="BU10058">
            <v>1</v>
          </cell>
          <cell r="CD10058">
            <v>29.889999999999986</v>
          </cell>
          <cell r="CE10058">
            <v>60</v>
          </cell>
          <cell r="CK10058">
            <v>143</v>
          </cell>
        </row>
        <row r="10059">
          <cell r="A10059">
            <v>2581</v>
          </cell>
          <cell r="G10059">
            <v>7819884</v>
          </cell>
          <cell r="O10059">
            <v>8</v>
          </cell>
          <cell r="P10059">
            <v>21130</v>
          </cell>
          <cell r="R10059">
            <v>45799</v>
          </cell>
          <cell r="BL10059" t="str">
            <v>Surgelés</v>
          </cell>
          <cell r="BP10059">
            <v>0</v>
          </cell>
          <cell r="BU10059">
            <v>1</v>
          </cell>
          <cell r="CD10059">
            <v>0</v>
          </cell>
          <cell r="CE10059">
            <v>0</v>
          </cell>
          <cell r="CK10059">
            <v>0</v>
          </cell>
        </row>
        <row r="10060">
          <cell r="A10060">
            <v>2581</v>
          </cell>
          <cell r="G10060">
            <v>7819885</v>
          </cell>
          <cell r="O10060">
            <v>6</v>
          </cell>
          <cell r="P10060">
            <v>21131</v>
          </cell>
          <cell r="R10060">
            <v>45799</v>
          </cell>
          <cell r="BL10060" t="str">
            <v>Surgelés</v>
          </cell>
          <cell r="BP10060">
            <v>0</v>
          </cell>
          <cell r="BU10060">
            <v>1</v>
          </cell>
          <cell r="CD10060">
            <v>0</v>
          </cell>
          <cell r="CE10060">
            <v>0</v>
          </cell>
          <cell r="CK10060">
            <v>0</v>
          </cell>
        </row>
        <row r="10061">
          <cell r="A10061">
            <v>1220</v>
          </cell>
          <cell r="G10061">
            <v>7819966</v>
          </cell>
          <cell r="O10061">
            <v>10</v>
          </cell>
          <cell r="P10061">
            <v>21133</v>
          </cell>
          <cell r="R10061">
            <v>45799</v>
          </cell>
          <cell r="BL10061" t="str">
            <v>Sec Méca</v>
          </cell>
          <cell r="BP10061">
            <v>0</v>
          </cell>
          <cell r="BU10061">
            <v>1</v>
          </cell>
          <cell r="CD10061">
            <v>0</v>
          </cell>
          <cell r="CE10061">
            <v>0</v>
          </cell>
          <cell r="CK10061">
            <v>0</v>
          </cell>
        </row>
        <row r="10062">
          <cell r="A10062">
            <v>1220</v>
          </cell>
          <cell r="G10062">
            <v>7819976</v>
          </cell>
          <cell r="O10062">
            <v>20</v>
          </cell>
          <cell r="P10062">
            <v>21134</v>
          </cell>
          <cell r="R10062">
            <v>45799</v>
          </cell>
          <cell r="BL10062" t="str">
            <v>Sec Méca</v>
          </cell>
          <cell r="BP10062">
            <v>0</v>
          </cell>
          <cell r="BU10062">
            <v>5</v>
          </cell>
          <cell r="CD10062">
            <v>0</v>
          </cell>
          <cell r="CE10062">
            <v>0</v>
          </cell>
          <cell r="CK10062">
            <v>0</v>
          </cell>
        </row>
        <row r="10063">
          <cell r="A10063">
            <v>1104</v>
          </cell>
          <cell r="G10063">
            <v>7820629</v>
          </cell>
          <cell r="O10063">
            <v>86</v>
          </cell>
          <cell r="P10063">
            <v>21137</v>
          </cell>
          <cell r="R10063">
            <v>45798</v>
          </cell>
          <cell r="BL10063" t="str">
            <v>Sec Méca</v>
          </cell>
          <cell r="BP10063">
            <v>0</v>
          </cell>
          <cell r="BU10063">
            <v>1</v>
          </cell>
          <cell r="CD10063">
            <v>0</v>
          </cell>
          <cell r="CE10063">
            <v>0</v>
          </cell>
          <cell r="CK10063">
            <v>0</v>
          </cell>
        </row>
        <row r="10064">
          <cell r="A10064">
            <v>2581</v>
          </cell>
          <cell r="G10064">
            <v>7820657</v>
          </cell>
          <cell r="O10064">
            <v>9</v>
          </cell>
          <cell r="P10064">
            <v>21138</v>
          </cell>
          <cell r="R10064">
            <v>45799</v>
          </cell>
          <cell r="BL10064" t="str">
            <v>Surgelés</v>
          </cell>
          <cell r="BP10064">
            <v>7</v>
          </cell>
          <cell r="BU10064">
            <v>1</v>
          </cell>
          <cell r="CD10064">
            <v>0.15460000000000207</v>
          </cell>
          <cell r="CE10064">
            <v>0</v>
          </cell>
          <cell r="CK10064">
            <v>12</v>
          </cell>
        </row>
        <row r="10065">
          <cell r="A10065">
            <v>1467</v>
          </cell>
          <cell r="G10065">
            <v>7821010</v>
          </cell>
          <cell r="O10065">
            <v>18</v>
          </cell>
          <cell r="P10065">
            <v>21139</v>
          </cell>
          <cell r="R10065">
            <v>45799</v>
          </cell>
          <cell r="BL10065" t="str">
            <v>Sec Méca</v>
          </cell>
          <cell r="BP10065">
            <v>12</v>
          </cell>
          <cell r="BU10065">
            <v>1</v>
          </cell>
          <cell r="CD10065">
            <v>1.5</v>
          </cell>
          <cell r="CE10065">
            <v>12</v>
          </cell>
          <cell r="CK10065">
            <v>27</v>
          </cell>
        </row>
        <row r="10066">
          <cell r="A10066">
            <v>2503</v>
          </cell>
          <cell r="G10066">
            <v>7821112</v>
          </cell>
          <cell r="O10066">
            <v>24</v>
          </cell>
          <cell r="P10066">
            <v>21142</v>
          </cell>
          <cell r="R10066">
            <v>45799</v>
          </cell>
          <cell r="BL10066" t="str">
            <v>Frais Méca</v>
          </cell>
          <cell r="BP10066">
            <v>24</v>
          </cell>
          <cell r="BU10066">
            <v>1</v>
          </cell>
          <cell r="CD10066">
            <v>17.879999999999995</v>
          </cell>
          <cell r="CE10066">
            <v>24</v>
          </cell>
          <cell r="CK10066">
            <v>59</v>
          </cell>
        </row>
        <row r="10067">
          <cell r="A10067">
            <v>2503</v>
          </cell>
          <cell r="G10067">
            <v>7821183</v>
          </cell>
          <cell r="O10067">
            <v>49</v>
          </cell>
          <cell r="P10067">
            <v>21143</v>
          </cell>
          <cell r="R10067">
            <v>45799</v>
          </cell>
          <cell r="BL10067" t="str">
            <v>Frais Méca</v>
          </cell>
          <cell r="BP10067">
            <v>36</v>
          </cell>
          <cell r="BU10067">
            <v>1</v>
          </cell>
          <cell r="CD10067">
            <v>33.53</v>
          </cell>
          <cell r="CE10067">
            <v>36</v>
          </cell>
          <cell r="CK10067">
            <v>108</v>
          </cell>
        </row>
        <row r="10068">
          <cell r="A10068">
            <v>2505</v>
          </cell>
          <cell r="G10068">
            <v>7821685</v>
          </cell>
          <cell r="O10068">
            <v>15</v>
          </cell>
          <cell r="P10068" t="e">
            <v>#N/A</v>
          </cell>
          <cell r="R10068" t="str">
            <v/>
          </cell>
          <cell r="BL10068" t="str">
            <v>Frais Méca</v>
          </cell>
          <cell r="BP10068">
            <v>0</v>
          </cell>
          <cell r="BU10068">
            <v>1</v>
          </cell>
          <cell r="CD10068">
            <v>0</v>
          </cell>
          <cell r="CE10068">
            <v>0</v>
          </cell>
          <cell r="CK10068">
            <v>0</v>
          </cell>
        </row>
        <row r="10069">
          <cell r="A10069">
            <v>2503</v>
          </cell>
          <cell r="G10069">
            <v>7821708</v>
          </cell>
          <cell r="O10069">
            <v>12</v>
          </cell>
          <cell r="P10069" t="e">
            <v>#N/A</v>
          </cell>
          <cell r="R10069" t="str">
            <v/>
          </cell>
          <cell r="BL10069" t="str">
            <v>Frais Méca</v>
          </cell>
          <cell r="BP10069">
            <v>0</v>
          </cell>
          <cell r="BU10069">
            <v>1</v>
          </cell>
          <cell r="CD10069">
            <v>0</v>
          </cell>
          <cell r="CE10069">
            <v>0</v>
          </cell>
          <cell r="CK10069">
            <v>0</v>
          </cell>
        </row>
        <row r="10070">
          <cell r="A10070">
            <v>1200</v>
          </cell>
          <cell r="G10070">
            <v>7822496</v>
          </cell>
          <cell r="O10070">
            <v>20</v>
          </cell>
          <cell r="P10070">
            <v>21145</v>
          </cell>
          <cell r="R10070">
            <v>45798</v>
          </cell>
          <cell r="BL10070" t="str">
            <v>Sec Méca</v>
          </cell>
          <cell r="BP10070">
            <v>0</v>
          </cell>
          <cell r="BU10070">
            <v>1</v>
          </cell>
          <cell r="CD10070">
            <v>0</v>
          </cell>
          <cell r="CE10070">
            <v>0</v>
          </cell>
          <cell r="CK10070">
            <v>0</v>
          </cell>
        </row>
        <row r="10071">
          <cell r="A10071">
            <v>1020</v>
          </cell>
          <cell r="G10071">
            <v>7822558</v>
          </cell>
          <cell r="O10071">
            <v>10</v>
          </cell>
          <cell r="P10071">
            <v>21148</v>
          </cell>
          <cell r="R10071">
            <v>45799</v>
          </cell>
          <cell r="BL10071" t="str">
            <v>Sec Homogène</v>
          </cell>
          <cell r="BP10071">
            <v>0</v>
          </cell>
          <cell r="BU10071">
            <v>1</v>
          </cell>
          <cell r="CD10071">
            <v>0</v>
          </cell>
          <cell r="CE10071">
            <v>0</v>
          </cell>
          <cell r="CK10071">
            <v>0</v>
          </cell>
        </row>
        <row r="10072">
          <cell r="A10072">
            <v>1022</v>
          </cell>
          <cell r="G10072">
            <v>7822573</v>
          </cell>
          <cell r="O10072">
            <v>17</v>
          </cell>
          <cell r="P10072">
            <v>21149</v>
          </cell>
          <cell r="R10072">
            <v>45799</v>
          </cell>
          <cell r="BL10072" t="str">
            <v>Sec Méca</v>
          </cell>
          <cell r="BP10072">
            <v>12</v>
          </cell>
          <cell r="BU10072">
            <v>1</v>
          </cell>
          <cell r="CD10072">
            <v>1.0399999999999991</v>
          </cell>
          <cell r="CE10072">
            <v>12</v>
          </cell>
          <cell r="CK10072">
            <v>33</v>
          </cell>
        </row>
        <row r="10073">
          <cell r="A10073">
            <v>1211</v>
          </cell>
          <cell r="G10073">
            <v>7822958</v>
          </cell>
          <cell r="O10073">
            <v>20</v>
          </cell>
          <cell r="P10073">
            <v>21152</v>
          </cell>
          <cell r="R10073">
            <v>45799</v>
          </cell>
          <cell r="BL10073" t="str">
            <v>Sec Méca</v>
          </cell>
          <cell r="BP10073">
            <v>0</v>
          </cell>
          <cell r="BU10073">
            <v>1</v>
          </cell>
          <cell r="CD10073">
            <v>0</v>
          </cell>
          <cell r="CE10073">
            <v>0</v>
          </cell>
          <cell r="CK10073">
            <v>0</v>
          </cell>
        </row>
        <row r="10074">
          <cell r="A10074">
            <v>1221</v>
          </cell>
          <cell r="G10074">
            <v>7823072</v>
          </cell>
          <cell r="O10074">
            <v>5</v>
          </cell>
          <cell r="P10074">
            <v>21153</v>
          </cell>
          <cell r="R10074">
            <v>45799</v>
          </cell>
          <cell r="BL10074" t="str">
            <v>Sec Méca</v>
          </cell>
          <cell r="BP10074">
            <v>0</v>
          </cell>
          <cell r="BU10074">
            <v>1</v>
          </cell>
          <cell r="CD10074">
            <v>0</v>
          </cell>
          <cell r="CE10074">
            <v>0</v>
          </cell>
          <cell r="CK10074">
            <v>0</v>
          </cell>
        </row>
        <row r="10075">
          <cell r="A10075">
            <v>2583</v>
          </cell>
          <cell r="G10075">
            <v>7823117</v>
          </cell>
          <cell r="O10075">
            <v>7</v>
          </cell>
          <cell r="P10075">
            <v>21154</v>
          </cell>
          <cell r="R10075">
            <v>45799</v>
          </cell>
          <cell r="BL10075" t="str">
            <v>Surgelés</v>
          </cell>
          <cell r="BP10075">
            <v>0</v>
          </cell>
          <cell r="BU10075">
            <v>1</v>
          </cell>
          <cell r="CD10075">
            <v>0</v>
          </cell>
          <cell r="CE10075">
            <v>0</v>
          </cell>
          <cell r="CK10075">
            <v>0</v>
          </cell>
        </row>
        <row r="10076">
          <cell r="A10076">
            <v>1450</v>
          </cell>
          <cell r="G10076">
            <v>7824367</v>
          </cell>
          <cell r="O10076">
            <v>42</v>
          </cell>
          <cell r="P10076">
            <v>21158</v>
          </cell>
          <cell r="R10076">
            <v>45798</v>
          </cell>
          <cell r="BL10076" t="str">
            <v>Sec Méca</v>
          </cell>
          <cell r="BP10076">
            <v>0</v>
          </cell>
          <cell r="BU10076">
            <v>1</v>
          </cell>
          <cell r="CD10076">
            <v>0</v>
          </cell>
          <cell r="CE10076">
            <v>0</v>
          </cell>
          <cell r="CK10076">
            <v>0</v>
          </cell>
        </row>
        <row r="10077">
          <cell r="A10077">
            <v>1202</v>
          </cell>
          <cell r="G10077">
            <v>7824613</v>
          </cell>
          <cell r="O10077">
            <v>20</v>
          </cell>
          <cell r="P10077">
            <v>21159</v>
          </cell>
          <cell r="R10077">
            <v>45798</v>
          </cell>
          <cell r="BL10077" t="str">
            <v>Sec Homogène</v>
          </cell>
          <cell r="BP10077">
            <v>0</v>
          </cell>
          <cell r="BU10077">
            <v>1</v>
          </cell>
          <cell r="CD10077">
            <v>0</v>
          </cell>
          <cell r="CE10077">
            <v>0</v>
          </cell>
          <cell r="CK10077">
            <v>0</v>
          </cell>
        </row>
        <row r="10078">
          <cell r="A10078">
            <v>1212</v>
          </cell>
          <cell r="G10078">
            <v>7824811</v>
          </cell>
          <cell r="O10078">
            <v>20</v>
          </cell>
          <cell r="P10078">
            <v>21160</v>
          </cell>
          <cell r="R10078">
            <v>45799</v>
          </cell>
          <cell r="BL10078" t="str">
            <v>Sec Méca</v>
          </cell>
          <cell r="BP10078">
            <v>0</v>
          </cell>
          <cell r="BU10078">
            <v>1</v>
          </cell>
          <cell r="CD10078">
            <v>0</v>
          </cell>
          <cell r="CE10078">
            <v>0</v>
          </cell>
          <cell r="CK10078">
            <v>0</v>
          </cell>
        </row>
        <row r="10079">
          <cell r="A10079">
            <v>1212</v>
          </cell>
          <cell r="G10079">
            <v>7824821</v>
          </cell>
          <cell r="O10079">
            <v>40</v>
          </cell>
          <cell r="P10079">
            <v>21162</v>
          </cell>
          <cell r="R10079">
            <v>45799</v>
          </cell>
          <cell r="BL10079" t="str">
            <v>Sec Méca</v>
          </cell>
          <cell r="BP10079">
            <v>0</v>
          </cell>
          <cell r="BU10079">
            <v>1</v>
          </cell>
          <cell r="CD10079">
            <v>0</v>
          </cell>
          <cell r="CE10079">
            <v>0</v>
          </cell>
          <cell r="CK10079">
            <v>0</v>
          </cell>
        </row>
        <row r="10080">
          <cell r="A10080">
            <v>2035</v>
          </cell>
          <cell r="G10080">
            <v>7825063</v>
          </cell>
          <cell r="O10080">
            <v>11</v>
          </cell>
          <cell r="P10080">
            <v>21163</v>
          </cell>
          <cell r="R10080">
            <v>45800</v>
          </cell>
          <cell r="BL10080" t="str">
            <v>Frais Méca</v>
          </cell>
          <cell r="BP10080">
            <v>0</v>
          </cell>
          <cell r="BU10080">
            <v>1</v>
          </cell>
          <cell r="CD10080">
            <v>0</v>
          </cell>
          <cell r="CE10080">
            <v>0</v>
          </cell>
          <cell r="CK10080">
            <v>0</v>
          </cell>
        </row>
        <row r="10081">
          <cell r="A10081">
            <v>1210</v>
          </cell>
          <cell r="G10081">
            <v>7825161</v>
          </cell>
          <cell r="O10081">
            <v>41</v>
          </cell>
          <cell r="P10081">
            <v>21164</v>
          </cell>
          <cell r="R10081">
            <v>45799</v>
          </cell>
          <cell r="BL10081" t="str">
            <v>Sec Méca</v>
          </cell>
          <cell r="BP10081">
            <v>24</v>
          </cell>
          <cell r="BU10081">
            <v>1</v>
          </cell>
          <cell r="CD10081">
            <v>9.9200000000000017</v>
          </cell>
          <cell r="CE10081">
            <v>24</v>
          </cell>
          <cell r="CK10081">
            <v>73</v>
          </cell>
        </row>
        <row r="10082">
          <cell r="A10082">
            <v>1210</v>
          </cell>
          <cell r="G10082">
            <v>7825174</v>
          </cell>
          <cell r="O10082">
            <v>20</v>
          </cell>
          <cell r="P10082">
            <v>21165</v>
          </cell>
          <cell r="R10082">
            <v>45799</v>
          </cell>
          <cell r="BL10082" t="str">
            <v>Sec Méca</v>
          </cell>
          <cell r="BP10082">
            <v>0</v>
          </cell>
          <cell r="BU10082">
            <v>1</v>
          </cell>
          <cell r="CD10082">
            <v>0</v>
          </cell>
          <cell r="CE10082">
            <v>0</v>
          </cell>
          <cell r="CK10082">
            <v>0</v>
          </cell>
        </row>
        <row r="10083">
          <cell r="A10083">
            <v>1103</v>
          </cell>
          <cell r="G10083">
            <v>7825199</v>
          </cell>
          <cell r="O10083">
            <v>33</v>
          </cell>
          <cell r="P10083">
            <v>21167</v>
          </cell>
          <cell r="R10083">
            <v>45798</v>
          </cell>
          <cell r="BL10083" t="str">
            <v>Sec Méca</v>
          </cell>
          <cell r="BP10083">
            <v>0</v>
          </cell>
          <cell r="BU10083">
            <v>1</v>
          </cell>
          <cell r="CD10083">
            <v>0</v>
          </cell>
          <cell r="CE10083">
            <v>0</v>
          </cell>
          <cell r="CK10083">
            <v>0</v>
          </cell>
        </row>
        <row r="10084">
          <cell r="A10084">
            <v>1473</v>
          </cell>
          <cell r="G10084">
            <v>7825931</v>
          </cell>
          <cell r="O10084">
            <v>30</v>
          </cell>
          <cell r="P10084">
            <v>21169</v>
          </cell>
          <cell r="R10084">
            <v>45798</v>
          </cell>
          <cell r="BL10084" t="str">
            <v>Sec Méca</v>
          </cell>
          <cell r="BP10084">
            <v>12</v>
          </cell>
          <cell r="BU10084">
            <v>1</v>
          </cell>
          <cell r="CD10084">
            <v>5.4390000000000001</v>
          </cell>
          <cell r="CE10084">
            <v>12</v>
          </cell>
          <cell r="CK10084">
            <v>26</v>
          </cell>
        </row>
        <row r="10085">
          <cell r="A10085">
            <v>1210</v>
          </cell>
          <cell r="G10085">
            <v>7825936</v>
          </cell>
          <cell r="O10085">
            <v>20</v>
          </cell>
          <cell r="P10085">
            <v>21170</v>
          </cell>
          <cell r="R10085">
            <v>45799</v>
          </cell>
          <cell r="BL10085" t="str">
            <v>Sec Méca</v>
          </cell>
          <cell r="BP10085">
            <v>36</v>
          </cell>
          <cell r="BU10085">
            <v>1</v>
          </cell>
          <cell r="CD10085">
            <v>10.5</v>
          </cell>
          <cell r="CE10085">
            <v>36</v>
          </cell>
          <cell r="CK10085">
            <v>53</v>
          </cell>
        </row>
        <row r="10086">
          <cell r="A10086">
            <v>1010</v>
          </cell>
          <cell r="G10086">
            <v>7825940</v>
          </cell>
          <cell r="O10086">
            <v>11</v>
          </cell>
          <cell r="P10086">
            <v>21171</v>
          </cell>
          <cell r="R10086">
            <v>45799</v>
          </cell>
          <cell r="BL10086" t="str">
            <v>Sec Méca</v>
          </cell>
          <cell r="BP10086">
            <v>0</v>
          </cell>
          <cell r="BU10086">
            <v>1</v>
          </cell>
          <cell r="CD10086">
            <v>0</v>
          </cell>
          <cell r="CE10086">
            <v>0</v>
          </cell>
          <cell r="CK10086">
            <v>0</v>
          </cell>
        </row>
        <row r="10087">
          <cell r="A10087">
            <v>1451</v>
          </cell>
          <cell r="G10087">
            <v>7825945</v>
          </cell>
          <cell r="O10087">
            <v>29</v>
          </cell>
          <cell r="P10087">
            <v>21172</v>
          </cell>
          <cell r="R10087">
            <v>45798</v>
          </cell>
          <cell r="BL10087" t="str">
            <v>Sec Méca</v>
          </cell>
          <cell r="BP10087">
            <v>0</v>
          </cell>
          <cell r="BU10087">
            <v>1</v>
          </cell>
          <cell r="CD10087">
            <v>0</v>
          </cell>
          <cell r="CE10087">
            <v>0</v>
          </cell>
          <cell r="CK10087">
            <v>0</v>
          </cell>
        </row>
        <row r="10088">
          <cell r="A10088">
            <v>1200</v>
          </cell>
          <cell r="G10088">
            <v>7825965</v>
          </cell>
          <cell r="O10088">
            <v>45</v>
          </cell>
          <cell r="P10088">
            <v>21173</v>
          </cell>
          <cell r="R10088">
            <v>45798</v>
          </cell>
          <cell r="BL10088" t="str">
            <v>Sec Méca</v>
          </cell>
          <cell r="BP10088">
            <v>0</v>
          </cell>
          <cell r="BU10088">
            <v>1</v>
          </cell>
          <cell r="CD10088">
            <v>0</v>
          </cell>
          <cell r="CE10088">
            <v>0</v>
          </cell>
          <cell r="CK10088">
            <v>0</v>
          </cell>
        </row>
        <row r="10089">
          <cell r="A10089">
            <v>1467</v>
          </cell>
          <cell r="G10089">
            <v>7826157</v>
          </cell>
          <cell r="O10089">
            <v>10</v>
          </cell>
          <cell r="P10089">
            <v>21174</v>
          </cell>
          <cell r="R10089">
            <v>45799</v>
          </cell>
          <cell r="BL10089" t="str">
            <v>Sec Méca</v>
          </cell>
          <cell r="BP10089">
            <v>0</v>
          </cell>
          <cell r="BU10089">
            <v>1</v>
          </cell>
          <cell r="CD10089">
            <v>0</v>
          </cell>
          <cell r="CE10089">
            <v>0</v>
          </cell>
          <cell r="CK10089">
            <v>0</v>
          </cell>
        </row>
        <row r="10090">
          <cell r="A10090">
            <v>1454</v>
          </cell>
          <cell r="G10090">
            <v>7826218</v>
          </cell>
          <cell r="O10090">
            <v>45</v>
          </cell>
          <cell r="P10090">
            <v>21177</v>
          </cell>
          <cell r="R10090">
            <v>45798</v>
          </cell>
          <cell r="BL10090" t="str">
            <v>Sec Méca</v>
          </cell>
          <cell r="BP10090">
            <v>0</v>
          </cell>
          <cell r="BU10090">
            <v>1</v>
          </cell>
          <cell r="CD10090">
            <v>3.7480000000000047</v>
          </cell>
          <cell r="CE10090">
            <v>12</v>
          </cell>
          <cell r="CK10090">
            <v>50</v>
          </cell>
        </row>
        <row r="10091">
          <cell r="A10091">
            <v>1454</v>
          </cell>
          <cell r="G10091">
            <v>7826219</v>
          </cell>
          <cell r="O10091">
            <v>10</v>
          </cell>
          <cell r="P10091">
            <v>21178</v>
          </cell>
          <cell r="R10091">
            <v>45798</v>
          </cell>
          <cell r="BL10091" t="str">
            <v>Sec Méca</v>
          </cell>
          <cell r="BP10091">
            <v>0</v>
          </cell>
          <cell r="BU10091">
            <v>1</v>
          </cell>
          <cell r="CD10091">
            <v>0</v>
          </cell>
          <cell r="CE10091">
            <v>0</v>
          </cell>
          <cell r="CK10091">
            <v>0</v>
          </cell>
        </row>
        <row r="10092">
          <cell r="A10092">
            <v>1464</v>
          </cell>
          <cell r="G10092">
            <v>7826320</v>
          </cell>
          <cell r="O10092">
            <v>26</v>
          </cell>
          <cell r="P10092">
            <v>21179</v>
          </cell>
          <cell r="R10092">
            <v>45798</v>
          </cell>
          <cell r="BL10092" t="str">
            <v>Sec Méca</v>
          </cell>
          <cell r="BP10092">
            <v>0</v>
          </cell>
          <cell r="BU10092">
            <v>1</v>
          </cell>
          <cell r="CD10092">
            <v>0.875</v>
          </cell>
          <cell r="CE10092">
            <v>24</v>
          </cell>
          <cell r="CK10092">
            <v>48</v>
          </cell>
        </row>
        <row r="10093">
          <cell r="A10093">
            <v>1467</v>
          </cell>
          <cell r="G10093">
            <v>7826838</v>
          </cell>
          <cell r="O10093">
            <v>12</v>
          </cell>
          <cell r="P10093">
            <v>21180</v>
          </cell>
          <cell r="R10093">
            <v>45799</v>
          </cell>
          <cell r="BL10093" t="str">
            <v>Sec Méca</v>
          </cell>
          <cell r="BP10093">
            <v>0</v>
          </cell>
          <cell r="BU10093">
            <v>4.05</v>
          </cell>
          <cell r="CD10093">
            <v>0</v>
          </cell>
          <cell r="CE10093">
            <v>0</v>
          </cell>
          <cell r="CK10093">
            <v>0</v>
          </cell>
        </row>
        <row r="10094">
          <cell r="A10094">
            <v>1467</v>
          </cell>
          <cell r="G10094">
            <v>7826841</v>
          </cell>
          <cell r="O10094">
            <v>10</v>
          </cell>
          <cell r="P10094">
            <v>21181</v>
          </cell>
          <cell r="R10094">
            <v>45799</v>
          </cell>
          <cell r="BL10094" t="str">
            <v>Sec Méca</v>
          </cell>
          <cell r="BP10094">
            <v>0</v>
          </cell>
          <cell r="BU10094">
            <v>4.05</v>
          </cell>
          <cell r="CD10094">
            <v>0</v>
          </cell>
          <cell r="CE10094">
            <v>0</v>
          </cell>
          <cell r="CK10094">
            <v>0</v>
          </cell>
        </row>
        <row r="10095">
          <cell r="A10095">
            <v>1491</v>
          </cell>
          <cell r="G10095">
            <v>7827211</v>
          </cell>
          <cell r="O10095">
            <v>17</v>
          </cell>
          <cell r="P10095">
            <v>21182</v>
          </cell>
          <cell r="R10095">
            <v>45798</v>
          </cell>
          <cell r="BL10095" t="str">
            <v>Sec Méca</v>
          </cell>
          <cell r="BP10095">
            <v>0</v>
          </cell>
          <cell r="BU10095">
            <v>1</v>
          </cell>
          <cell r="CD10095">
            <v>0</v>
          </cell>
          <cell r="CE10095">
            <v>0</v>
          </cell>
          <cell r="CK10095">
            <v>0</v>
          </cell>
        </row>
        <row r="10096">
          <cell r="A10096">
            <v>2583</v>
          </cell>
          <cell r="G10096">
            <v>7828240</v>
          </cell>
          <cell r="O10096">
            <v>12</v>
          </cell>
          <cell r="P10096">
            <v>21183</v>
          </cell>
          <cell r="R10096">
            <v>45799</v>
          </cell>
          <cell r="BL10096" t="str">
            <v>Surgelés</v>
          </cell>
          <cell r="BP10096">
            <v>42</v>
          </cell>
          <cell r="BU10096">
            <v>1</v>
          </cell>
          <cell r="CD10096">
            <v>0.83689999999999998</v>
          </cell>
          <cell r="CE10096">
            <v>0</v>
          </cell>
          <cell r="CK10096">
            <v>17</v>
          </cell>
        </row>
        <row r="10097">
          <cell r="A10097">
            <v>1491</v>
          </cell>
          <cell r="G10097">
            <v>7828276</v>
          </cell>
          <cell r="O10097">
            <v>18</v>
          </cell>
          <cell r="P10097">
            <v>21184</v>
          </cell>
          <cell r="R10097">
            <v>45798</v>
          </cell>
          <cell r="BL10097" t="str">
            <v>Sec Méca</v>
          </cell>
          <cell r="BP10097">
            <v>0</v>
          </cell>
          <cell r="BU10097">
            <v>1</v>
          </cell>
          <cell r="CD10097">
            <v>0</v>
          </cell>
          <cell r="CE10097">
            <v>0</v>
          </cell>
          <cell r="CK10097">
            <v>0</v>
          </cell>
        </row>
        <row r="10098">
          <cell r="A10098">
            <v>1452</v>
          </cell>
          <cell r="G10098">
            <v>7828563</v>
          </cell>
          <cell r="O10098">
            <v>19</v>
          </cell>
          <cell r="P10098">
            <v>21185</v>
          </cell>
          <cell r="R10098">
            <v>45798</v>
          </cell>
          <cell r="BL10098" t="str">
            <v>Sec Méca</v>
          </cell>
          <cell r="BP10098">
            <v>0</v>
          </cell>
          <cell r="BU10098">
            <v>1</v>
          </cell>
          <cell r="CD10098">
            <v>0</v>
          </cell>
          <cell r="CE10098">
            <v>0</v>
          </cell>
          <cell r="CK10098">
            <v>0</v>
          </cell>
        </row>
        <row r="10099">
          <cell r="A10099">
            <v>1443</v>
          </cell>
          <cell r="G10099">
            <v>7828631</v>
          </cell>
          <cell r="O10099">
            <v>32</v>
          </cell>
          <cell r="P10099">
            <v>21186</v>
          </cell>
          <cell r="R10099">
            <v>45798</v>
          </cell>
          <cell r="BL10099" t="str">
            <v>Sec Méca</v>
          </cell>
          <cell r="BP10099">
            <v>0</v>
          </cell>
          <cell r="BU10099">
            <v>1</v>
          </cell>
          <cell r="CD10099">
            <v>1.5320000000000107</v>
          </cell>
          <cell r="CE10099">
            <v>3</v>
          </cell>
          <cell r="CK10099">
            <v>28</v>
          </cell>
        </row>
        <row r="10100">
          <cell r="A10100">
            <v>1260</v>
          </cell>
          <cell r="G10100">
            <v>7829022</v>
          </cell>
          <cell r="O10100">
            <v>7</v>
          </cell>
          <cell r="P10100">
            <v>21187</v>
          </cell>
          <cell r="R10100">
            <v>45799</v>
          </cell>
          <cell r="BL10100" t="str">
            <v>Sec Méca</v>
          </cell>
          <cell r="BP10100">
            <v>0</v>
          </cell>
          <cell r="BU10100">
            <v>1</v>
          </cell>
          <cell r="CD10100">
            <v>0</v>
          </cell>
          <cell r="CE10100">
            <v>0</v>
          </cell>
          <cell r="CK10100">
            <v>0</v>
          </cell>
        </row>
        <row r="10101">
          <cell r="A10101">
            <v>1210</v>
          </cell>
          <cell r="G10101">
            <v>7829141</v>
          </cell>
          <cell r="O10101">
            <v>15</v>
          </cell>
          <cell r="P10101">
            <v>21188</v>
          </cell>
          <cell r="R10101">
            <v>45799</v>
          </cell>
          <cell r="BL10101" t="str">
            <v>Sec Méca</v>
          </cell>
          <cell r="BP10101">
            <v>0</v>
          </cell>
          <cell r="BU10101">
            <v>1</v>
          </cell>
          <cell r="CD10101">
            <v>0</v>
          </cell>
          <cell r="CE10101">
            <v>0</v>
          </cell>
          <cell r="CK10101">
            <v>0</v>
          </cell>
        </row>
        <row r="10102">
          <cell r="A10102">
            <v>2593</v>
          </cell>
          <cell r="G10102">
            <v>7829335</v>
          </cell>
          <cell r="O10102">
            <v>58</v>
          </cell>
          <cell r="P10102">
            <v>21191</v>
          </cell>
          <cell r="R10102">
            <v>45799</v>
          </cell>
          <cell r="BL10102" t="str">
            <v>Surgelés</v>
          </cell>
          <cell r="BP10102">
            <v>16</v>
          </cell>
          <cell r="BU10102">
            <v>1</v>
          </cell>
          <cell r="CD10102">
            <v>9.146499999999989</v>
          </cell>
          <cell r="CE10102">
            <v>16</v>
          </cell>
          <cell r="CK10102">
            <v>87</v>
          </cell>
        </row>
        <row r="10103">
          <cell r="A10103">
            <v>1443</v>
          </cell>
          <cell r="G10103">
            <v>7829341</v>
          </cell>
          <cell r="O10103">
            <v>10</v>
          </cell>
          <cell r="P10103">
            <v>21193</v>
          </cell>
          <cell r="R10103">
            <v>45798</v>
          </cell>
          <cell r="BL10103" t="str">
            <v>Sec Méca</v>
          </cell>
          <cell r="BP10103">
            <v>0</v>
          </cell>
          <cell r="BU10103">
            <v>1</v>
          </cell>
          <cell r="CD10103">
            <v>0</v>
          </cell>
          <cell r="CE10103">
            <v>0</v>
          </cell>
          <cell r="CK10103">
            <v>0</v>
          </cell>
        </row>
        <row r="10104">
          <cell r="A10104">
            <v>1443</v>
          </cell>
          <cell r="G10104">
            <v>7829367</v>
          </cell>
          <cell r="O10104">
            <v>21</v>
          </cell>
          <cell r="P10104">
            <v>21194</v>
          </cell>
          <cell r="R10104">
            <v>45798</v>
          </cell>
          <cell r="BL10104" t="str">
            <v>Sec Méca</v>
          </cell>
          <cell r="BP10104">
            <v>0</v>
          </cell>
          <cell r="BU10104">
            <v>1</v>
          </cell>
          <cell r="CD10104">
            <v>0</v>
          </cell>
          <cell r="CE10104">
            <v>0</v>
          </cell>
          <cell r="CK10104">
            <v>0</v>
          </cell>
        </row>
        <row r="10105">
          <cell r="A10105">
            <v>2580</v>
          </cell>
          <cell r="G10105">
            <v>7829433</v>
          </cell>
          <cell r="O10105">
            <v>8</v>
          </cell>
          <cell r="P10105">
            <v>21195</v>
          </cell>
          <cell r="R10105">
            <v>45799</v>
          </cell>
          <cell r="BL10105" t="str">
            <v>Surgelés</v>
          </cell>
          <cell r="BP10105">
            <v>0</v>
          </cell>
          <cell r="BU10105">
            <v>1</v>
          </cell>
          <cell r="CD10105">
            <v>0</v>
          </cell>
          <cell r="CE10105">
            <v>0</v>
          </cell>
          <cell r="CK10105">
            <v>0</v>
          </cell>
        </row>
        <row r="10106">
          <cell r="A10106">
            <v>2580</v>
          </cell>
          <cell r="G10106">
            <v>7830354</v>
          </cell>
          <cell r="O10106">
            <v>9</v>
          </cell>
          <cell r="P10106">
            <v>21196</v>
          </cell>
          <cell r="R10106">
            <v>45799</v>
          </cell>
          <cell r="BL10106" t="str">
            <v>Surgelés</v>
          </cell>
          <cell r="BP10106">
            <v>0</v>
          </cell>
          <cell r="BU10106">
            <v>1</v>
          </cell>
          <cell r="CD10106">
            <v>0</v>
          </cell>
          <cell r="CE10106">
            <v>0</v>
          </cell>
          <cell r="CK10106">
            <v>0</v>
          </cell>
        </row>
        <row r="10107">
          <cell r="A10107">
            <v>1001</v>
          </cell>
          <cell r="G10107">
            <v>7830365</v>
          </cell>
          <cell r="O10107">
            <v>10</v>
          </cell>
          <cell r="P10107">
            <v>21197</v>
          </cell>
          <cell r="R10107">
            <v>45799</v>
          </cell>
          <cell r="BL10107" t="str">
            <v>Sec Méca</v>
          </cell>
          <cell r="BP10107">
            <v>0</v>
          </cell>
          <cell r="BU10107">
            <v>1</v>
          </cell>
          <cell r="CD10107">
            <v>0</v>
          </cell>
          <cell r="CE10107">
            <v>0</v>
          </cell>
          <cell r="CK10107">
            <v>0</v>
          </cell>
        </row>
        <row r="10108">
          <cell r="A10108">
            <v>1031</v>
          </cell>
          <cell r="G10108">
            <v>7830759</v>
          </cell>
          <cell r="O10108">
            <v>10</v>
          </cell>
          <cell r="P10108">
            <v>21198</v>
          </cell>
          <cell r="R10108">
            <v>45799</v>
          </cell>
          <cell r="BL10108" t="str">
            <v>Sec Méca</v>
          </cell>
          <cell r="BP10108">
            <v>0</v>
          </cell>
          <cell r="BU10108">
            <v>1</v>
          </cell>
          <cell r="CD10108">
            <v>0</v>
          </cell>
          <cell r="CE10108">
            <v>0</v>
          </cell>
          <cell r="CK10108">
            <v>0</v>
          </cell>
        </row>
        <row r="10109">
          <cell r="A10109">
            <v>1413</v>
          </cell>
          <cell r="G10109">
            <v>7833191</v>
          </cell>
          <cell r="O10109">
            <v>29</v>
          </cell>
          <cell r="P10109">
            <v>21199</v>
          </cell>
          <cell r="R10109">
            <v>45798</v>
          </cell>
          <cell r="BL10109" t="str">
            <v>Sec Méca</v>
          </cell>
          <cell r="BP10109">
            <v>0</v>
          </cell>
          <cell r="BU10109">
            <v>1</v>
          </cell>
          <cell r="CD10109">
            <v>0</v>
          </cell>
          <cell r="CE10109">
            <v>0</v>
          </cell>
          <cell r="CK10109">
            <v>0</v>
          </cell>
        </row>
        <row r="10110">
          <cell r="A10110">
            <v>1411</v>
          </cell>
          <cell r="G10110">
            <v>7833192</v>
          </cell>
          <cell r="O10110">
            <v>40</v>
          </cell>
          <cell r="P10110">
            <v>21200</v>
          </cell>
          <cell r="R10110">
            <v>45798</v>
          </cell>
          <cell r="BL10110" t="str">
            <v>Sec Méca</v>
          </cell>
          <cell r="BP10110">
            <v>0</v>
          </cell>
          <cell r="BU10110">
            <v>1</v>
          </cell>
          <cell r="CD10110">
            <v>0</v>
          </cell>
          <cell r="CE10110">
            <v>0</v>
          </cell>
          <cell r="CK10110">
            <v>0</v>
          </cell>
        </row>
        <row r="10111">
          <cell r="A10111">
            <v>2404</v>
          </cell>
          <cell r="G10111">
            <v>7833470</v>
          </cell>
          <cell r="O10111">
            <v>19</v>
          </cell>
          <cell r="P10111">
            <v>21201</v>
          </cell>
          <cell r="R10111">
            <v>45799</v>
          </cell>
          <cell r="BL10111" t="str">
            <v>Frais Méca</v>
          </cell>
          <cell r="BP10111">
            <v>4</v>
          </cell>
          <cell r="BU10111">
            <v>1</v>
          </cell>
          <cell r="CD10111">
            <v>2.480000000000004</v>
          </cell>
          <cell r="CE10111">
            <v>4</v>
          </cell>
          <cell r="CK10111">
            <v>42</v>
          </cell>
        </row>
        <row r="10112">
          <cell r="A10112">
            <v>1454</v>
          </cell>
          <cell r="G10112">
            <v>7834698</v>
          </cell>
          <cell r="O10112">
            <v>26</v>
          </cell>
          <cell r="P10112">
            <v>21205</v>
          </cell>
          <cell r="R10112">
            <v>45798</v>
          </cell>
          <cell r="BL10112" t="str">
            <v>Sec Méca</v>
          </cell>
          <cell r="BP10112">
            <v>10</v>
          </cell>
          <cell r="BU10112">
            <v>1</v>
          </cell>
          <cell r="CD10112">
            <v>4.8660000000000068</v>
          </cell>
          <cell r="CE10112">
            <v>10</v>
          </cell>
          <cell r="CK10112">
            <v>30</v>
          </cell>
        </row>
        <row r="10113">
          <cell r="A10113">
            <v>1212</v>
          </cell>
          <cell r="G10113">
            <v>7835526</v>
          </cell>
          <cell r="O10113">
            <v>20</v>
          </cell>
          <cell r="P10113">
            <v>21206</v>
          </cell>
          <cell r="R10113">
            <v>45799</v>
          </cell>
          <cell r="BL10113" t="str">
            <v>Sec Méca</v>
          </cell>
          <cell r="BP10113">
            <v>24</v>
          </cell>
          <cell r="BU10113">
            <v>1</v>
          </cell>
          <cell r="CD10113">
            <v>1.1799999999999997</v>
          </cell>
          <cell r="CE10113">
            <v>24</v>
          </cell>
          <cell r="CK10113">
            <v>43</v>
          </cell>
        </row>
        <row r="10114">
          <cell r="A10114">
            <v>2571</v>
          </cell>
          <cell r="G10114">
            <v>7835540</v>
          </cell>
          <cell r="O10114">
            <v>19</v>
          </cell>
          <cell r="P10114">
            <v>21207</v>
          </cell>
          <cell r="R10114">
            <v>45799</v>
          </cell>
          <cell r="BL10114" t="str">
            <v>Sec Méca</v>
          </cell>
          <cell r="BP10114">
            <v>0</v>
          </cell>
          <cell r="BU10114">
            <v>1</v>
          </cell>
          <cell r="CD10114">
            <v>0</v>
          </cell>
          <cell r="CE10114">
            <v>0</v>
          </cell>
          <cell r="CK10114">
            <v>0</v>
          </cell>
        </row>
        <row r="10115">
          <cell r="A10115">
            <v>1405</v>
          </cell>
          <cell r="G10115">
            <v>7836384</v>
          </cell>
          <cell r="O10115">
            <v>10</v>
          </cell>
          <cell r="P10115">
            <v>21208</v>
          </cell>
          <cell r="R10115">
            <v>45798</v>
          </cell>
          <cell r="BL10115" t="str">
            <v>Sec Méca</v>
          </cell>
          <cell r="BP10115">
            <v>0</v>
          </cell>
          <cell r="BU10115">
            <v>1</v>
          </cell>
          <cell r="CD10115">
            <v>0</v>
          </cell>
          <cell r="CE10115">
            <v>0</v>
          </cell>
          <cell r="CK10115">
            <v>0</v>
          </cell>
        </row>
        <row r="10116">
          <cell r="A10116">
            <v>1405</v>
          </cell>
          <cell r="G10116">
            <v>7836385</v>
          </cell>
          <cell r="O10116">
            <v>10</v>
          </cell>
          <cell r="P10116">
            <v>21209</v>
          </cell>
          <cell r="R10116">
            <v>45798</v>
          </cell>
          <cell r="BL10116" t="str">
            <v>Sec Méca</v>
          </cell>
          <cell r="BP10116">
            <v>0</v>
          </cell>
          <cell r="BU10116">
            <v>1</v>
          </cell>
          <cell r="CD10116">
            <v>0</v>
          </cell>
          <cell r="CE10116">
            <v>0</v>
          </cell>
          <cell r="CK10116">
            <v>0</v>
          </cell>
        </row>
        <row r="10117">
          <cell r="A10117">
            <v>1405</v>
          </cell>
          <cell r="G10117">
            <v>7836387</v>
          </cell>
          <cell r="O10117">
            <v>10</v>
          </cell>
          <cell r="P10117">
            <v>21210</v>
          </cell>
          <cell r="R10117">
            <v>45798</v>
          </cell>
          <cell r="BL10117" t="str">
            <v>Sec Méca</v>
          </cell>
          <cell r="BP10117">
            <v>0</v>
          </cell>
          <cell r="BU10117">
            <v>1</v>
          </cell>
          <cell r="CD10117">
            <v>0</v>
          </cell>
          <cell r="CE10117">
            <v>0</v>
          </cell>
          <cell r="CK10117">
            <v>0</v>
          </cell>
        </row>
        <row r="10118">
          <cell r="A10118">
            <v>1405</v>
          </cell>
          <cell r="G10118">
            <v>7836388</v>
          </cell>
          <cell r="O10118">
            <v>25</v>
          </cell>
          <cell r="P10118">
            <v>21211</v>
          </cell>
          <cell r="R10118">
            <v>45798</v>
          </cell>
          <cell r="BL10118" t="str">
            <v>Sec Méca</v>
          </cell>
          <cell r="BP10118">
            <v>0</v>
          </cell>
          <cell r="BU10118">
            <v>1</v>
          </cell>
          <cell r="CD10118">
            <v>0</v>
          </cell>
          <cell r="CE10118">
            <v>0</v>
          </cell>
          <cell r="CK10118">
            <v>0</v>
          </cell>
        </row>
        <row r="10119">
          <cell r="A10119">
            <v>1405</v>
          </cell>
          <cell r="G10119">
            <v>7836397</v>
          </cell>
          <cell r="O10119">
            <v>10</v>
          </cell>
          <cell r="P10119">
            <v>21212</v>
          </cell>
          <cell r="R10119">
            <v>45798</v>
          </cell>
          <cell r="BL10119" t="str">
            <v>Sec Méca</v>
          </cell>
          <cell r="BP10119">
            <v>0</v>
          </cell>
          <cell r="BU10119">
            <v>1</v>
          </cell>
          <cell r="CD10119">
            <v>0</v>
          </cell>
          <cell r="CE10119">
            <v>0</v>
          </cell>
          <cell r="CK10119">
            <v>0</v>
          </cell>
        </row>
        <row r="10120">
          <cell r="A10120">
            <v>1405</v>
          </cell>
          <cell r="G10120">
            <v>7836398</v>
          </cell>
          <cell r="O10120">
            <v>10</v>
          </cell>
          <cell r="P10120">
            <v>21213</v>
          </cell>
          <cell r="R10120">
            <v>45798</v>
          </cell>
          <cell r="BL10120" t="str">
            <v>Sec Méca</v>
          </cell>
          <cell r="BP10120">
            <v>0</v>
          </cell>
          <cell r="BU10120">
            <v>1</v>
          </cell>
          <cell r="CD10120">
            <v>0</v>
          </cell>
          <cell r="CE10120">
            <v>0</v>
          </cell>
          <cell r="CK10120">
            <v>0</v>
          </cell>
        </row>
        <row r="10121">
          <cell r="A10121">
            <v>1405</v>
          </cell>
          <cell r="G10121">
            <v>7836399</v>
          </cell>
          <cell r="O10121">
            <v>10</v>
          </cell>
          <cell r="P10121">
            <v>21214</v>
          </cell>
          <cell r="R10121">
            <v>45798</v>
          </cell>
          <cell r="BL10121" t="str">
            <v>Sec Méca</v>
          </cell>
          <cell r="BP10121">
            <v>0</v>
          </cell>
          <cell r="BU10121">
            <v>1</v>
          </cell>
          <cell r="CD10121">
            <v>0</v>
          </cell>
          <cell r="CE10121">
            <v>0</v>
          </cell>
          <cell r="CK10121">
            <v>0</v>
          </cell>
        </row>
        <row r="10122">
          <cell r="A10122">
            <v>2552</v>
          </cell>
          <cell r="G10122">
            <v>7836986</v>
          </cell>
          <cell r="O10122">
            <v>44</v>
          </cell>
          <cell r="P10122">
            <v>21219</v>
          </cell>
          <cell r="R10122">
            <v>45799</v>
          </cell>
          <cell r="BL10122" t="str">
            <v>Frais Méca</v>
          </cell>
          <cell r="BP10122">
            <v>0</v>
          </cell>
          <cell r="BU10122">
            <v>1</v>
          </cell>
          <cell r="CD10122">
            <v>0</v>
          </cell>
          <cell r="CE10122">
            <v>0</v>
          </cell>
          <cell r="CK10122">
            <v>0</v>
          </cell>
        </row>
        <row r="10123">
          <cell r="A10123">
            <v>2513</v>
          </cell>
          <cell r="G10123">
            <v>7838107</v>
          </cell>
          <cell r="O10123">
            <v>12</v>
          </cell>
          <cell r="P10123">
            <v>21220</v>
          </cell>
          <cell r="R10123">
            <v>45799</v>
          </cell>
          <cell r="BL10123" t="str">
            <v>Frais Méca</v>
          </cell>
          <cell r="BP10123">
            <v>12</v>
          </cell>
          <cell r="BU10123">
            <v>1</v>
          </cell>
          <cell r="CD10123">
            <v>3.6999999999999993</v>
          </cell>
          <cell r="CE10123">
            <v>12</v>
          </cell>
          <cell r="CK10123">
            <v>29</v>
          </cell>
        </row>
        <row r="10124">
          <cell r="A10124">
            <v>2513</v>
          </cell>
          <cell r="G10124">
            <v>7838108</v>
          </cell>
          <cell r="O10124">
            <v>15</v>
          </cell>
          <cell r="P10124">
            <v>21221</v>
          </cell>
          <cell r="R10124">
            <v>45799</v>
          </cell>
          <cell r="BL10124" t="str">
            <v>Frais Méca</v>
          </cell>
          <cell r="BP10124">
            <v>0</v>
          </cell>
          <cell r="BU10124">
            <v>1</v>
          </cell>
          <cell r="CD10124">
            <v>0</v>
          </cell>
          <cell r="CE10124">
            <v>0</v>
          </cell>
          <cell r="CK10124">
            <v>0</v>
          </cell>
        </row>
        <row r="10125">
          <cell r="A10125">
            <v>2513</v>
          </cell>
          <cell r="G10125">
            <v>7838149</v>
          </cell>
          <cell r="O10125">
            <v>6</v>
          </cell>
          <cell r="P10125">
            <v>21222</v>
          </cell>
          <cell r="R10125">
            <v>45799</v>
          </cell>
          <cell r="BL10125" t="str">
            <v>Frais Méca</v>
          </cell>
          <cell r="BP10125">
            <v>0</v>
          </cell>
          <cell r="BU10125">
            <v>1</v>
          </cell>
          <cell r="CD10125">
            <v>0</v>
          </cell>
          <cell r="CE10125">
            <v>0</v>
          </cell>
          <cell r="CK10125">
            <v>0</v>
          </cell>
        </row>
        <row r="10126">
          <cell r="A10126">
            <v>2570</v>
          </cell>
          <cell r="G10126">
            <v>7838695</v>
          </cell>
          <cell r="O10126">
            <v>34</v>
          </cell>
          <cell r="P10126">
            <v>21223</v>
          </cell>
          <cell r="R10126">
            <v>45799</v>
          </cell>
          <cell r="BL10126" t="str">
            <v>Sec Méca</v>
          </cell>
          <cell r="BP10126">
            <v>10</v>
          </cell>
          <cell r="BU10126">
            <v>1</v>
          </cell>
          <cell r="CD10126">
            <v>7.6599999999999966</v>
          </cell>
          <cell r="CE10126">
            <v>10</v>
          </cell>
          <cell r="CK10126">
            <v>57</v>
          </cell>
        </row>
        <row r="10127">
          <cell r="A10127">
            <v>2075</v>
          </cell>
          <cell r="G10127">
            <v>7838964</v>
          </cell>
          <cell r="O10127">
            <v>34</v>
          </cell>
          <cell r="P10127">
            <v>21225</v>
          </cell>
          <cell r="R10127">
            <v>45800</v>
          </cell>
          <cell r="BL10127" t="str">
            <v>Frais Méca</v>
          </cell>
          <cell r="BP10127">
            <v>36</v>
          </cell>
          <cell r="BU10127">
            <v>1</v>
          </cell>
          <cell r="CD10127">
            <v>1.5900000000000034</v>
          </cell>
          <cell r="CE10127">
            <v>36</v>
          </cell>
          <cell r="CK10127">
            <v>117</v>
          </cell>
        </row>
        <row r="10128">
          <cell r="A10128">
            <v>1491</v>
          </cell>
          <cell r="G10128">
            <v>7840903</v>
          </cell>
          <cell r="O10128">
            <v>10</v>
          </cell>
          <cell r="P10128">
            <v>21226</v>
          </cell>
          <cell r="R10128">
            <v>45798</v>
          </cell>
          <cell r="BL10128" t="str">
            <v>Sec Méca</v>
          </cell>
          <cell r="BP10128">
            <v>0</v>
          </cell>
          <cell r="BU10128">
            <v>1</v>
          </cell>
          <cell r="CD10128">
            <v>0</v>
          </cell>
          <cell r="CE10128">
            <v>0</v>
          </cell>
          <cell r="CK10128">
            <v>0</v>
          </cell>
        </row>
        <row r="10129">
          <cell r="A10129">
            <v>1212</v>
          </cell>
          <cell r="G10129">
            <v>7841260</v>
          </cell>
          <cell r="O10129">
            <v>85</v>
          </cell>
          <cell r="P10129">
            <v>21227</v>
          </cell>
          <cell r="R10129">
            <v>45799</v>
          </cell>
          <cell r="BL10129" t="str">
            <v>Sec Méca</v>
          </cell>
          <cell r="BP10129">
            <v>60</v>
          </cell>
          <cell r="BU10129">
            <v>1</v>
          </cell>
          <cell r="CD10129">
            <v>6.9499999999999886</v>
          </cell>
          <cell r="CE10129">
            <v>60</v>
          </cell>
          <cell r="CK10129">
            <v>199</v>
          </cell>
        </row>
        <row r="10130">
          <cell r="A10130">
            <v>1122</v>
          </cell>
          <cell r="G10130">
            <v>7842490</v>
          </cell>
          <cell r="O10130">
            <v>20</v>
          </cell>
          <cell r="P10130">
            <v>21230</v>
          </cell>
          <cell r="R10130">
            <v>45798</v>
          </cell>
          <cell r="BL10130" t="str">
            <v>Sec Méca</v>
          </cell>
          <cell r="BP10130">
            <v>5</v>
          </cell>
          <cell r="BU10130">
            <v>1</v>
          </cell>
          <cell r="CD10130">
            <v>3.8980000000000032</v>
          </cell>
          <cell r="CE10130">
            <v>5</v>
          </cell>
          <cell r="CK10130">
            <v>29</v>
          </cell>
        </row>
        <row r="10131">
          <cell r="A10131">
            <v>1213</v>
          </cell>
          <cell r="G10131">
            <v>7842665</v>
          </cell>
          <cell r="O10131">
            <v>20</v>
          </cell>
          <cell r="P10131">
            <v>21231</v>
          </cell>
          <cell r="R10131">
            <v>45799</v>
          </cell>
          <cell r="BL10131" t="str">
            <v>Sec Méca</v>
          </cell>
          <cell r="BP10131">
            <v>0</v>
          </cell>
          <cell r="BU10131">
            <v>1</v>
          </cell>
          <cell r="CD10131">
            <v>0</v>
          </cell>
          <cell r="CE10131">
            <v>0</v>
          </cell>
          <cell r="CK10131">
            <v>0</v>
          </cell>
        </row>
        <row r="10132">
          <cell r="A10132">
            <v>1213</v>
          </cell>
          <cell r="G10132">
            <v>7842683</v>
          </cell>
          <cell r="O10132">
            <v>20</v>
          </cell>
          <cell r="P10132">
            <v>21232</v>
          </cell>
          <cell r="R10132">
            <v>45799</v>
          </cell>
          <cell r="BL10132" t="str">
            <v>Sec Méca</v>
          </cell>
          <cell r="BP10132">
            <v>0</v>
          </cell>
          <cell r="BU10132">
            <v>1</v>
          </cell>
          <cell r="CD10132">
            <v>0</v>
          </cell>
          <cell r="CE10132">
            <v>0</v>
          </cell>
          <cell r="CK10132">
            <v>0</v>
          </cell>
        </row>
        <row r="10133">
          <cell r="A10133">
            <v>1213</v>
          </cell>
          <cell r="G10133">
            <v>7842686</v>
          </cell>
          <cell r="O10133">
            <v>20</v>
          </cell>
          <cell r="P10133">
            <v>21233</v>
          </cell>
          <cell r="R10133">
            <v>45799</v>
          </cell>
          <cell r="BL10133" t="str">
            <v>Sec Méca</v>
          </cell>
          <cell r="BP10133">
            <v>0</v>
          </cell>
          <cell r="BU10133">
            <v>1</v>
          </cell>
          <cell r="CD10133">
            <v>0</v>
          </cell>
          <cell r="CE10133">
            <v>0</v>
          </cell>
          <cell r="CK10133">
            <v>0</v>
          </cell>
        </row>
        <row r="10134">
          <cell r="A10134">
            <v>2593</v>
          </cell>
          <cell r="G10134">
            <v>7843022</v>
          </cell>
          <cell r="O10134">
            <v>12</v>
          </cell>
          <cell r="P10134">
            <v>21234</v>
          </cell>
          <cell r="R10134">
            <v>45799</v>
          </cell>
          <cell r="BL10134" t="str">
            <v>Surgelés</v>
          </cell>
          <cell r="BP10134">
            <v>0</v>
          </cell>
          <cell r="BU10134">
            <v>1</v>
          </cell>
          <cell r="CD10134">
            <v>0</v>
          </cell>
          <cell r="CE10134">
            <v>0</v>
          </cell>
          <cell r="CK10134">
            <v>0</v>
          </cell>
        </row>
        <row r="10135">
          <cell r="A10135">
            <v>2593</v>
          </cell>
          <cell r="G10135">
            <v>7843023</v>
          </cell>
          <cell r="O10135">
            <v>6</v>
          </cell>
          <cell r="P10135">
            <v>21235</v>
          </cell>
          <cell r="R10135">
            <v>45799</v>
          </cell>
          <cell r="BL10135" t="str">
            <v>Surgelés</v>
          </cell>
          <cell r="BP10135">
            <v>0</v>
          </cell>
          <cell r="BU10135">
            <v>5</v>
          </cell>
          <cell r="CD10135">
            <v>0</v>
          </cell>
          <cell r="CE10135">
            <v>0</v>
          </cell>
          <cell r="CK10135">
            <v>0</v>
          </cell>
        </row>
        <row r="10136">
          <cell r="A10136">
            <v>2550</v>
          </cell>
          <cell r="G10136">
            <v>7843116</v>
          </cell>
          <cell r="O10136">
            <v>22</v>
          </cell>
          <cell r="P10136">
            <v>21236</v>
          </cell>
          <cell r="R10136">
            <v>45799</v>
          </cell>
          <cell r="BL10136" t="str">
            <v>Frais Méca</v>
          </cell>
          <cell r="BP10136">
            <v>0</v>
          </cell>
          <cell r="BU10136">
            <v>1.2</v>
          </cell>
          <cell r="CD10136">
            <v>0</v>
          </cell>
          <cell r="CE10136">
            <v>0</v>
          </cell>
          <cell r="CK10136">
            <v>0</v>
          </cell>
        </row>
        <row r="10137">
          <cell r="A10137">
            <v>2554</v>
          </cell>
          <cell r="G10137">
            <v>7843185</v>
          </cell>
          <cell r="O10137">
            <v>71</v>
          </cell>
          <cell r="P10137">
            <v>21238</v>
          </cell>
          <cell r="R10137">
            <v>45799</v>
          </cell>
          <cell r="BL10137" t="str">
            <v>Frais Méca</v>
          </cell>
          <cell r="BP10137">
            <v>16</v>
          </cell>
          <cell r="BU10137">
            <v>1</v>
          </cell>
          <cell r="CD10137">
            <v>11.299999999999997</v>
          </cell>
          <cell r="CE10137">
            <v>16</v>
          </cell>
          <cell r="CK10137">
            <v>91</v>
          </cell>
        </row>
        <row r="10138">
          <cell r="A10138">
            <v>1451</v>
          </cell>
          <cell r="G10138">
            <v>7843214</v>
          </cell>
          <cell r="O10138">
            <v>13</v>
          </cell>
          <cell r="P10138">
            <v>21239</v>
          </cell>
          <cell r="R10138">
            <v>45798</v>
          </cell>
          <cell r="BL10138" t="str">
            <v>Sec Méca</v>
          </cell>
          <cell r="BP10138">
            <v>0</v>
          </cell>
          <cell r="BU10138">
            <v>1</v>
          </cell>
          <cell r="CD10138">
            <v>0</v>
          </cell>
          <cell r="CE10138">
            <v>0</v>
          </cell>
          <cell r="CK10138">
            <v>0</v>
          </cell>
        </row>
        <row r="10139">
          <cell r="A10139">
            <v>1212</v>
          </cell>
          <cell r="G10139">
            <v>7843343</v>
          </cell>
          <cell r="O10139">
            <v>11</v>
          </cell>
          <cell r="P10139">
            <v>21242</v>
          </cell>
          <cell r="R10139">
            <v>45799</v>
          </cell>
          <cell r="BL10139" t="str">
            <v>Sec Méca</v>
          </cell>
          <cell r="BP10139">
            <v>0</v>
          </cell>
          <cell r="BU10139">
            <v>1</v>
          </cell>
          <cell r="CD10139">
            <v>0</v>
          </cell>
          <cell r="CE10139">
            <v>0</v>
          </cell>
          <cell r="CK10139">
            <v>0</v>
          </cell>
        </row>
        <row r="10140">
          <cell r="A10140">
            <v>1452</v>
          </cell>
          <cell r="G10140">
            <v>7843383</v>
          </cell>
          <cell r="O10140">
            <v>13</v>
          </cell>
          <cell r="P10140">
            <v>21243</v>
          </cell>
          <cell r="R10140">
            <v>45798</v>
          </cell>
          <cell r="BL10140" t="str">
            <v>Sec Méca</v>
          </cell>
          <cell r="BP10140">
            <v>0</v>
          </cell>
          <cell r="BU10140">
            <v>1</v>
          </cell>
          <cell r="CD10140">
            <v>0</v>
          </cell>
          <cell r="CE10140">
            <v>0</v>
          </cell>
          <cell r="CK10140">
            <v>0</v>
          </cell>
        </row>
        <row r="10141">
          <cell r="A10141">
            <v>1451</v>
          </cell>
          <cell r="G10141">
            <v>7843387</v>
          </cell>
          <cell r="O10141">
            <v>80</v>
          </cell>
          <cell r="P10141">
            <v>21246</v>
          </cell>
          <cell r="R10141">
            <v>45798</v>
          </cell>
          <cell r="BL10141" t="str">
            <v>Sec Méca</v>
          </cell>
          <cell r="BP10141">
            <v>0</v>
          </cell>
          <cell r="BU10141">
            <v>1</v>
          </cell>
          <cell r="CD10141">
            <v>9.6390999999999849</v>
          </cell>
          <cell r="CE10141">
            <v>32</v>
          </cell>
          <cell r="CK10141">
            <v>93</v>
          </cell>
        </row>
        <row r="10142">
          <cell r="A10142">
            <v>1001</v>
          </cell>
          <cell r="G10142">
            <v>7843553</v>
          </cell>
          <cell r="O10142">
            <v>10</v>
          </cell>
          <cell r="P10142">
            <v>21249</v>
          </cell>
          <cell r="R10142">
            <v>45799</v>
          </cell>
          <cell r="BL10142" t="str">
            <v>Sec Méca</v>
          </cell>
          <cell r="BP10142">
            <v>0</v>
          </cell>
          <cell r="BU10142">
            <v>1</v>
          </cell>
          <cell r="CD10142">
            <v>0</v>
          </cell>
          <cell r="CE10142">
            <v>0</v>
          </cell>
          <cell r="CK10142">
            <v>0</v>
          </cell>
        </row>
        <row r="10143">
          <cell r="A10143">
            <v>1107</v>
          </cell>
          <cell r="G10143">
            <v>7843588</v>
          </cell>
          <cell r="O10143">
            <v>20</v>
          </cell>
          <cell r="P10143">
            <v>21250</v>
          </cell>
          <cell r="R10143">
            <v>45798</v>
          </cell>
          <cell r="BL10143" t="str">
            <v>Sec Méca</v>
          </cell>
          <cell r="BP10143">
            <v>0</v>
          </cell>
          <cell r="BU10143">
            <v>1</v>
          </cell>
          <cell r="CD10143">
            <v>0</v>
          </cell>
          <cell r="CE10143">
            <v>0</v>
          </cell>
          <cell r="CK10143">
            <v>0</v>
          </cell>
        </row>
        <row r="10144">
          <cell r="A10144">
            <v>2524</v>
          </cell>
          <cell r="G10144">
            <v>7843856</v>
          </cell>
          <cell r="O10144">
            <v>10</v>
          </cell>
          <cell r="P10144">
            <v>21252</v>
          </cell>
          <cell r="R10144">
            <v>45798</v>
          </cell>
          <cell r="BL10144" t="str">
            <v>Sec Méca</v>
          </cell>
          <cell r="BP10144">
            <v>6</v>
          </cell>
          <cell r="BU10144">
            <v>1</v>
          </cell>
          <cell r="CD10144">
            <v>4.9500000000000011</v>
          </cell>
          <cell r="CE10144">
            <v>6</v>
          </cell>
          <cell r="CK10144">
            <v>15</v>
          </cell>
        </row>
        <row r="10145">
          <cell r="A10145">
            <v>1405</v>
          </cell>
          <cell r="G10145">
            <v>7844276</v>
          </cell>
          <cell r="O10145">
            <v>24</v>
          </cell>
          <cell r="P10145">
            <v>21253</v>
          </cell>
          <cell r="R10145">
            <v>45798</v>
          </cell>
          <cell r="BL10145" t="str">
            <v>Sec Méca</v>
          </cell>
          <cell r="BP10145">
            <v>16</v>
          </cell>
          <cell r="BU10145">
            <v>1</v>
          </cell>
          <cell r="CD10145">
            <v>15.600000000000001</v>
          </cell>
          <cell r="CE10145">
            <v>16</v>
          </cell>
          <cell r="CK10145">
            <v>41</v>
          </cell>
        </row>
        <row r="10146">
          <cell r="A10146">
            <v>1405</v>
          </cell>
          <cell r="G10146">
            <v>7844277</v>
          </cell>
          <cell r="O10146">
            <v>10</v>
          </cell>
          <cell r="P10146">
            <v>21254</v>
          </cell>
          <cell r="R10146">
            <v>45798</v>
          </cell>
          <cell r="BL10146" t="str">
            <v>Sec Méca</v>
          </cell>
          <cell r="BP10146">
            <v>24</v>
          </cell>
          <cell r="BU10146">
            <v>1</v>
          </cell>
          <cell r="CD10146">
            <v>23.1</v>
          </cell>
          <cell r="CE10146">
            <v>24</v>
          </cell>
          <cell r="CK10146">
            <v>20</v>
          </cell>
        </row>
        <row r="10147">
          <cell r="A10147">
            <v>2011</v>
          </cell>
          <cell r="G10147">
            <v>7844357</v>
          </cell>
          <cell r="O10147">
            <v>12</v>
          </cell>
          <cell r="P10147">
            <v>21255</v>
          </cell>
          <cell r="R10147">
            <v>45800</v>
          </cell>
          <cell r="BL10147" t="str">
            <v>Frais Méca</v>
          </cell>
          <cell r="BP10147">
            <v>0</v>
          </cell>
          <cell r="BU10147">
            <v>1</v>
          </cell>
          <cell r="CD10147">
            <v>0</v>
          </cell>
          <cell r="CE10147">
            <v>0</v>
          </cell>
          <cell r="CK10147">
            <v>0</v>
          </cell>
        </row>
        <row r="10148">
          <cell r="A10148">
            <v>2011</v>
          </cell>
          <cell r="G10148">
            <v>7844358</v>
          </cell>
          <cell r="O10148">
            <v>19</v>
          </cell>
          <cell r="P10148">
            <v>21256</v>
          </cell>
          <cell r="R10148">
            <v>45800</v>
          </cell>
          <cell r="BL10148" t="str">
            <v>Frais Méca</v>
          </cell>
          <cell r="BP10148">
            <v>0</v>
          </cell>
          <cell r="BU10148">
            <v>1</v>
          </cell>
          <cell r="CD10148">
            <v>0</v>
          </cell>
          <cell r="CE10148">
            <v>0</v>
          </cell>
          <cell r="CK10148">
            <v>0</v>
          </cell>
        </row>
        <row r="10149">
          <cell r="A10149">
            <v>2011</v>
          </cell>
          <cell r="G10149">
            <v>7844371</v>
          </cell>
          <cell r="O10149">
            <v>16</v>
          </cell>
          <cell r="P10149">
            <v>21257</v>
          </cell>
          <cell r="R10149">
            <v>45800</v>
          </cell>
          <cell r="BL10149" t="str">
            <v>Frais Méca</v>
          </cell>
          <cell r="BP10149">
            <v>0</v>
          </cell>
          <cell r="BU10149">
            <v>1</v>
          </cell>
          <cell r="CD10149">
            <v>0</v>
          </cell>
          <cell r="CE10149">
            <v>0</v>
          </cell>
          <cell r="CK10149">
            <v>0</v>
          </cell>
        </row>
        <row r="10150">
          <cell r="A10150">
            <v>2036</v>
          </cell>
          <cell r="G10150">
            <v>7844621</v>
          </cell>
          <cell r="O10150">
            <v>6</v>
          </cell>
          <cell r="P10150">
            <v>21258</v>
          </cell>
          <cell r="R10150">
            <v>45800</v>
          </cell>
          <cell r="BL10150" t="str">
            <v>Frais Manuel</v>
          </cell>
          <cell r="BP10150">
            <v>6</v>
          </cell>
          <cell r="BU10150">
            <v>1</v>
          </cell>
          <cell r="CD10150">
            <v>0.28999999999999915</v>
          </cell>
          <cell r="CE10150">
            <v>6</v>
          </cell>
          <cell r="CK10150">
            <v>14</v>
          </cell>
        </row>
        <row r="10151">
          <cell r="A10151">
            <v>2036</v>
          </cell>
          <cell r="G10151">
            <v>7844622</v>
          </cell>
          <cell r="O10151">
            <v>10</v>
          </cell>
          <cell r="P10151">
            <v>21259</v>
          </cell>
          <cell r="R10151">
            <v>45800</v>
          </cell>
          <cell r="BL10151" t="str">
            <v>Frais Manuel</v>
          </cell>
          <cell r="BP10151">
            <v>0</v>
          </cell>
          <cell r="BU10151">
            <v>1</v>
          </cell>
          <cell r="CD10151">
            <v>0</v>
          </cell>
          <cell r="CE10151">
            <v>0</v>
          </cell>
          <cell r="CK10151">
            <v>0</v>
          </cell>
        </row>
        <row r="10152">
          <cell r="A10152">
            <v>2036</v>
          </cell>
          <cell r="G10152">
            <v>7844623</v>
          </cell>
          <cell r="O10152">
            <v>6</v>
          </cell>
          <cell r="P10152">
            <v>21260</v>
          </cell>
          <cell r="R10152">
            <v>45800</v>
          </cell>
          <cell r="BL10152" t="str">
            <v>Frais Manuel</v>
          </cell>
          <cell r="BP10152">
            <v>0</v>
          </cell>
          <cell r="BU10152">
            <v>1</v>
          </cell>
          <cell r="CD10152">
            <v>0</v>
          </cell>
          <cell r="CE10152">
            <v>0</v>
          </cell>
          <cell r="CK10152">
            <v>0</v>
          </cell>
        </row>
        <row r="10153">
          <cell r="A10153">
            <v>1001</v>
          </cell>
          <cell r="G10153">
            <v>7845175</v>
          </cell>
          <cell r="O10153">
            <v>10</v>
          </cell>
          <cell r="P10153">
            <v>21263</v>
          </cell>
          <cell r="R10153">
            <v>45799</v>
          </cell>
          <cell r="BL10153" t="str">
            <v>Sec Méca</v>
          </cell>
          <cell r="BP10153">
            <v>12</v>
          </cell>
          <cell r="BU10153">
            <v>1</v>
          </cell>
          <cell r="CD10153">
            <v>11</v>
          </cell>
          <cell r="CE10153">
            <v>12</v>
          </cell>
          <cell r="CK10153">
            <v>10</v>
          </cell>
        </row>
        <row r="10154">
          <cell r="A10154">
            <v>1001</v>
          </cell>
          <cell r="G10154">
            <v>7845244</v>
          </cell>
          <cell r="O10154">
            <v>35</v>
          </cell>
          <cell r="P10154">
            <v>21264</v>
          </cell>
          <cell r="R10154">
            <v>45799</v>
          </cell>
          <cell r="BL10154" t="str">
            <v>Sec Méca</v>
          </cell>
          <cell r="BP10154">
            <v>0</v>
          </cell>
          <cell r="BU10154">
            <v>1</v>
          </cell>
          <cell r="CD10154">
            <v>0</v>
          </cell>
          <cell r="CE10154">
            <v>0</v>
          </cell>
          <cell r="CK10154">
            <v>0</v>
          </cell>
        </row>
        <row r="10155">
          <cell r="A10155">
            <v>1122</v>
          </cell>
          <cell r="G10155">
            <v>7845377</v>
          </cell>
          <cell r="O10155">
            <v>20</v>
          </cell>
          <cell r="P10155">
            <v>21266</v>
          </cell>
          <cell r="R10155">
            <v>45798</v>
          </cell>
          <cell r="BL10155" t="str">
            <v>Sec Méca</v>
          </cell>
          <cell r="BP10155">
            <v>0</v>
          </cell>
          <cell r="BU10155">
            <v>1</v>
          </cell>
          <cell r="CD10155">
            <v>0</v>
          </cell>
          <cell r="CE10155">
            <v>0</v>
          </cell>
          <cell r="CK10155">
            <v>0</v>
          </cell>
        </row>
        <row r="10156">
          <cell r="A10156">
            <v>1122</v>
          </cell>
          <cell r="G10156">
            <v>7845398</v>
          </cell>
          <cell r="O10156">
            <v>20</v>
          </cell>
          <cell r="P10156">
            <v>21267</v>
          </cell>
          <cell r="R10156">
            <v>45798</v>
          </cell>
          <cell r="BL10156" t="str">
            <v>Sec Méca</v>
          </cell>
          <cell r="BP10156">
            <v>0</v>
          </cell>
          <cell r="BU10156">
            <v>1</v>
          </cell>
          <cell r="CD10156">
            <v>0</v>
          </cell>
          <cell r="CE10156">
            <v>0</v>
          </cell>
          <cell r="CK10156">
            <v>0</v>
          </cell>
        </row>
        <row r="10157">
          <cell r="A10157">
            <v>1122</v>
          </cell>
          <cell r="G10157">
            <v>7845410</v>
          </cell>
          <cell r="O10157">
            <v>20</v>
          </cell>
          <cell r="P10157">
            <v>21268</v>
          </cell>
          <cell r="R10157">
            <v>45798</v>
          </cell>
          <cell r="BL10157" t="str">
            <v>Sec Méca</v>
          </cell>
          <cell r="BP10157">
            <v>0</v>
          </cell>
          <cell r="BU10157">
            <v>1</v>
          </cell>
          <cell r="CD10157">
            <v>0</v>
          </cell>
          <cell r="CE10157">
            <v>0</v>
          </cell>
          <cell r="CK10157">
            <v>0</v>
          </cell>
        </row>
        <row r="10158">
          <cell r="A10158">
            <v>1211</v>
          </cell>
          <cell r="G10158">
            <v>7845420</v>
          </cell>
          <cell r="O10158">
            <v>10</v>
          </cell>
          <cell r="P10158">
            <v>21269</v>
          </cell>
          <cell r="R10158">
            <v>45799</v>
          </cell>
          <cell r="BL10158" t="str">
            <v>Sec Méca</v>
          </cell>
          <cell r="BP10158">
            <v>0</v>
          </cell>
          <cell r="BU10158">
            <v>1</v>
          </cell>
          <cell r="CD10158">
            <v>0</v>
          </cell>
          <cell r="CE10158">
            <v>0</v>
          </cell>
          <cell r="CK10158">
            <v>0</v>
          </cell>
        </row>
        <row r="10159">
          <cell r="A10159">
            <v>1211</v>
          </cell>
          <cell r="G10159">
            <v>7845421</v>
          </cell>
          <cell r="O10159">
            <v>23</v>
          </cell>
          <cell r="P10159">
            <v>21270</v>
          </cell>
          <cell r="R10159">
            <v>45799</v>
          </cell>
          <cell r="BL10159" t="str">
            <v>Sec Méca</v>
          </cell>
          <cell r="BP10159">
            <v>0</v>
          </cell>
          <cell r="BU10159">
            <v>1</v>
          </cell>
          <cell r="CD10159">
            <v>0</v>
          </cell>
          <cell r="CE10159">
            <v>0</v>
          </cell>
          <cell r="CK10159">
            <v>0</v>
          </cell>
        </row>
        <row r="10160">
          <cell r="A10160">
            <v>1122</v>
          </cell>
          <cell r="G10160">
            <v>7845434</v>
          </cell>
          <cell r="O10160">
            <v>20</v>
          </cell>
          <cell r="P10160">
            <v>21271</v>
          </cell>
          <cell r="R10160">
            <v>45798</v>
          </cell>
          <cell r="BL10160" t="str">
            <v>Sec Méca</v>
          </cell>
          <cell r="BP10160">
            <v>0</v>
          </cell>
          <cell r="BU10160">
            <v>1</v>
          </cell>
          <cell r="CD10160">
            <v>0</v>
          </cell>
          <cell r="CE10160">
            <v>0</v>
          </cell>
          <cell r="CK10160">
            <v>0</v>
          </cell>
        </row>
        <row r="10161">
          <cell r="A10161">
            <v>1122</v>
          </cell>
          <cell r="G10161">
            <v>7845528</v>
          </cell>
          <cell r="O10161">
            <v>20</v>
          </cell>
          <cell r="P10161">
            <v>21272</v>
          </cell>
          <cell r="R10161">
            <v>45798</v>
          </cell>
          <cell r="BL10161" t="str">
            <v>Sec Méca</v>
          </cell>
          <cell r="BP10161">
            <v>0</v>
          </cell>
          <cell r="BU10161">
            <v>1</v>
          </cell>
          <cell r="CD10161">
            <v>0</v>
          </cell>
          <cell r="CE10161">
            <v>0</v>
          </cell>
          <cell r="CK10161">
            <v>0</v>
          </cell>
        </row>
        <row r="10162">
          <cell r="A10162">
            <v>1122</v>
          </cell>
          <cell r="G10162">
            <v>7845529</v>
          </cell>
          <cell r="O10162">
            <v>20</v>
          </cell>
          <cell r="P10162">
            <v>21273</v>
          </cell>
          <cell r="R10162">
            <v>45798</v>
          </cell>
          <cell r="BL10162" t="str">
            <v>Sec Méca</v>
          </cell>
          <cell r="BP10162">
            <v>8</v>
          </cell>
          <cell r="BU10162">
            <v>1</v>
          </cell>
          <cell r="CD10162">
            <v>5</v>
          </cell>
          <cell r="CE10162">
            <v>8</v>
          </cell>
          <cell r="CK10162">
            <v>35</v>
          </cell>
        </row>
        <row r="10163">
          <cell r="A10163">
            <v>1122</v>
          </cell>
          <cell r="G10163">
            <v>7845534</v>
          </cell>
          <cell r="O10163">
            <v>20</v>
          </cell>
          <cell r="P10163">
            <v>21274</v>
          </cell>
          <cell r="R10163">
            <v>45798</v>
          </cell>
          <cell r="BL10163" t="str">
            <v>Sec Méca</v>
          </cell>
          <cell r="BP10163">
            <v>0</v>
          </cell>
          <cell r="BU10163">
            <v>1</v>
          </cell>
          <cell r="CD10163">
            <v>0</v>
          </cell>
          <cell r="CE10163">
            <v>0</v>
          </cell>
          <cell r="CK10163">
            <v>0</v>
          </cell>
        </row>
        <row r="10164">
          <cell r="A10164">
            <v>1122</v>
          </cell>
          <cell r="G10164">
            <v>7845632</v>
          </cell>
          <cell r="O10164">
            <v>20</v>
          </cell>
          <cell r="P10164">
            <v>21275</v>
          </cell>
          <cell r="R10164">
            <v>45798</v>
          </cell>
          <cell r="BL10164" t="str">
            <v>Sec Méca</v>
          </cell>
          <cell r="BP10164">
            <v>0</v>
          </cell>
          <cell r="BU10164">
            <v>1</v>
          </cell>
          <cell r="CD10164">
            <v>0</v>
          </cell>
          <cell r="CE10164">
            <v>0</v>
          </cell>
          <cell r="CK10164">
            <v>0</v>
          </cell>
        </row>
        <row r="10165">
          <cell r="A10165">
            <v>1122</v>
          </cell>
          <cell r="G10165">
            <v>7845637</v>
          </cell>
          <cell r="O10165">
            <v>20</v>
          </cell>
          <cell r="P10165">
            <v>21276</v>
          </cell>
          <cell r="R10165">
            <v>45798</v>
          </cell>
          <cell r="BL10165" t="str">
            <v>Sec Méca</v>
          </cell>
          <cell r="BP10165">
            <v>6</v>
          </cell>
          <cell r="BU10165">
            <v>5</v>
          </cell>
          <cell r="CD10165">
            <v>5.4022319999999997</v>
          </cell>
          <cell r="CE10165">
            <v>6</v>
          </cell>
          <cell r="CK10165">
            <v>32</v>
          </cell>
        </row>
        <row r="10166">
          <cell r="A10166">
            <v>1484</v>
          </cell>
          <cell r="G10166">
            <v>7845841</v>
          </cell>
          <cell r="O10166">
            <v>77</v>
          </cell>
          <cell r="P10166">
            <v>21278</v>
          </cell>
          <cell r="R10166">
            <v>45798</v>
          </cell>
          <cell r="BL10166" t="str">
            <v>Sec Méca</v>
          </cell>
          <cell r="BP10166">
            <v>0</v>
          </cell>
          <cell r="BU10166">
            <v>1</v>
          </cell>
          <cell r="CD10166">
            <v>0</v>
          </cell>
          <cell r="CE10166">
            <v>0</v>
          </cell>
          <cell r="CK10166">
            <v>0</v>
          </cell>
        </row>
        <row r="10167">
          <cell r="A10167">
            <v>1405</v>
          </cell>
          <cell r="G10167">
            <v>7845913</v>
          </cell>
          <cell r="O10167">
            <v>29</v>
          </cell>
          <cell r="P10167">
            <v>21279</v>
          </cell>
          <cell r="R10167">
            <v>45798</v>
          </cell>
          <cell r="BL10167" t="str">
            <v>Sec Méca</v>
          </cell>
          <cell r="BP10167">
            <v>0</v>
          </cell>
          <cell r="BU10167">
            <v>1</v>
          </cell>
          <cell r="CD10167">
            <v>0</v>
          </cell>
          <cell r="CE10167">
            <v>0</v>
          </cell>
          <cell r="CK10167">
            <v>0</v>
          </cell>
        </row>
        <row r="10168">
          <cell r="A10168">
            <v>1484</v>
          </cell>
          <cell r="G10168">
            <v>7845939</v>
          </cell>
          <cell r="O10168">
            <v>34</v>
          </cell>
          <cell r="P10168">
            <v>21281</v>
          </cell>
          <cell r="R10168">
            <v>45798</v>
          </cell>
          <cell r="BL10168" t="str">
            <v>Sec Méca</v>
          </cell>
          <cell r="BP10168">
            <v>0</v>
          </cell>
          <cell r="BU10168">
            <v>1</v>
          </cell>
          <cell r="CD10168">
            <v>0</v>
          </cell>
          <cell r="CE10168">
            <v>0</v>
          </cell>
          <cell r="CK10168">
            <v>0</v>
          </cell>
        </row>
        <row r="10169">
          <cell r="A10169">
            <v>1405</v>
          </cell>
          <cell r="G10169">
            <v>7845958</v>
          </cell>
          <cell r="O10169">
            <v>10</v>
          </cell>
          <cell r="P10169">
            <v>21283</v>
          </cell>
          <cell r="R10169">
            <v>45798</v>
          </cell>
          <cell r="BL10169" t="str">
            <v>Sec Méca</v>
          </cell>
          <cell r="BP10169">
            <v>0</v>
          </cell>
          <cell r="BU10169">
            <v>1</v>
          </cell>
          <cell r="CD10169">
            <v>0</v>
          </cell>
          <cell r="CE10169">
            <v>0</v>
          </cell>
          <cell r="CK10169">
            <v>0</v>
          </cell>
        </row>
        <row r="10170">
          <cell r="A10170">
            <v>1103</v>
          </cell>
          <cell r="G10170">
            <v>7845971</v>
          </cell>
          <cell r="O10170">
            <v>10</v>
          </cell>
          <cell r="P10170">
            <v>21285</v>
          </cell>
          <cell r="R10170">
            <v>45798</v>
          </cell>
          <cell r="BL10170" t="str">
            <v>Sec Méca</v>
          </cell>
          <cell r="BP10170">
            <v>0</v>
          </cell>
          <cell r="BU10170">
            <v>1</v>
          </cell>
          <cell r="CD10170">
            <v>0</v>
          </cell>
          <cell r="CE10170">
            <v>0</v>
          </cell>
          <cell r="CK10170">
            <v>0</v>
          </cell>
        </row>
        <row r="10171">
          <cell r="A10171">
            <v>1484</v>
          </cell>
          <cell r="G10171">
            <v>7846019</v>
          </cell>
          <cell r="O10171">
            <v>23</v>
          </cell>
          <cell r="P10171">
            <v>21287</v>
          </cell>
          <cell r="R10171">
            <v>45798</v>
          </cell>
          <cell r="BL10171" t="str">
            <v>Sec Méca</v>
          </cell>
          <cell r="BP10171">
            <v>0</v>
          </cell>
          <cell r="BU10171">
            <v>1</v>
          </cell>
          <cell r="CD10171">
            <v>0</v>
          </cell>
          <cell r="CE10171">
            <v>0</v>
          </cell>
          <cell r="CK10171">
            <v>0</v>
          </cell>
        </row>
        <row r="10172">
          <cell r="A10172">
            <v>1123</v>
          </cell>
          <cell r="G10172">
            <v>7846066</v>
          </cell>
          <cell r="O10172">
            <v>45</v>
          </cell>
          <cell r="P10172">
            <v>21289</v>
          </cell>
          <cell r="R10172">
            <v>45798</v>
          </cell>
          <cell r="BL10172" t="str">
            <v>Sec Méca</v>
          </cell>
          <cell r="BP10172">
            <v>0</v>
          </cell>
          <cell r="BU10172">
            <v>1</v>
          </cell>
          <cell r="CD10172">
            <v>0</v>
          </cell>
          <cell r="CE10172">
            <v>0</v>
          </cell>
          <cell r="CK10172">
            <v>0</v>
          </cell>
        </row>
        <row r="10173">
          <cell r="A10173">
            <v>1120</v>
          </cell>
          <cell r="G10173">
            <v>7846121</v>
          </cell>
          <cell r="O10173">
            <v>20</v>
          </cell>
          <cell r="P10173">
            <v>21297</v>
          </cell>
          <cell r="R10173">
            <v>45798</v>
          </cell>
          <cell r="BL10173" t="str">
            <v>Sec Méca</v>
          </cell>
          <cell r="BP10173">
            <v>0</v>
          </cell>
          <cell r="BU10173">
            <v>1</v>
          </cell>
          <cell r="CD10173">
            <v>0</v>
          </cell>
          <cell r="CE10173">
            <v>0</v>
          </cell>
          <cell r="CK10173">
            <v>0</v>
          </cell>
        </row>
        <row r="10174">
          <cell r="A10174">
            <v>1467</v>
          </cell>
          <cell r="G10174">
            <v>7846801</v>
          </cell>
          <cell r="O10174">
            <v>10</v>
          </cell>
          <cell r="P10174">
            <v>21303</v>
          </cell>
          <cell r="R10174">
            <v>45799</v>
          </cell>
          <cell r="BL10174" t="str">
            <v>Sec Méca</v>
          </cell>
          <cell r="BP10174">
            <v>0</v>
          </cell>
          <cell r="BU10174">
            <v>1</v>
          </cell>
          <cell r="CD10174">
            <v>0</v>
          </cell>
          <cell r="CE10174">
            <v>0</v>
          </cell>
          <cell r="CK10174">
            <v>0</v>
          </cell>
        </row>
        <row r="10175">
          <cell r="A10175">
            <v>1467</v>
          </cell>
          <cell r="G10175">
            <v>7846804</v>
          </cell>
          <cell r="O10175">
            <v>17</v>
          </cell>
          <cell r="P10175">
            <v>21304</v>
          </cell>
          <cell r="R10175">
            <v>45799</v>
          </cell>
          <cell r="BL10175" t="str">
            <v>Sec Méca</v>
          </cell>
          <cell r="BP10175">
            <v>0</v>
          </cell>
          <cell r="BU10175">
            <v>1</v>
          </cell>
          <cell r="CD10175">
            <v>0</v>
          </cell>
          <cell r="CE10175">
            <v>0</v>
          </cell>
          <cell r="CK10175">
            <v>0</v>
          </cell>
        </row>
        <row r="10176">
          <cell r="A10176">
            <v>1107</v>
          </cell>
          <cell r="G10176">
            <v>7846849</v>
          </cell>
          <cell r="O10176">
            <v>20</v>
          </cell>
          <cell r="P10176">
            <v>21305</v>
          </cell>
          <cell r="R10176">
            <v>45798</v>
          </cell>
          <cell r="BL10176" t="str">
            <v>Sec Méca</v>
          </cell>
          <cell r="BP10176">
            <v>0</v>
          </cell>
          <cell r="BU10176">
            <v>1</v>
          </cell>
          <cell r="CD10176">
            <v>0</v>
          </cell>
          <cell r="CE10176">
            <v>0</v>
          </cell>
          <cell r="CK10176">
            <v>0</v>
          </cell>
        </row>
        <row r="10177">
          <cell r="A10177">
            <v>1442</v>
          </cell>
          <cell r="G10177">
            <v>7846953</v>
          </cell>
          <cell r="O10177">
            <v>25</v>
          </cell>
          <cell r="P10177">
            <v>21307</v>
          </cell>
          <cell r="R10177">
            <v>45798</v>
          </cell>
          <cell r="BL10177" t="str">
            <v>Sec Méca</v>
          </cell>
          <cell r="BP10177">
            <v>0</v>
          </cell>
          <cell r="BU10177">
            <v>1</v>
          </cell>
          <cell r="CD10177">
            <v>0</v>
          </cell>
          <cell r="CE10177">
            <v>0</v>
          </cell>
          <cell r="CK10177">
            <v>0</v>
          </cell>
        </row>
        <row r="10178">
          <cell r="A10178">
            <v>1442</v>
          </cell>
          <cell r="G10178">
            <v>7846987</v>
          </cell>
          <cell r="O10178">
            <v>20</v>
          </cell>
          <cell r="P10178">
            <v>21308</v>
          </cell>
          <cell r="R10178">
            <v>45798</v>
          </cell>
          <cell r="BL10178" t="str">
            <v>Sec Méca</v>
          </cell>
          <cell r="BP10178">
            <v>0</v>
          </cell>
          <cell r="BU10178">
            <v>1</v>
          </cell>
          <cell r="CD10178">
            <v>0</v>
          </cell>
          <cell r="CE10178">
            <v>0</v>
          </cell>
          <cell r="CK10178">
            <v>0</v>
          </cell>
        </row>
        <row r="10179">
          <cell r="A10179">
            <v>1442</v>
          </cell>
          <cell r="G10179">
            <v>7846989</v>
          </cell>
          <cell r="O10179">
            <v>30</v>
          </cell>
          <cell r="P10179">
            <v>21309</v>
          </cell>
          <cell r="R10179">
            <v>45798</v>
          </cell>
          <cell r="BL10179" t="str">
            <v>Sec Méca</v>
          </cell>
          <cell r="BP10179">
            <v>0</v>
          </cell>
          <cell r="BU10179">
            <v>1</v>
          </cell>
          <cell r="CD10179">
            <v>0</v>
          </cell>
          <cell r="CE10179">
            <v>0</v>
          </cell>
          <cell r="CK10179">
            <v>0</v>
          </cell>
        </row>
        <row r="10180">
          <cell r="A10180">
            <v>1442</v>
          </cell>
          <cell r="G10180">
            <v>7847000</v>
          </cell>
          <cell r="O10180">
            <v>38</v>
          </cell>
          <cell r="P10180">
            <v>21310</v>
          </cell>
          <cell r="R10180">
            <v>45798</v>
          </cell>
          <cell r="BL10180" t="str">
            <v>Sec Méca</v>
          </cell>
          <cell r="BP10180">
            <v>0</v>
          </cell>
          <cell r="BU10180">
            <v>1</v>
          </cell>
          <cell r="CD10180">
            <v>0</v>
          </cell>
          <cell r="CE10180">
            <v>0</v>
          </cell>
          <cell r="CK10180">
            <v>0</v>
          </cell>
        </row>
        <row r="10181">
          <cell r="A10181">
            <v>1210</v>
          </cell>
          <cell r="G10181">
            <v>7847182</v>
          </cell>
          <cell r="O10181">
            <v>20</v>
          </cell>
          <cell r="P10181">
            <v>21312</v>
          </cell>
          <cell r="R10181">
            <v>45799</v>
          </cell>
          <cell r="BL10181" t="str">
            <v>Sec Méca</v>
          </cell>
          <cell r="BP10181">
            <v>0</v>
          </cell>
          <cell r="BU10181">
            <v>1</v>
          </cell>
          <cell r="CD10181">
            <v>0</v>
          </cell>
          <cell r="CE10181">
            <v>0</v>
          </cell>
          <cell r="CK10181">
            <v>0</v>
          </cell>
        </row>
        <row r="10182">
          <cell r="A10182">
            <v>1441</v>
          </cell>
          <cell r="G10182">
            <v>7847476</v>
          </cell>
          <cell r="O10182">
            <v>20</v>
          </cell>
          <cell r="P10182">
            <v>21314</v>
          </cell>
          <cell r="R10182">
            <v>45798</v>
          </cell>
          <cell r="BL10182" t="str">
            <v>Sec Méca</v>
          </cell>
          <cell r="BP10182">
            <v>0</v>
          </cell>
          <cell r="BU10182">
            <v>1</v>
          </cell>
          <cell r="CD10182">
            <v>0</v>
          </cell>
          <cell r="CE10182">
            <v>0</v>
          </cell>
          <cell r="CK10182">
            <v>0</v>
          </cell>
        </row>
        <row r="10183">
          <cell r="A10183">
            <v>1454</v>
          </cell>
          <cell r="G10183">
            <v>7847631</v>
          </cell>
          <cell r="O10183">
            <v>101</v>
          </cell>
          <cell r="P10183">
            <v>21315</v>
          </cell>
          <cell r="R10183">
            <v>45798</v>
          </cell>
          <cell r="BL10183" t="str">
            <v>Sec Méca</v>
          </cell>
          <cell r="BP10183">
            <v>0</v>
          </cell>
          <cell r="BU10183">
            <v>1</v>
          </cell>
          <cell r="CD10183">
            <v>3.6270000000000095</v>
          </cell>
          <cell r="CE10183">
            <v>12</v>
          </cell>
          <cell r="CK10183">
            <v>100</v>
          </cell>
        </row>
        <row r="10184">
          <cell r="A10184">
            <v>1464</v>
          </cell>
          <cell r="G10184">
            <v>7847639</v>
          </cell>
          <cell r="O10184">
            <v>10</v>
          </cell>
          <cell r="P10184">
            <v>21316</v>
          </cell>
          <cell r="R10184">
            <v>45798</v>
          </cell>
          <cell r="BL10184" t="str">
            <v>Sec Méca</v>
          </cell>
          <cell r="BP10184">
            <v>0</v>
          </cell>
          <cell r="BU10184">
            <v>1</v>
          </cell>
          <cell r="CD10184">
            <v>0</v>
          </cell>
          <cell r="CE10184">
            <v>0</v>
          </cell>
          <cell r="CK10184">
            <v>0</v>
          </cell>
        </row>
        <row r="10185">
          <cell r="A10185">
            <v>1460</v>
          </cell>
          <cell r="G10185">
            <v>7847684</v>
          </cell>
          <cell r="O10185">
            <v>10</v>
          </cell>
          <cell r="P10185">
            <v>21320</v>
          </cell>
          <cell r="R10185">
            <v>45798</v>
          </cell>
          <cell r="BL10185" t="str">
            <v>Sec Méca</v>
          </cell>
          <cell r="BP10185">
            <v>0</v>
          </cell>
          <cell r="BU10185">
            <v>1</v>
          </cell>
          <cell r="CD10185">
            <v>0</v>
          </cell>
          <cell r="CE10185">
            <v>0</v>
          </cell>
          <cell r="CK10185">
            <v>0</v>
          </cell>
        </row>
        <row r="10186">
          <cell r="A10186">
            <v>1461</v>
          </cell>
          <cell r="G10186">
            <v>7848321</v>
          </cell>
          <cell r="O10186">
            <v>19</v>
          </cell>
          <cell r="P10186">
            <v>21324</v>
          </cell>
          <cell r="R10186">
            <v>45798</v>
          </cell>
          <cell r="BL10186" t="str">
            <v>Sec Méca</v>
          </cell>
          <cell r="BP10186">
            <v>0</v>
          </cell>
          <cell r="BU10186">
            <v>1</v>
          </cell>
          <cell r="CD10186">
            <v>0</v>
          </cell>
          <cell r="CE10186">
            <v>0</v>
          </cell>
          <cell r="CK10186">
            <v>0</v>
          </cell>
        </row>
        <row r="10187">
          <cell r="A10187">
            <v>1202</v>
          </cell>
          <cell r="G10187">
            <v>7848382</v>
          </cell>
          <cell r="O10187">
            <v>20</v>
          </cell>
          <cell r="P10187">
            <v>21325</v>
          </cell>
          <cell r="R10187">
            <v>45798</v>
          </cell>
          <cell r="BL10187" t="str">
            <v>Sec Méca</v>
          </cell>
          <cell r="BP10187">
            <v>0</v>
          </cell>
          <cell r="BU10187">
            <v>1</v>
          </cell>
          <cell r="CD10187">
            <v>0</v>
          </cell>
          <cell r="CE10187">
            <v>0</v>
          </cell>
          <cell r="CK10187">
            <v>0</v>
          </cell>
        </row>
        <row r="10188">
          <cell r="A10188">
            <v>1202</v>
          </cell>
          <cell r="G10188">
            <v>7848392</v>
          </cell>
          <cell r="O10188">
            <v>20</v>
          </cell>
          <cell r="P10188">
            <v>21326</v>
          </cell>
          <cell r="R10188">
            <v>45798</v>
          </cell>
          <cell r="BL10188" t="str">
            <v>Sec Méca</v>
          </cell>
          <cell r="BP10188">
            <v>0</v>
          </cell>
          <cell r="BU10188">
            <v>1</v>
          </cell>
          <cell r="CD10188">
            <v>0</v>
          </cell>
          <cell r="CE10188">
            <v>0</v>
          </cell>
          <cell r="CK10188">
            <v>0</v>
          </cell>
        </row>
        <row r="10189">
          <cell r="A10189">
            <v>1202</v>
          </cell>
          <cell r="G10189">
            <v>7848393</v>
          </cell>
          <cell r="O10189">
            <v>20</v>
          </cell>
          <cell r="P10189">
            <v>21327</v>
          </cell>
          <cell r="R10189">
            <v>45798</v>
          </cell>
          <cell r="BL10189" t="str">
            <v>Sec Méca</v>
          </cell>
          <cell r="BP10189">
            <v>0</v>
          </cell>
          <cell r="BU10189">
            <v>1</v>
          </cell>
          <cell r="CD10189">
            <v>1.2560000000000038</v>
          </cell>
          <cell r="CE10189">
            <v>3</v>
          </cell>
          <cell r="CK10189">
            <v>26</v>
          </cell>
        </row>
        <row r="10190">
          <cell r="A10190">
            <v>1202</v>
          </cell>
          <cell r="G10190">
            <v>7848399</v>
          </cell>
          <cell r="O10190">
            <v>20</v>
          </cell>
          <cell r="P10190">
            <v>21328</v>
          </cell>
          <cell r="R10190">
            <v>45798</v>
          </cell>
          <cell r="BL10190" t="str">
            <v>Sec Méca</v>
          </cell>
          <cell r="BP10190">
            <v>0</v>
          </cell>
          <cell r="BU10190">
            <v>1</v>
          </cell>
          <cell r="CD10190">
            <v>0</v>
          </cell>
          <cell r="CE10190">
            <v>0</v>
          </cell>
          <cell r="CK10190">
            <v>0</v>
          </cell>
        </row>
        <row r="10191">
          <cell r="A10191">
            <v>1471</v>
          </cell>
          <cell r="G10191">
            <v>7848670</v>
          </cell>
          <cell r="O10191">
            <v>19</v>
          </cell>
          <cell r="P10191">
            <v>21330</v>
          </cell>
          <cell r="R10191">
            <v>45798</v>
          </cell>
          <cell r="BL10191" t="str">
            <v>Sec Méca</v>
          </cell>
          <cell r="BP10191">
            <v>0</v>
          </cell>
          <cell r="BU10191">
            <v>1</v>
          </cell>
          <cell r="CD10191">
            <v>0</v>
          </cell>
          <cell r="CE10191">
            <v>0</v>
          </cell>
          <cell r="CK10191">
            <v>0</v>
          </cell>
        </row>
        <row r="10192">
          <cell r="A10192">
            <v>1410</v>
          </cell>
          <cell r="G10192">
            <v>7849164</v>
          </cell>
          <cell r="O10192">
            <v>15</v>
          </cell>
          <cell r="P10192">
            <v>21331</v>
          </cell>
          <cell r="R10192">
            <v>45798</v>
          </cell>
          <cell r="BL10192" t="str">
            <v>Sec Méca</v>
          </cell>
          <cell r="BP10192">
            <v>0</v>
          </cell>
          <cell r="BU10192">
            <v>1</v>
          </cell>
          <cell r="CD10192">
            <v>0</v>
          </cell>
          <cell r="CE10192">
            <v>0</v>
          </cell>
          <cell r="CK10192">
            <v>0</v>
          </cell>
        </row>
        <row r="10193">
          <cell r="A10193">
            <v>1491</v>
          </cell>
          <cell r="G10193">
            <v>7849416</v>
          </cell>
          <cell r="O10193">
            <v>22</v>
          </cell>
          <cell r="P10193">
            <v>21332</v>
          </cell>
          <cell r="R10193">
            <v>45798</v>
          </cell>
          <cell r="BL10193" t="str">
            <v>Sec Méca</v>
          </cell>
          <cell r="BP10193">
            <v>4</v>
          </cell>
          <cell r="BU10193">
            <v>1</v>
          </cell>
          <cell r="CD10193">
            <v>4.2650000000000006</v>
          </cell>
          <cell r="CE10193">
            <v>8</v>
          </cell>
          <cell r="CK10193">
            <v>24</v>
          </cell>
        </row>
        <row r="10194">
          <cell r="A10194">
            <v>1122</v>
          </cell>
          <cell r="G10194">
            <v>7849880</v>
          </cell>
          <cell r="O10194">
            <v>20</v>
          </cell>
          <cell r="P10194">
            <v>21333</v>
          </cell>
          <cell r="R10194">
            <v>45798</v>
          </cell>
          <cell r="BL10194" t="str">
            <v>Sec Méca</v>
          </cell>
          <cell r="BP10194">
            <v>0</v>
          </cell>
          <cell r="BU10194">
            <v>1</v>
          </cell>
          <cell r="CD10194">
            <v>0</v>
          </cell>
          <cell r="CE10194">
            <v>0</v>
          </cell>
          <cell r="CK10194">
            <v>0</v>
          </cell>
        </row>
        <row r="10195">
          <cell r="A10195">
            <v>1122</v>
          </cell>
          <cell r="G10195">
            <v>7849881</v>
          </cell>
          <cell r="O10195">
            <v>20</v>
          </cell>
          <cell r="P10195">
            <v>21334</v>
          </cell>
          <cell r="R10195">
            <v>45798</v>
          </cell>
          <cell r="BL10195" t="str">
            <v>Sec Méca</v>
          </cell>
          <cell r="BP10195">
            <v>0</v>
          </cell>
          <cell r="BU10195">
            <v>1</v>
          </cell>
          <cell r="CD10195">
            <v>0</v>
          </cell>
          <cell r="CE10195">
            <v>0</v>
          </cell>
          <cell r="CK10195">
            <v>0</v>
          </cell>
        </row>
        <row r="10196">
          <cell r="A10196">
            <v>1122</v>
          </cell>
          <cell r="G10196">
            <v>7849897</v>
          </cell>
          <cell r="O10196">
            <v>20</v>
          </cell>
          <cell r="P10196">
            <v>21335</v>
          </cell>
          <cell r="R10196">
            <v>45798</v>
          </cell>
          <cell r="BL10196" t="str">
            <v>Sec Méca</v>
          </cell>
          <cell r="BP10196">
            <v>0</v>
          </cell>
          <cell r="BU10196">
            <v>1</v>
          </cell>
          <cell r="CD10196">
            <v>0</v>
          </cell>
          <cell r="CE10196">
            <v>0</v>
          </cell>
          <cell r="CK10196">
            <v>0</v>
          </cell>
        </row>
        <row r="10197">
          <cell r="A10197">
            <v>1122</v>
          </cell>
          <cell r="G10197">
            <v>7849902</v>
          </cell>
          <cell r="O10197">
            <v>10</v>
          </cell>
          <cell r="P10197">
            <v>21336</v>
          </cell>
          <cell r="R10197">
            <v>45798</v>
          </cell>
          <cell r="BL10197" t="str">
            <v>Sec Méca</v>
          </cell>
          <cell r="BP10197">
            <v>0</v>
          </cell>
          <cell r="BU10197">
            <v>1</v>
          </cell>
          <cell r="CD10197">
            <v>0</v>
          </cell>
          <cell r="CE10197">
            <v>0</v>
          </cell>
          <cell r="CK10197">
            <v>0</v>
          </cell>
        </row>
        <row r="10198">
          <cell r="A10198">
            <v>1103</v>
          </cell>
          <cell r="G10198">
            <v>7849908</v>
          </cell>
          <cell r="O10198">
            <v>20</v>
          </cell>
          <cell r="P10198">
            <v>21337</v>
          </cell>
          <cell r="R10198">
            <v>45798</v>
          </cell>
          <cell r="BL10198" t="str">
            <v>Sec Méca</v>
          </cell>
          <cell r="BP10198">
            <v>0</v>
          </cell>
          <cell r="BU10198">
            <v>1</v>
          </cell>
          <cell r="CD10198">
            <v>0</v>
          </cell>
          <cell r="CE10198">
            <v>0</v>
          </cell>
          <cell r="CK10198">
            <v>0</v>
          </cell>
        </row>
        <row r="10199">
          <cell r="A10199">
            <v>2580</v>
          </cell>
          <cell r="G10199">
            <v>7851183</v>
          </cell>
          <cell r="O10199">
            <v>6</v>
          </cell>
          <cell r="P10199">
            <v>21345</v>
          </cell>
          <cell r="R10199">
            <v>45799</v>
          </cell>
          <cell r="BL10199" t="str">
            <v>Surgelés</v>
          </cell>
          <cell r="BP10199">
            <v>0</v>
          </cell>
          <cell r="BU10199">
            <v>1</v>
          </cell>
          <cell r="CD10199">
            <v>0</v>
          </cell>
          <cell r="CE10199">
            <v>0</v>
          </cell>
          <cell r="CK10199">
            <v>0</v>
          </cell>
        </row>
        <row r="10200">
          <cell r="A10200">
            <v>1103</v>
          </cell>
          <cell r="G10200">
            <v>7851187</v>
          </cell>
          <cell r="O10200">
            <v>20</v>
          </cell>
          <cell r="P10200">
            <v>21346</v>
          </cell>
          <cell r="R10200">
            <v>45798</v>
          </cell>
          <cell r="BL10200" t="str">
            <v>Sec Méca</v>
          </cell>
          <cell r="BP10200">
            <v>0</v>
          </cell>
          <cell r="BU10200">
            <v>4.16</v>
          </cell>
          <cell r="CD10200">
            <v>0</v>
          </cell>
          <cell r="CE10200">
            <v>0</v>
          </cell>
          <cell r="CK10200">
            <v>0</v>
          </cell>
        </row>
        <row r="10201">
          <cell r="A10201">
            <v>1420</v>
          </cell>
          <cell r="G10201">
            <v>7852001</v>
          </cell>
          <cell r="O10201">
            <v>60</v>
          </cell>
          <cell r="P10201">
            <v>21347</v>
          </cell>
          <cell r="R10201">
            <v>45799</v>
          </cell>
          <cell r="BL10201" t="str">
            <v>Sec Méca</v>
          </cell>
          <cell r="BP10201">
            <v>0</v>
          </cell>
          <cell r="BU10201">
            <v>1</v>
          </cell>
          <cell r="CD10201">
            <v>0</v>
          </cell>
          <cell r="CE10201">
            <v>0</v>
          </cell>
          <cell r="CK10201">
            <v>0</v>
          </cell>
        </row>
        <row r="10202">
          <cell r="A10202">
            <v>1467</v>
          </cell>
          <cell r="G10202">
            <v>7852220</v>
          </cell>
          <cell r="O10202">
            <v>47</v>
          </cell>
          <cell r="P10202">
            <v>21348</v>
          </cell>
          <cell r="R10202">
            <v>45799</v>
          </cell>
          <cell r="BL10202" t="str">
            <v>Sec Méca</v>
          </cell>
          <cell r="BP10202">
            <v>28</v>
          </cell>
          <cell r="BU10202">
            <v>1</v>
          </cell>
          <cell r="CD10202">
            <v>24.259999999999991</v>
          </cell>
          <cell r="CE10202">
            <v>28</v>
          </cell>
          <cell r="CK10202">
            <v>45</v>
          </cell>
        </row>
        <row r="10203">
          <cell r="A10203">
            <v>1407</v>
          </cell>
          <cell r="G10203">
            <v>7852354</v>
          </cell>
          <cell r="O10203">
            <v>30</v>
          </cell>
          <cell r="P10203">
            <v>21350</v>
          </cell>
          <cell r="R10203">
            <v>45798</v>
          </cell>
          <cell r="BL10203" t="str">
            <v>Sec Méca</v>
          </cell>
          <cell r="BP10203">
            <v>0</v>
          </cell>
          <cell r="BU10203">
            <v>1</v>
          </cell>
          <cell r="CD10203">
            <v>0</v>
          </cell>
          <cell r="CE10203">
            <v>0</v>
          </cell>
          <cell r="CK10203">
            <v>0</v>
          </cell>
        </row>
        <row r="10204">
          <cell r="A10204">
            <v>1407</v>
          </cell>
          <cell r="G10204">
            <v>7852361</v>
          </cell>
          <cell r="O10204">
            <v>19</v>
          </cell>
          <cell r="P10204">
            <v>21351</v>
          </cell>
          <cell r="R10204">
            <v>45798</v>
          </cell>
          <cell r="BL10204" t="str">
            <v>Sec Méca</v>
          </cell>
          <cell r="BP10204">
            <v>0</v>
          </cell>
          <cell r="BU10204">
            <v>1</v>
          </cell>
          <cell r="CD10204">
            <v>0</v>
          </cell>
          <cell r="CE10204">
            <v>0</v>
          </cell>
          <cell r="CK10204">
            <v>0</v>
          </cell>
        </row>
        <row r="10205">
          <cell r="A10205">
            <v>1407</v>
          </cell>
          <cell r="G10205">
            <v>7852374</v>
          </cell>
          <cell r="O10205">
            <v>12</v>
          </cell>
          <cell r="P10205">
            <v>21352</v>
          </cell>
          <cell r="R10205">
            <v>45798</v>
          </cell>
          <cell r="BL10205" t="str">
            <v>Sec Méca</v>
          </cell>
          <cell r="BP10205">
            <v>0</v>
          </cell>
          <cell r="BU10205">
            <v>1</v>
          </cell>
          <cell r="CD10205">
            <v>0</v>
          </cell>
          <cell r="CE10205">
            <v>0</v>
          </cell>
          <cell r="CK10205">
            <v>0</v>
          </cell>
        </row>
        <row r="10206">
          <cell r="A10206">
            <v>1407</v>
          </cell>
          <cell r="G10206">
            <v>7852389</v>
          </cell>
          <cell r="O10206">
            <v>42</v>
          </cell>
          <cell r="P10206">
            <v>21355</v>
          </cell>
          <cell r="R10206">
            <v>45798</v>
          </cell>
          <cell r="BL10206" t="str">
            <v>Sec Méca</v>
          </cell>
          <cell r="BP10206">
            <v>0</v>
          </cell>
          <cell r="BU10206">
            <v>1</v>
          </cell>
          <cell r="CD10206">
            <v>0</v>
          </cell>
          <cell r="CE10206">
            <v>0</v>
          </cell>
          <cell r="CK10206">
            <v>0</v>
          </cell>
        </row>
        <row r="10207">
          <cell r="A10207">
            <v>1481</v>
          </cell>
          <cell r="G10207">
            <v>7852438</v>
          </cell>
          <cell r="O10207">
            <v>22</v>
          </cell>
          <cell r="P10207">
            <v>21356</v>
          </cell>
          <cell r="R10207">
            <v>45798</v>
          </cell>
          <cell r="BL10207" t="str">
            <v>Sec Méca</v>
          </cell>
          <cell r="BP10207">
            <v>0</v>
          </cell>
          <cell r="BU10207">
            <v>5</v>
          </cell>
          <cell r="CD10207">
            <v>0</v>
          </cell>
          <cell r="CE10207">
            <v>0</v>
          </cell>
          <cell r="CK10207">
            <v>0</v>
          </cell>
        </row>
        <row r="10208">
          <cell r="A10208">
            <v>1232</v>
          </cell>
          <cell r="G10208">
            <v>7852719</v>
          </cell>
          <cell r="O10208">
            <v>20</v>
          </cell>
          <cell r="P10208">
            <v>21357</v>
          </cell>
          <cell r="R10208">
            <v>45799</v>
          </cell>
          <cell r="BL10208" t="str">
            <v>Sec Méca</v>
          </cell>
          <cell r="BP10208">
            <v>0</v>
          </cell>
          <cell r="BU10208">
            <v>1</v>
          </cell>
          <cell r="CD10208">
            <v>0</v>
          </cell>
          <cell r="CE10208">
            <v>0</v>
          </cell>
          <cell r="CK10208">
            <v>0</v>
          </cell>
        </row>
        <row r="10209">
          <cell r="A10209">
            <v>1212</v>
          </cell>
          <cell r="G10209">
            <v>7853112</v>
          </cell>
          <cell r="O10209">
            <v>20</v>
          </cell>
          <cell r="P10209">
            <v>21359</v>
          </cell>
          <cell r="R10209">
            <v>45799</v>
          </cell>
          <cell r="BL10209" t="str">
            <v>Sec Méca</v>
          </cell>
          <cell r="BP10209">
            <v>0</v>
          </cell>
          <cell r="BU10209">
            <v>1</v>
          </cell>
          <cell r="CD10209">
            <v>0</v>
          </cell>
          <cell r="CE10209">
            <v>0</v>
          </cell>
          <cell r="CK10209">
            <v>0</v>
          </cell>
        </row>
        <row r="10210">
          <cell r="A10210">
            <v>2505</v>
          </cell>
          <cell r="G10210">
            <v>7853130</v>
          </cell>
          <cell r="O10210">
            <v>45</v>
          </cell>
          <cell r="P10210">
            <v>21360</v>
          </cell>
          <cell r="R10210">
            <v>45799</v>
          </cell>
          <cell r="BL10210" t="str">
            <v>Frais Méca</v>
          </cell>
          <cell r="BP10210">
            <v>0</v>
          </cell>
          <cell r="BU10210">
            <v>1</v>
          </cell>
          <cell r="CD10210">
            <v>0</v>
          </cell>
          <cell r="CE10210">
            <v>0</v>
          </cell>
          <cell r="CK10210">
            <v>0</v>
          </cell>
        </row>
        <row r="10211">
          <cell r="A10211">
            <v>1122</v>
          </cell>
          <cell r="G10211">
            <v>7853143</v>
          </cell>
          <cell r="O10211">
            <v>34</v>
          </cell>
          <cell r="P10211">
            <v>21361</v>
          </cell>
          <cell r="R10211">
            <v>45798</v>
          </cell>
          <cell r="BL10211" t="str">
            <v>Sec Méca</v>
          </cell>
          <cell r="BP10211">
            <v>0</v>
          </cell>
          <cell r="BU10211">
            <v>1</v>
          </cell>
          <cell r="CD10211">
            <v>0</v>
          </cell>
          <cell r="CE10211">
            <v>0</v>
          </cell>
          <cell r="CK10211">
            <v>0</v>
          </cell>
        </row>
        <row r="10212">
          <cell r="A10212">
            <v>1122</v>
          </cell>
          <cell r="G10212">
            <v>7853145</v>
          </cell>
          <cell r="O10212">
            <v>25</v>
          </cell>
          <cell r="P10212">
            <v>21362</v>
          </cell>
          <cell r="R10212">
            <v>45798</v>
          </cell>
          <cell r="BL10212" t="str">
            <v>Sec Méca</v>
          </cell>
          <cell r="BP10212">
            <v>0</v>
          </cell>
          <cell r="BU10212">
            <v>1</v>
          </cell>
          <cell r="CD10212">
            <v>0</v>
          </cell>
          <cell r="CE10212">
            <v>0</v>
          </cell>
          <cell r="CK10212">
            <v>0</v>
          </cell>
        </row>
        <row r="10213">
          <cell r="A10213">
            <v>1122</v>
          </cell>
          <cell r="G10213">
            <v>7853159</v>
          </cell>
          <cell r="O10213">
            <v>21</v>
          </cell>
          <cell r="P10213">
            <v>21363</v>
          </cell>
          <cell r="R10213">
            <v>45798</v>
          </cell>
          <cell r="BL10213" t="str">
            <v>Sec Méca</v>
          </cell>
          <cell r="BP10213">
            <v>0</v>
          </cell>
          <cell r="BU10213">
            <v>1</v>
          </cell>
          <cell r="CD10213">
            <v>0</v>
          </cell>
          <cell r="CE10213">
            <v>0</v>
          </cell>
          <cell r="CK10213">
            <v>0</v>
          </cell>
        </row>
        <row r="10214">
          <cell r="A10214">
            <v>2570</v>
          </cell>
          <cell r="G10214">
            <v>7853208</v>
          </cell>
          <cell r="O10214">
            <v>208</v>
          </cell>
          <cell r="P10214">
            <v>21364</v>
          </cell>
          <cell r="R10214">
            <v>45799</v>
          </cell>
          <cell r="BL10214" t="str">
            <v>Sec Méca</v>
          </cell>
          <cell r="BP10214">
            <v>45</v>
          </cell>
          <cell r="BU10214">
            <v>1</v>
          </cell>
          <cell r="CD10214">
            <v>37.779999999999973</v>
          </cell>
          <cell r="CE10214">
            <v>45</v>
          </cell>
          <cell r="CK10214">
            <v>373</v>
          </cell>
        </row>
        <row r="10215">
          <cell r="A10215">
            <v>1122</v>
          </cell>
          <cell r="G10215">
            <v>7853213</v>
          </cell>
          <cell r="O10215">
            <v>18</v>
          </cell>
          <cell r="P10215">
            <v>21365</v>
          </cell>
          <cell r="R10215">
            <v>45798</v>
          </cell>
          <cell r="BL10215" t="str">
            <v>Sec Méca</v>
          </cell>
          <cell r="BP10215">
            <v>8</v>
          </cell>
          <cell r="BU10215">
            <v>1</v>
          </cell>
          <cell r="CD10215">
            <v>3.4560000000000031</v>
          </cell>
          <cell r="CE10215">
            <v>8</v>
          </cell>
          <cell r="CK10215">
            <v>30</v>
          </cell>
        </row>
        <row r="10216">
          <cell r="A10216">
            <v>1122</v>
          </cell>
          <cell r="G10216">
            <v>7853240</v>
          </cell>
          <cell r="O10216">
            <v>20</v>
          </cell>
          <cell r="P10216">
            <v>21366</v>
          </cell>
          <cell r="R10216">
            <v>45798</v>
          </cell>
          <cell r="BL10216" t="str">
            <v>Sec Méca</v>
          </cell>
          <cell r="BP10216">
            <v>24</v>
          </cell>
          <cell r="BU10216">
            <v>1</v>
          </cell>
          <cell r="CD10216">
            <v>24.805000000000003</v>
          </cell>
          <cell r="CE10216">
            <v>28</v>
          </cell>
          <cell r="CK10216">
            <v>27</v>
          </cell>
        </row>
        <row r="10217">
          <cell r="A10217">
            <v>1122</v>
          </cell>
          <cell r="G10217">
            <v>7853258</v>
          </cell>
          <cell r="O10217">
            <v>40</v>
          </cell>
          <cell r="P10217">
            <v>21367</v>
          </cell>
          <cell r="R10217">
            <v>45798</v>
          </cell>
          <cell r="BL10217" t="str">
            <v>Sec Méca</v>
          </cell>
          <cell r="BP10217">
            <v>28</v>
          </cell>
          <cell r="BU10217">
            <v>1</v>
          </cell>
          <cell r="CD10217">
            <v>33.49</v>
          </cell>
          <cell r="CE10217">
            <v>36</v>
          </cell>
          <cell r="CK10217">
            <v>63</v>
          </cell>
        </row>
        <row r="10218">
          <cell r="A10218">
            <v>1106</v>
          </cell>
          <cell r="G10218">
            <v>7853280</v>
          </cell>
          <cell r="O10218">
            <v>25</v>
          </cell>
          <cell r="P10218">
            <v>21368</v>
          </cell>
          <cell r="R10218">
            <v>45798</v>
          </cell>
          <cell r="BL10218" t="str">
            <v>Sec Méca</v>
          </cell>
          <cell r="BP10218">
            <v>32</v>
          </cell>
          <cell r="BU10218">
            <v>1</v>
          </cell>
          <cell r="CD10218">
            <v>30.679000000000002</v>
          </cell>
          <cell r="CE10218">
            <v>32</v>
          </cell>
          <cell r="CK10218">
            <v>28</v>
          </cell>
        </row>
        <row r="10219">
          <cell r="A10219">
            <v>1106</v>
          </cell>
          <cell r="G10219">
            <v>7853285</v>
          </cell>
          <cell r="O10219">
            <v>54</v>
          </cell>
          <cell r="P10219">
            <v>21369</v>
          </cell>
          <cell r="R10219">
            <v>45798</v>
          </cell>
          <cell r="BL10219" t="str">
            <v>Sec Méca</v>
          </cell>
          <cell r="BP10219">
            <v>0</v>
          </cell>
          <cell r="BU10219">
            <v>1</v>
          </cell>
          <cell r="CD10219">
            <v>0</v>
          </cell>
          <cell r="CE10219">
            <v>0</v>
          </cell>
          <cell r="CK10219">
            <v>0</v>
          </cell>
        </row>
        <row r="10220">
          <cell r="A10220">
            <v>1106</v>
          </cell>
          <cell r="G10220">
            <v>7853296</v>
          </cell>
          <cell r="O10220">
            <v>20</v>
          </cell>
          <cell r="P10220">
            <v>21370</v>
          </cell>
          <cell r="R10220">
            <v>45798</v>
          </cell>
          <cell r="BL10220" t="str">
            <v>Sec Méca</v>
          </cell>
          <cell r="BP10220">
            <v>0</v>
          </cell>
          <cell r="BU10220">
            <v>1</v>
          </cell>
          <cell r="CD10220">
            <v>0</v>
          </cell>
          <cell r="CE10220">
            <v>0</v>
          </cell>
          <cell r="CK10220">
            <v>0</v>
          </cell>
        </row>
        <row r="10221">
          <cell r="A10221">
            <v>1106</v>
          </cell>
          <cell r="G10221">
            <v>7853561</v>
          </cell>
          <cell r="O10221">
            <v>66</v>
          </cell>
          <cell r="P10221">
            <v>21372</v>
          </cell>
          <cell r="R10221">
            <v>45798</v>
          </cell>
          <cell r="BL10221" t="str">
            <v>Sec Méca</v>
          </cell>
          <cell r="BP10221">
            <v>0</v>
          </cell>
          <cell r="BU10221">
            <v>1</v>
          </cell>
          <cell r="CD10221">
            <v>0</v>
          </cell>
          <cell r="CE10221">
            <v>0</v>
          </cell>
          <cell r="CK10221">
            <v>0</v>
          </cell>
        </row>
        <row r="10222">
          <cell r="A10222">
            <v>1106</v>
          </cell>
          <cell r="G10222">
            <v>7853576</v>
          </cell>
          <cell r="O10222">
            <v>45</v>
          </cell>
          <cell r="P10222">
            <v>21373</v>
          </cell>
          <cell r="R10222">
            <v>45798</v>
          </cell>
          <cell r="BL10222" t="str">
            <v>Sec Méca</v>
          </cell>
          <cell r="BP10222">
            <v>0</v>
          </cell>
          <cell r="BU10222">
            <v>1</v>
          </cell>
          <cell r="CD10222">
            <v>0</v>
          </cell>
          <cell r="CE10222">
            <v>0</v>
          </cell>
          <cell r="CK10222">
            <v>0</v>
          </cell>
        </row>
        <row r="10223">
          <cell r="A10223">
            <v>1122</v>
          </cell>
          <cell r="G10223">
            <v>7853626</v>
          </cell>
          <cell r="O10223">
            <v>27</v>
          </cell>
          <cell r="P10223">
            <v>21374</v>
          </cell>
          <cell r="R10223">
            <v>45798</v>
          </cell>
          <cell r="BL10223" t="str">
            <v>Sec Méca</v>
          </cell>
          <cell r="BP10223">
            <v>0</v>
          </cell>
          <cell r="BU10223">
            <v>1</v>
          </cell>
          <cell r="CD10223">
            <v>0</v>
          </cell>
          <cell r="CE10223">
            <v>0</v>
          </cell>
          <cell r="CK10223">
            <v>0</v>
          </cell>
        </row>
        <row r="10224">
          <cell r="A10224">
            <v>1122</v>
          </cell>
          <cell r="G10224">
            <v>7853723</v>
          </cell>
          <cell r="O10224">
            <v>10</v>
          </cell>
          <cell r="P10224">
            <v>21375</v>
          </cell>
          <cell r="R10224">
            <v>45798</v>
          </cell>
          <cell r="BL10224" t="str">
            <v>Sec Méca</v>
          </cell>
          <cell r="BP10224">
            <v>0</v>
          </cell>
          <cell r="BU10224">
            <v>1</v>
          </cell>
          <cell r="CD10224">
            <v>0</v>
          </cell>
          <cell r="CE10224">
            <v>0</v>
          </cell>
          <cell r="CK10224">
            <v>0</v>
          </cell>
        </row>
        <row r="10225">
          <cell r="A10225">
            <v>1122</v>
          </cell>
          <cell r="G10225">
            <v>7853748</v>
          </cell>
          <cell r="O10225">
            <v>20</v>
          </cell>
          <cell r="P10225">
            <v>21376</v>
          </cell>
          <cell r="R10225">
            <v>45798</v>
          </cell>
          <cell r="BL10225" t="str">
            <v>Sec Méca</v>
          </cell>
          <cell r="BP10225">
            <v>0</v>
          </cell>
          <cell r="BU10225">
            <v>1</v>
          </cell>
          <cell r="CD10225">
            <v>0</v>
          </cell>
          <cell r="CE10225">
            <v>0</v>
          </cell>
          <cell r="CK10225">
            <v>0</v>
          </cell>
        </row>
        <row r="10226">
          <cell r="A10226">
            <v>1122</v>
          </cell>
          <cell r="G10226">
            <v>7853782</v>
          </cell>
          <cell r="O10226">
            <v>20</v>
          </cell>
          <cell r="P10226">
            <v>21377</v>
          </cell>
          <cell r="R10226">
            <v>45798</v>
          </cell>
          <cell r="BL10226" t="str">
            <v>Sec Méca</v>
          </cell>
          <cell r="BP10226">
            <v>0</v>
          </cell>
          <cell r="BU10226">
            <v>1</v>
          </cell>
          <cell r="CD10226">
            <v>0</v>
          </cell>
          <cell r="CE10226">
            <v>0</v>
          </cell>
          <cell r="CK10226">
            <v>0</v>
          </cell>
        </row>
        <row r="10227">
          <cell r="A10227">
            <v>1122</v>
          </cell>
          <cell r="G10227">
            <v>7853833</v>
          </cell>
          <cell r="O10227">
            <v>60</v>
          </cell>
          <cell r="P10227">
            <v>21378</v>
          </cell>
          <cell r="R10227">
            <v>45798</v>
          </cell>
          <cell r="BL10227" t="str">
            <v>Sec Homogène</v>
          </cell>
          <cell r="BP10227">
            <v>0</v>
          </cell>
          <cell r="BU10227">
            <v>1</v>
          </cell>
          <cell r="CD10227">
            <v>5.0024999999999835</v>
          </cell>
          <cell r="CE10227">
            <v>8</v>
          </cell>
          <cell r="CK10227">
            <v>99</v>
          </cell>
        </row>
        <row r="10228">
          <cell r="A10228">
            <v>1122</v>
          </cell>
          <cell r="G10228">
            <v>7853873</v>
          </cell>
          <cell r="O10228">
            <v>22</v>
          </cell>
          <cell r="P10228">
            <v>21379</v>
          </cell>
          <cell r="R10228">
            <v>45798</v>
          </cell>
          <cell r="BL10228" t="str">
            <v>Sec Méca</v>
          </cell>
          <cell r="BP10228">
            <v>0</v>
          </cell>
          <cell r="BU10228">
            <v>1</v>
          </cell>
          <cell r="CD10228">
            <v>0</v>
          </cell>
          <cell r="CE10228">
            <v>0</v>
          </cell>
          <cell r="CK10228">
            <v>0</v>
          </cell>
        </row>
        <row r="10229">
          <cell r="A10229">
            <v>1122</v>
          </cell>
          <cell r="G10229">
            <v>7853901</v>
          </cell>
          <cell r="O10229">
            <v>34</v>
          </cell>
          <cell r="P10229">
            <v>21381</v>
          </cell>
          <cell r="R10229">
            <v>45798</v>
          </cell>
          <cell r="BL10229" t="str">
            <v>Sec Méca</v>
          </cell>
          <cell r="BP10229">
            <v>45</v>
          </cell>
          <cell r="BU10229">
            <v>1</v>
          </cell>
          <cell r="CD10229">
            <v>45.045000000000009</v>
          </cell>
          <cell r="CE10229">
            <v>45</v>
          </cell>
          <cell r="CK10229">
            <v>43</v>
          </cell>
        </row>
        <row r="10230">
          <cell r="A10230">
            <v>1122</v>
          </cell>
          <cell r="G10230">
            <v>7853909</v>
          </cell>
          <cell r="O10230">
            <v>10</v>
          </cell>
          <cell r="P10230">
            <v>21382</v>
          </cell>
          <cell r="R10230">
            <v>45798</v>
          </cell>
          <cell r="BL10230" t="str">
            <v>Sec Homogène</v>
          </cell>
          <cell r="BP10230">
            <v>0</v>
          </cell>
          <cell r="BU10230">
            <v>1</v>
          </cell>
          <cell r="CD10230">
            <v>0</v>
          </cell>
          <cell r="CE10230">
            <v>0</v>
          </cell>
          <cell r="CK10230">
            <v>0</v>
          </cell>
        </row>
        <row r="10231">
          <cell r="A10231">
            <v>1122</v>
          </cell>
          <cell r="G10231">
            <v>7853927</v>
          </cell>
          <cell r="O10231">
            <v>42</v>
          </cell>
          <cell r="P10231">
            <v>21383</v>
          </cell>
          <cell r="R10231">
            <v>45798</v>
          </cell>
          <cell r="BL10231" t="str">
            <v>Sec Méca</v>
          </cell>
          <cell r="BP10231">
            <v>0</v>
          </cell>
          <cell r="BU10231">
            <v>1</v>
          </cell>
          <cell r="CD10231">
            <v>0</v>
          </cell>
          <cell r="CE10231">
            <v>0</v>
          </cell>
          <cell r="CK10231">
            <v>0</v>
          </cell>
        </row>
        <row r="10232">
          <cell r="A10232">
            <v>1122</v>
          </cell>
          <cell r="G10232">
            <v>7853951</v>
          </cell>
          <cell r="O10232">
            <v>20</v>
          </cell>
          <cell r="P10232">
            <v>21384</v>
          </cell>
          <cell r="R10232">
            <v>45798</v>
          </cell>
          <cell r="BL10232" t="str">
            <v>Sec Méca</v>
          </cell>
          <cell r="BP10232">
            <v>0</v>
          </cell>
          <cell r="BU10232">
            <v>1</v>
          </cell>
          <cell r="CD10232">
            <v>0</v>
          </cell>
          <cell r="CE10232">
            <v>0</v>
          </cell>
          <cell r="CK10232">
            <v>0</v>
          </cell>
        </row>
        <row r="10233">
          <cell r="A10233">
            <v>1122</v>
          </cell>
          <cell r="G10233">
            <v>7853975</v>
          </cell>
          <cell r="O10233">
            <v>34</v>
          </cell>
          <cell r="P10233">
            <v>21386</v>
          </cell>
          <cell r="R10233">
            <v>45798</v>
          </cell>
          <cell r="BL10233" t="str">
            <v>Sec Méca</v>
          </cell>
          <cell r="BP10233">
            <v>36</v>
          </cell>
          <cell r="BU10233">
            <v>1</v>
          </cell>
          <cell r="CD10233">
            <v>35.294582400000003</v>
          </cell>
          <cell r="CE10233">
            <v>36</v>
          </cell>
          <cell r="CK10233">
            <v>39</v>
          </cell>
        </row>
        <row r="10234">
          <cell r="A10234">
            <v>1103</v>
          </cell>
          <cell r="G10234">
            <v>7854062</v>
          </cell>
          <cell r="O10234">
            <v>22</v>
          </cell>
          <cell r="P10234">
            <v>21387</v>
          </cell>
          <cell r="R10234">
            <v>45798</v>
          </cell>
          <cell r="BL10234" t="str">
            <v>Sec Méca</v>
          </cell>
          <cell r="BP10234">
            <v>0</v>
          </cell>
          <cell r="BU10234">
            <v>1</v>
          </cell>
          <cell r="CD10234">
            <v>0</v>
          </cell>
          <cell r="CE10234">
            <v>0</v>
          </cell>
          <cell r="CK10234">
            <v>0</v>
          </cell>
        </row>
        <row r="10235">
          <cell r="A10235">
            <v>1103</v>
          </cell>
          <cell r="G10235">
            <v>7854071</v>
          </cell>
          <cell r="O10235">
            <v>15</v>
          </cell>
          <cell r="P10235">
            <v>21388</v>
          </cell>
          <cell r="R10235">
            <v>45798</v>
          </cell>
          <cell r="BL10235" t="str">
            <v>Sec Méca</v>
          </cell>
          <cell r="BP10235">
            <v>0</v>
          </cell>
          <cell r="BU10235">
            <v>1</v>
          </cell>
          <cell r="CD10235">
            <v>0</v>
          </cell>
          <cell r="CE10235">
            <v>0</v>
          </cell>
          <cell r="CK10235">
            <v>0</v>
          </cell>
        </row>
        <row r="10236">
          <cell r="A10236">
            <v>1103</v>
          </cell>
          <cell r="G10236">
            <v>7854141</v>
          </cell>
          <cell r="O10236">
            <v>10</v>
          </cell>
          <cell r="P10236">
            <v>21389</v>
          </cell>
          <cell r="R10236">
            <v>45798</v>
          </cell>
          <cell r="BL10236" t="str">
            <v>Sec Méca</v>
          </cell>
          <cell r="BP10236">
            <v>0</v>
          </cell>
          <cell r="BU10236">
            <v>1</v>
          </cell>
          <cell r="CD10236">
            <v>0</v>
          </cell>
          <cell r="CE10236">
            <v>0</v>
          </cell>
          <cell r="CK10236">
            <v>0</v>
          </cell>
        </row>
        <row r="10237">
          <cell r="A10237">
            <v>1103</v>
          </cell>
          <cell r="G10237">
            <v>7854146</v>
          </cell>
          <cell r="O10237">
            <v>12</v>
          </cell>
          <cell r="P10237">
            <v>21390</v>
          </cell>
          <cell r="R10237">
            <v>45798</v>
          </cell>
          <cell r="BL10237" t="str">
            <v>Sec Méca</v>
          </cell>
          <cell r="BP10237">
            <v>0</v>
          </cell>
          <cell r="BU10237">
            <v>1</v>
          </cell>
          <cell r="CD10237">
            <v>0</v>
          </cell>
          <cell r="CE10237">
            <v>0</v>
          </cell>
          <cell r="CK10237">
            <v>0</v>
          </cell>
        </row>
        <row r="10238">
          <cell r="A10238">
            <v>1103</v>
          </cell>
          <cell r="G10238">
            <v>7854147</v>
          </cell>
          <cell r="O10238">
            <v>14</v>
          </cell>
          <cell r="P10238">
            <v>21391</v>
          </cell>
          <cell r="R10238">
            <v>45798</v>
          </cell>
          <cell r="BL10238" t="str">
            <v>Sec Méca</v>
          </cell>
          <cell r="BP10238">
            <v>0</v>
          </cell>
          <cell r="BU10238">
            <v>1</v>
          </cell>
          <cell r="CD10238">
            <v>0</v>
          </cell>
          <cell r="CE10238">
            <v>0</v>
          </cell>
          <cell r="CK10238">
            <v>0</v>
          </cell>
        </row>
        <row r="10239">
          <cell r="A10239">
            <v>1103</v>
          </cell>
          <cell r="G10239">
            <v>7854156</v>
          </cell>
          <cell r="O10239">
            <v>20</v>
          </cell>
          <cell r="P10239">
            <v>21392</v>
          </cell>
          <cell r="R10239">
            <v>45798</v>
          </cell>
          <cell r="BL10239" t="str">
            <v>Sec Méca</v>
          </cell>
          <cell r="BP10239">
            <v>0</v>
          </cell>
          <cell r="BU10239">
            <v>1</v>
          </cell>
          <cell r="CD10239">
            <v>0</v>
          </cell>
          <cell r="CE10239">
            <v>0</v>
          </cell>
          <cell r="CK10239">
            <v>0</v>
          </cell>
        </row>
        <row r="10240">
          <cell r="A10240">
            <v>1103</v>
          </cell>
          <cell r="G10240">
            <v>7854163</v>
          </cell>
          <cell r="O10240">
            <v>21</v>
          </cell>
          <cell r="P10240">
            <v>21393</v>
          </cell>
          <cell r="R10240">
            <v>45798</v>
          </cell>
          <cell r="BL10240" t="str">
            <v>Sec Méca</v>
          </cell>
          <cell r="BP10240">
            <v>24</v>
          </cell>
          <cell r="BU10240">
            <v>1</v>
          </cell>
          <cell r="CD10240">
            <v>19.240000000000002</v>
          </cell>
          <cell r="CE10240">
            <v>24</v>
          </cell>
          <cell r="CK10240">
            <v>34</v>
          </cell>
        </row>
        <row r="10241">
          <cell r="A10241">
            <v>1122</v>
          </cell>
          <cell r="G10241">
            <v>7854195</v>
          </cell>
          <cell r="O10241">
            <v>46</v>
          </cell>
          <cell r="P10241">
            <v>21394</v>
          </cell>
          <cell r="R10241">
            <v>45798</v>
          </cell>
          <cell r="BL10241" t="str">
            <v>Sec Méca</v>
          </cell>
          <cell r="BP10241">
            <v>60</v>
          </cell>
          <cell r="BU10241">
            <v>1</v>
          </cell>
          <cell r="CD10241">
            <v>61.050000000000004</v>
          </cell>
          <cell r="CE10241">
            <v>65</v>
          </cell>
          <cell r="CK10241">
            <v>63</v>
          </cell>
        </row>
        <row r="10242">
          <cell r="A10242">
            <v>1105</v>
          </cell>
          <cell r="G10242">
            <v>7854307</v>
          </cell>
          <cell r="O10242">
            <v>14</v>
          </cell>
          <cell r="P10242">
            <v>21396</v>
          </cell>
          <cell r="R10242">
            <v>45799</v>
          </cell>
          <cell r="BL10242" t="str">
            <v>Sec Méca</v>
          </cell>
          <cell r="BP10242">
            <v>40</v>
          </cell>
          <cell r="BU10242">
            <v>1</v>
          </cell>
          <cell r="CD10242">
            <v>5.6700000000000017</v>
          </cell>
          <cell r="CE10242">
            <v>40</v>
          </cell>
          <cell r="CK10242">
            <v>50</v>
          </cell>
        </row>
        <row r="10243">
          <cell r="A10243">
            <v>2550</v>
          </cell>
          <cell r="G10243">
            <v>7854388</v>
          </cell>
          <cell r="O10243">
            <v>5</v>
          </cell>
          <cell r="P10243">
            <v>21397</v>
          </cell>
          <cell r="R10243">
            <v>45799</v>
          </cell>
          <cell r="BL10243" t="str">
            <v>Frais Méca</v>
          </cell>
          <cell r="BP10243">
            <v>0</v>
          </cell>
          <cell r="BU10243">
            <v>1.2</v>
          </cell>
          <cell r="CD10243">
            <v>0</v>
          </cell>
          <cell r="CE10243">
            <v>0</v>
          </cell>
          <cell r="CK10243">
            <v>0</v>
          </cell>
        </row>
        <row r="10244">
          <cell r="A10244">
            <v>1220</v>
          </cell>
          <cell r="G10244">
            <v>7854891</v>
          </cell>
          <cell r="O10244">
            <v>20</v>
          </cell>
          <cell r="P10244">
            <v>21398</v>
          </cell>
          <cell r="R10244">
            <v>45799</v>
          </cell>
          <cell r="BL10244" t="str">
            <v>Sec Méca</v>
          </cell>
          <cell r="BP10244">
            <v>0</v>
          </cell>
          <cell r="BU10244">
            <v>1</v>
          </cell>
          <cell r="CD10244">
            <v>0</v>
          </cell>
          <cell r="CE10244">
            <v>0</v>
          </cell>
          <cell r="CK10244">
            <v>0</v>
          </cell>
        </row>
        <row r="10245">
          <cell r="A10245">
            <v>1221</v>
          </cell>
          <cell r="G10245">
            <v>7855594</v>
          </cell>
          <cell r="O10245">
            <v>5</v>
          </cell>
          <cell r="P10245">
            <v>21399</v>
          </cell>
          <cell r="R10245">
            <v>45799</v>
          </cell>
          <cell r="BL10245" t="str">
            <v>Sec Méca</v>
          </cell>
          <cell r="BP10245">
            <v>0</v>
          </cell>
          <cell r="BU10245">
            <v>5</v>
          </cell>
          <cell r="CD10245">
            <v>0</v>
          </cell>
          <cell r="CE10245">
            <v>0</v>
          </cell>
          <cell r="CK10245">
            <v>0</v>
          </cell>
        </row>
        <row r="10246">
          <cell r="A10246">
            <v>1481</v>
          </cell>
          <cell r="G10246">
            <v>7855600</v>
          </cell>
          <cell r="O10246">
            <v>153</v>
          </cell>
          <cell r="P10246">
            <v>21400</v>
          </cell>
          <cell r="R10246">
            <v>45798</v>
          </cell>
          <cell r="BL10246" t="str">
            <v>Sec Méca</v>
          </cell>
          <cell r="BP10246">
            <v>0</v>
          </cell>
          <cell r="BU10246">
            <v>1</v>
          </cell>
          <cell r="CD10246">
            <v>0</v>
          </cell>
          <cell r="CE10246">
            <v>0</v>
          </cell>
          <cell r="CK10246">
            <v>0</v>
          </cell>
        </row>
        <row r="10247">
          <cell r="A10247">
            <v>1240</v>
          </cell>
          <cell r="G10247">
            <v>7855637</v>
          </cell>
          <cell r="O10247">
            <v>10</v>
          </cell>
          <cell r="P10247">
            <v>21402</v>
          </cell>
          <cell r="R10247">
            <v>45799</v>
          </cell>
          <cell r="BL10247" t="str">
            <v>Sec Méca</v>
          </cell>
          <cell r="BP10247">
            <v>5</v>
          </cell>
          <cell r="BU10247">
            <v>5</v>
          </cell>
          <cell r="CD10247">
            <v>5</v>
          </cell>
          <cell r="CE10247">
            <v>5</v>
          </cell>
          <cell r="CK10247">
            <v>33</v>
          </cell>
        </row>
        <row r="10248">
          <cell r="A10248">
            <v>2260</v>
          </cell>
          <cell r="G10248">
            <v>7856822</v>
          </cell>
          <cell r="O10248">
            <v>47</v>
          </cell>
          <cell r="P10248">
            <v>21408</v>
          </cell>
          <cell r="R10248">
            <v>45800</v>
          </cell>
          <cell r="BL10248" t="str">
            <v>Frais Méca</v>
          </cell>
          <cell r="BP10248">
            <v>0</v>
          </cell>
          <cell r="BU10248">
            <v>1</v>
          </cell>
          <cell r="CD10248">
            <v>0</v>
          </cell>
          <cell r="CE10248">
            <v>0</v>
          </cell>
          <cell r="CK10248">
            <v>0</v>
          </cell>
        </row>
        <row r="10249">
          <cell r="A10249">
            <v>2260</v>
          </cell>
          <cell r="G10249">
            <v>7856823</v>
          </cell>
          <cell r="O10249">
            <v>6</v>
          </cell>
          <cell r="P10249">
            <v>21409</v>
          </cell>
          <cell r="R10249">
            <v>45800</v>
          </cell>
          <cell r="BL10249" t="str">
            <v>Frais Méca</v>
          </cell>
          <cell r="BP10249">
            <v>0</v>
          </cell>
          <cell r="BU10249">
            <v>1</v>
          </cell>
          <cell r="CD10249">
            <v>0</v>
          </cell>
          <cell r="CE10249">
            <v>0</v>
          </cell>
          <cell r="CK10249">
            <v>0</v>
          </cell>
        </row>
        <row r="10250">
          <cell r="A10250">
            <v>2260</v>
          </cell>
          <cell r="G10250">
            <v>7856824</v>
          </cell>
          <cell r="O10250">
            <v>21</v>
          </cell>
          <cell r="P10250">
            <v>21410</v>
          </cell>
          <cell r="R10250">
            <v>45800</v>
          </cell>
          <cell r="BL10250" t="str">
            <v>Frais Méca</v>
          </cell>
          <cell r="BP10250">
            <v>12</v>
          </cell>
          <cell r="BU10250">
            <v>1</v>
          </cell>
          <cell r="CD10250">
            <v>5.4899999999999949</v>
          </cell>
          <cell r="CE10250">
            <v>12</v>
          </cell>
          <cell r="CK10250">
            <v>41</v>
          </cell>
        </row>
        <row r="10251">
          <cell r="A10251">
            <v>1435</v>
          </cell>
          <cell r="G10251">
            <v>7856851</v>
          </cell>
          <cell r="O10251">
            <v>73</v>
          </cell>
          <cell r="P10251">
            <v>21413</v>
          </cell>
          <cell r="R10251">
            <v>45798</v>
          </cell>
          <cell r="BL10251" t="str">
            <v>Sec Méca</v>
          </cell>
          <cell r="BP10251">
            <v>0</v>
          </cell>
          <cell r="BU10251">
            <v>1</v>
          </cell>
          <cell r="CD10251">
            <v>6.8359999999999985</v>
          </cell>
          <cell r="CE10251">
            <v>12</v>
          </cell>
          <cell r="CK10251">
            <v>76</v>
          </cell>
        </row>
        <row r="10252">
          <cell r="A10252">
            <v>1452</v>
          </cell>
          <cell r="G10252">
            <v>7857044</v>
          </cell>
          <cell r="O10252">
            <v>10</v>
          </cell>
          <cell r="P10252">
            <v>21416</v>
          </cell>
          <cell r="R10252">
            <v>45798</v>
          </cell>
          <cell r="BL10252" t="str">
            <v>Sec Méca</v>
          </cell>
          <cell r="BP10252">
            <v>0</v>
          </cell>
          <cell r="BU10252">
            <v>1</v>
          </cell>
          <cell r="CD10252">
            <v>0</v>
          </cell>
          <cell r="CE10252">
            <v>0</v>
          </cell>
          <cell r="CK10252">
            <v>0</v>
          </cell>
        </row>
        <row r="10253">
          <cell r="A10253">
            <v>1232</v>
          </cell>
          <cell r="G10253">
            <v>7859546</v>
          </cell>
          <cell r="O10253">
            <v>20</v>
          </cell>
          <cell r="P10253">
            <v>21424</v>
          </cell>
          <cell r="R10253">
            <v>45799</v>
          </cell>
          <cell r="BL10253" t="str">
            <v>Sec Méca</v>
          </cell>
          <cell r="BP10253">
            <v>0</v>
          </cell>
          <cell r="BU10253">
            <v>1</v>
          </cell>
          <cell r="CD10253">
            <v>0</v>
          </cell>
          <cell r="CE10253">
            <v>0</v>
          </cell>
          <cell r="CK10253">
            <v>0</v>
          </cell>
        </row>
        <row r="10254">
          <cell r="A10254">
            <v>1421</v>
          </cell>
          <cell r="G10254">
            <v>7860500</v>
          </cell>
          <cell r="O10254">
            <v>24</v>
          </cell>
          <cell r="P10254">
            <v>21425</v>
          </cell>
          <cell r="R10254">
            <v>45799</v>
          </cell>
          <cell r="BL10254" t="str">
            <v>Sec Méca</v>
          </cell>
          <cell r="BP10254">
            <v>0</v>
          </cell>
          <cell r="BU10254">
            <v>1</v>
          </cell>
          <cell r="CD10254">
            <v>0</v>
          </cell>
          <cell r="CE10254">
            <v>0</v>
          </cell>
          <cell r="CK10254">
            <v>0</v>
          </cell>
        </row>
        <row r="10255">
          <cell r="A10255">
            <v>2504</v>
          </cell>
          <cell r="G10255">
            <v>7862062</v>
          </cell>
          <cell r="O10255">
            <v>18</v>
          </cell>
          <cell r="P10255" t="e">
            <v>#N/A</v>
          </cell>
          <cell r="R10255" t="str">
            <v/>
          </cell>
          <cell r="BL10255" t="str">
            <v>Frais Méca</v>
          </cell>
          <cell r="BP10255">
            <v>0</v>
          </cell>
          <cell r="BU10255">
            <v>1</v>
          </cell>
          <cell r="CD10255">
            <v>0</v>
          </cell>
          <cell r="CE10255">
            <v>0</v>
          </cell>
          <cell r="CK10255">
            <v>0</v>
          </cell>
        </row>
        <row r="10256">
          <cell r="A10256">
            <v>2506</v>
          </cell>
          <cell r="G10256">
            <v>7862063</v>
          </cell>
          <cell r="O10256">
            <v>50</v>
          </cell>
          <cell r="P10256" t="e">
            <v>#N/A</v>
          </cell>
          <cell r="R10256" t="str">
            <v/>
          </cell>
          <cell r="BL10256" t="str">
            <v>Frais Méca</v>
          </cell>
          <cell r="BP10256">
            <v>0</v>
          </cell>
          <cell r="BU10256">
            <v>1</v>
          </cell>
          <cell r="CD10256">
            <v>0</v>
          </cell>
          <cell r="CE10256">
            <v>0</v>
          </cell>
          <cell r="CK10256">
            <v>0</v>
          </cell>
        </row>
        <row r="10257">
          <cell r="A10257">
            <v>2506</v>
          </cell>
          <cell r="G10257">
            <v>7862130</v>
          </cell>
          <cell r="O10257">
            <v>24</v>
          </cell>
          <cell r="P10257" t="e">
            <v>#N/A</v>
          </cell>
          <cell r="R10257" t="str">
            <v/>
          </cell>
          <cell r="BL10257" t="str">
            <v>Frais Méca</v>
          </cell>
          <cell r="BP10257">
            <v>0</v>
          </cell>
          <cell r="BU10257">
            <v>1</v>
          </cell>
          <cell r="CD10257">
            <v>0</v>
          </cell>
          <cell r="CE10257">
            <v>0</v>
          </cell>
          <cell r="CK10257">
            <v>0</v>
          </cell>
        </row>
        <row r="10258">
          <cell r="A10258">
            <v>1472</v>
          </cell>
          <cell r="G10258">
            <v>7862381</v>
          </cell>
          <cell r="O10258">
            <v>175</v>
          </cell>
          <cell r="P10258">
            <v>21428</v>
          </cell>
          <cell r="R10258">
            <v>45798</v>
          </cell>
          <cell r="BL10258" t="str">
            <v>Sec Méca</v>
          </cell>
          <cell r="BP10258">
            <v>120</v>
          </cell>
          <cell r="BU10258">
            <v>1</v>
          </cell>
          <cell r="CD10258">
            <v>101.25109999999995</v>
          </cell>
          <cell r="CE10258">
            <v>120</v>
          </cell>
          <cell r="CK10258">
            <v>250</v>
          </cell>
        </row>
        <row r="10259">
          <cell r="A10259">
            <v>2415</v>
          </cell>
          <cell r="G10259">
            <v>7864270</v>
          </cell>
          <cell r="O10259">
            <v>18</v>
          </cell>
          <cell r="P10259">
            <v>21429</v>
          </cell>
          <cell r="R10259">
            <v>45799</v>
          </cell>
          <cell r="BL10259" t="str">
            <v>Frais Manuel</v>
          </cell>
          <cell r="BP10259">
            <v>12</v>
          </cell>
          <cell r="BU10259">
            <v>1</v>
          </cell>
          <cell r="CD10259">
            <v>11.273377737600001</v>
          </cell>
          <cell r="CE10259">
            <v>12</v>
          </cell>
          <cell r="CK10259">
            <v>35</v>
          </cell>
        </row>
        <row r="10260">
          <cell r="A10260">
            <v>2570</v>
          </cell>
          <cell r="G10260">
            <v>7864495</v>
          </cell>
          <cell r="O10260">
            <v>110</v>
          </cell>
          <cell r="P10260">
            <v>21430</v>
          </cell>
          <cell r="R10260">
            <v>45799</v>
          </cell>
          <cell r="BL10260" t="str">
            <v>Sec Méca</v>
          </cell>
          <cell r="BP10260">
            <v>15</v>
          </cell>
          <cell r="BU10260">
            <v>1</v>
          </cell>
          <cell r="CD10260">
            <v>0.86000000000001364</v>
          </cell>
          <cell r="CE10260">
            <v>15</v>
          </cell>
          <cell r="CK10260">
            <v>221</v>
          </cell>
        </row>
        <row r="10261">
          <cell r="A10261">
            <v>2570</v>
          </cell>
          <cell r="G10261">
            <v>7864499</v>
          </cell>
          <cell r="O10261">
            <v>199</v>
          </cell>
          <cell r="P10261">
            <v>21431</v>
          </cell>
          <cell r="R10261">
            <v>45799</v>
          </cell>
          <cell r="BL10261" t="str">
            <v>Sec Méca</v>
          </cell>
          <cell r="BP10261">
            <v>45</v>
          </cell>
          <cell r="BU10261">
            <v>1</v>
          </cell>
          <cell r="CD10261">
            <v>31.019999999999982</v>
          </cell>
          <cell r="CE10261">
            <v>45</v>
          </cell>
          <cell r="CK10261">
            <v>387</v>
          </cell>
        </row>
        <row r="10262">
          <cell r="A10262">
            <v>2570</v>
          </cell>
          <cell r="G10262">
            <v>7864884</v>
          </cell>
          <cell r="O10262">
            <v>179</v>
          </cell>
          <cell r="P10262">
            <v>21432</v>
          </cell>
          <cell r="R10262">
            <v>45799</v>
          </cell>
          <cell r="BL10262" t="str">
            <v>Sec Méca</v>
          </cell>
          <cell r="BP10262">
            <v>28</v>
          </cell>
          <cell r="BU10262">
            <v>1</v>
          </cell>
          <cell r="CD10262">
            <v>25.680000000000007</v>
          </cell>
          <cell r="CE10262">
            <v>28</v>
          </cell>
          <cell r="CK10262">
            <v>339</v>
          </cell>
        </row>
        <row r="10263">
          <cell r="A10263">
            <v>2570</v>
          </cell>
          <cell r="G10263">
            <v>7865799</v>
          </cell>
          <cell r="O10263">
            <v>93</v>
          </cell>
          <cell r="P10263">
            <v>21433</v>
          </cell>
          <cell r="R10263">
            <v>45799</v>
          </cell>
          <cell r="BL10263" t="str">
            <v>Sec Méca</v>
          </cell>
          <cell r="BP10263">
            <v>0</v>
          </cell>
          <cell r="BU10263">
            <v>1</v>
          </cell>
          <cell r="CD10263">
            <v>0</v>
          </cell>
          <cell r="CE10263">
            <v>0</v>
          </cell>
          <cell r="CK10263">
            <v>0</v>
          </cell>
        </row>
        <row r="10264">
          <cell r="A10264">
            <v>1472</v>
          </cell>
          <cell r="G10264">
            <v>7866248</v>
          </cell>
          <cell r="O10264">
            <v>197</v>
          </cell>
          <cell r="P10264">
            <v>21434</v>
          </cell>
          <cell r="R10264">
            <v>45798</v>
          </cell>
          <cell r="BL10264" t="str">
            <v>Sec Méca</v>
          </cell>
          <cell r="BP10264">
            <v>0</v>
          </cell>
          <cell r="BU10264">
            <v>1</v>
          </cell>
          <cell r="CD10264">
            <v>0</v>
          </cell>
          <cell r="CE10264">
            <v>0</v>
          </cell>
          <cell r="CK10264">
            <v>0</v>
          </cell>
        </row>
        <row r="10265">
          <cell r="A10265">
            <v>1122</v>
          </cell>
          <cell r="G10265">
            <v>7866519</v>
          </cell>
          <cell r="O10265">
            <v>19</v>
          </cell>
          <cell r="P10265">
            <v>21435</v>
          </cell>
          <cell r="R10265">
            <v>45798</v>
          </cell>
          <cell r="BL10265" t="str">
            <v>Sec Méca</v>
          </cell>
          <cell r="BP10265">
            <v>0</v>
          </cell>
          <cell r="BU10265">
            <v>1</v>
          </cell>
          <cell r="CD10265">
            <v>0</v>
          </cell>
          <cell r="CE10265">
            <v>0</v>
          </cell>
          <cell r="CK10265">
            <v>0</v>
          </cell>
        </row>
        <row r="10266">
          <cell r="A10266">
            <v>1422</v>
          </cell>
          <cell r="G10266">
            <v>7868376</v>
          </cell>
          <cell r="O10266">
            <v>28</v>
          </cell>
          <cell r="P10266">
            <v>21437</v>
          </cell>
          <cell r="R10266">
            <v>45799</v>
          </cell>
          <cell r="BL10266" t="str">
            <v>Sec Méca</v>
          </cell>
          <cell r="BP10266">
            <v>0</v>
          </cell>
          <cell r="BU10266">
            <v>1</v>
          </cell>
          <cell r="CD10266">
            <v>0</v>
          </cell>
          <cell r="CE10266">
            <v>0</v>
          </cell>
          <cell r="CK10266">
            <v>0</v>
          </cell>
        </row>
        <row r="10267">
          <cell r="A10267">
            <v>1240</v>
          </cell>
          <cell r="G10267">
            <v>7868441</v>
          </cell>
          <cell r="O10267">
            <v>20</v>
          </cell>
          <cell r="P10267">
            <v>21438</v>
          </cell>
          <cell r="R10267">
            <v>45799</v>
          </cell>
          <cell r="BL10267" t="str">
            <v>Sec Méca</v>
          </cell>
          <cell r="BP10267">
            <v>3</v>
          </cell>
          <cell r="BU10267">
            <v>1</v>
          </cell>
          <cell r="CD10267">
            <v>7.0000000000000284E-2</v>
          </cell>
          <cell r="CE10267">
            <v>3</v>
          </cell>
          <cell r="CK10267">
            <v>27</v>
          </cell>
        </row>
        <row r="10268">
          <cell r="A10268">
            <v>1240</v>
          </cell>
          <cell r="G10268">
            <v>7868448</v>
          </cell>
          <cell r="O10268">
            <v>20</v>
          </cell>
          <cell r="P10268">
            <v>21439</v>
          </cell>
          <cell r="R10268">
            <v>45799</v>
          </cell>
          <cell r="BL10268" t="str">
            <v>Sec Méca</v>
          </cell>
          <cell r="BP10268">
            <v>0</v>
          </cell>
          <cell r="BU10268">
            <v>1</v>
          </cell>
          <cell r="CD10268">
            <v>0</v>
          </cell>
          <cell r="CE10268">
            <v>0</v>
          </cell>
          <cell r="CK10268">
            <v>0</v>
          </cell>
        </row>
        <row r="10269">
          <cell r="A10269">
            <v>1240</v>
          </cell>
          <cell r="G10269">
            <v>7868449</v>
          </cell>
          <cell r="O10269">
            <v>10</v>
          </cell>
          <cell r="P10269">
            <v>21440</v>
          </cell>
          <cell r="R10269">
            <v>45799</v>
          </cell>
          <cell r="BL10269" t="str">
            <v>Sec Méca</v>
          </cell>
          <cell r="BP10269">
            <v>0</v>
          </cell>
          <cell r="BU10269">
            <v>1</v>
          </cell>
          <cell r="CD10269">
            <v>0</v>
          </cell>
          <cell r="CE10269">
            <v>0</v>
          </cell>
          <cell r="CK10269">
            <v>0</v>
          </cell>
        </row>
        <row r="10270">
          <cell r="A10270">
            <v>2586</v>
          </cell>
          <cell r="G10270">
            <v>7870073</v>
          </cell>
          <cell r="O10270">
            <v>23</v>
          </cell>
          <cell r="P10270">
            <v>21442</v>
          </cell>
          <cell r="R10270">
            <v>45799</v>
          </cell>
          <cell r="BL10270" t="str">
            <v>Surgelés</v>
          </cell>
          <cell r="BP10270">
            <v>10</v>
          </cell>
          <cell r="BU10270">
            <v>1</v>
          </cell>
          <cell r="CD10270">
            <v>2.9635999999999996</v>
          </cell>
          <cell r="CE10270">
            <v>10</v>
          </cell>
          <cell r="CK10270">
            <v>38</v>
          </cell>
        </row>
        <row r="10271">
          <cell r="A10271">
            <v>1010</v>
          </cell>
          <cell r="G10271">
            <v>7870169</v>
          </cell>
          <cell r="O10271">
            <v>20</v>
          </cell>
          <cell r="P10271">
            <v>21443</v>
          </cell>
          <cell r="R10271">
            <v>45799</v>
          </cell>
          <cell r="BL10271" t="str">
            <v>Sec Homogène</v>
          </cell>
          <cell r="BP10271">
            <v>1</v>
          </cell>
          <cell r="BU10271">
            <v>1</v>
          </cell>
          <cell r="CD10271">
            <v>8.9999999999999858E-2</v>
          </cell>
          <cell r="CE10271">
            <v>1</v>
          </cell>
          <cell r="CK10271">
            <v>20</v>
          </cell>
        </row>
        <row r="10272">
          <cell r="A10272">
            <v>2586</v>
          </cell>
          <cell r="G10272">
            <v>7870271</v>
          </cell>
          <cell r="O10272">
            <v>19</v>
          </cell>
          <cell r="P10272">
            <v>21444</v>
          </cell>
          <cell r="R10272">
            <v>45799</v>
          </cell>
          <cell r="BL10272" t="str">
            <v>Surgelés</v>
          </cell>
          <cell r="BP10272">
            <v>10</v>
          </cell>
          <cell r="BU10272">
            <v>1</v>
          </cell>
          <cell r="CD10272">
            <v>4.0165000000000006</v>
          </cell>
          <cell r="CE10272">
            <v>10</v>
          </cell>
          <cell r="CK10272">
            <v>30</v>
          </cell>
        </row>
        <row r="10273">
          <cell r="A10273">
            <v>1001</v>
          </cell>
          <cell r="G10273">
            <v>7870982</v>
          </cell>
          <cell r="O10273">
            <v>10</v>
          </cell>
          <cell r="P10273">
            <v>21445</v>
          </cell>
          <cell r="R10273">
            <v>45799</v>
          </cell>
          <cell r="BL10273" t="str">
            <v>Sec Méca</v>
          </cell>
          <cell r="BP10273">
            <v>0</v>
          </cell>
          <cell r="BU10273">
            <v>1</v>
          </cell>
          <cell r="CD10273">
            <v>0</v>
          </cell>
          <cell r="CE10273">
            <v>0</v>
          </cell>
          <cell r="CK10273">
            <v>0</v>
          </cell>
        </row>
        <row r="10274">
          <cell r="A10274">
            <v>1122</v>
          </cell>
          <cell r="G10274">
            <v>7871628</v>
          </cell>
          <cell r="O10274">
            <v>13</v>
          </cell>
          <cell r="P10274">
            <v>21449</v>
          </cell>
          <cell r="R10274">
            <v>45798</v>
          </cell>
          <cell r="BL10274" t="str">
            <v>Sec Méca</v>
          </cell>
          <cell r="BP10274">
            <v>0</v>
          </cell>
          <cell r="BU10274">
            <v>1</v>
          </cell>
          <cell r="CD10274">
            <v>0</v>
          </cell>
          <cell r="CE10274">
            <v>0</v>
          </cell>
          <cell r="CK10274">
            <v>0</v>
          </cell>
        </row>
        <row r="10275">
          <cell r="A10275">
            <v>1122</v>
          </cell>
          <cell r="G10275">
            <v>7871956</v>
          </cell>
          <cell r="O10275">
            <v>23</v>
          </cell>
          <cell r="P10275">
            <v>21450</v>
          </cell>
          <cell r="R10275">
            <v>45798</v>
          </cell>
          <cell r="BL10275" t="str">
            <v>Sec Méca</v>
          </cell>
          <cell r="BP10275">
            <v>0</v>
          </cell>
          <cell r="BU10275">
            <v>1</v>
          </cell>
          <cell r="CD10275">
            <v>0</v>
          </cell>
          <cell r="CE10275">
            <v>0</v>
          </cell>
          <cell r="CK10275">
            <v>0</v>
          </cell>
        </row>
        <row r="10276">
          <cell r="A10276">
            <v>1122</v>
          </cell>
          <cell r="G10276">
            <v>7871977</v>
          </cell>
          <cell r="O10276">
            <v>20</v>
          </cell>
          <cell r="P10276">
            <v>21451</v>
          </cell>
          <cell r="R10276">
            <v>45798</v>
          </cell>
          <cell r="BL10276" t="str">
            <v>Sec Méca</v>
          </cell>
          <cell r="BP10276">
            <v>24</v>
          </cell>
          <cell r="BU10276">
            <v>1</v>
          </cell>
          <cell r="CD10276">
            <v>24.156000000000002</v>
          </cell>
          <cell r="CE10276">
            <v>28</v>
          </cell>
          <cell r="CK10276">
            <v>27</v>
          </cell>
        </row>
        <row r="10277">
          <cell r="A10277">
            <v>1473</v>
          </cell>
          <cell r="G10277">
            <v>7872975</v>
          </cell>
          <cell r="O10277">
            <v>10</v>
          </cell>
          <cell r="P10277">
            <v>21452</v>
          </cell>
          <cell r="R10277">
            <v>45798</v>
          </cell>
          <cell r="BL10277" t="str">
            <v>Sec Méca</v>
          </cell>
          <cell r="BP10277">
            <v>0</v>
          </cell>
          <cell r="BU10277">
            <v>1</v>
          </cell>
          <cell r="CD10277">
            <v>0</v>
          </cell>
          <cell r="CE10277">
            <v>0</v>
          </cell>
          <cell r="CK10277">
            <v>0</v>
          </cell>
        </row>
        <row r="10278">
          <cell r="A10278">
            <v>1401</v>
          </cell>
          <cell r="G10278">
            <v>7873397</v>
          </cell>
          <cell r="O10278">
            <v>16</v>
          </cell>
          <cell r="P10278">
            <v>21453</v>
          </cell>
          <cell r="R10278">
            <v>45798</v>
          </cell>
          <cell r="BL10278" t="str">
            <v>Sec Méca</v>
          </cell>
          <cell r="BP10278">
            <v>0</v>
          </cell>
          <cell r="BU10278">
            <v>1</v>
          </cell>
          <cell r="CD10278">
            <v>0</v>
          </cell>
          <cell r="CE10278">
            <v>0</v>
          </cell>
          <cell r="CK10278">
            <v>0</v>
          </cell>
        </row>
        <row r="10279">
          <cell r="A10279">
            <v>1214</v>
          </cell>
          <cell r="G10279">
            <v>7873586</v>
          </cell>
          <cell r="O10279">
            <v>10</v>
          </cell>
          <cell r="P10279">
            <v>21454</v>
          </cell>
          <cell r="R10279">
            <v>45799</v>
          </cell>
          <cell r="BL10279" t="str">
            <v>Sec Méca</v>
          </cell>
          <cell r="BP10279">
            <v>18</v>
          </cell>
          <cell r="BU10279">
            <v>1</v>
          </cell>
          <cell r="CD10279">
            <v>1.8900000000000006</v>
          </cell>
          <cell r="CE10279">
            <v>18</v>
          </cell>
          <cell r="CK10279">
            <v>27</v>
          </cell>
        </row>
        <row r="10280">
          <cell r="A10280">
            <v>1214</v>
          </cell>
          <cell r="G10280">
            <v>7874174</v>
          </cell>
          <cell r="O10280">
            <v>14</v>
          </cell>
          <cell r="P10280">
            <v>21456</v>
          </cell>
          <cell r="R10280">
            <v>45799</v>
          </cell>
          <cell r="BL10280" t="str">
            <v>Sec Méca</v>
          </cell>
          <cell r="BP10280">
            <v>0</v>
          </cell>
          <cell r="BU10280">
            <v>1</v>
          </cell>
          <cell r="CD10280">
            <v>0</v>
          </cell>
          <cell r="CE10280">
            <v>0</v>
          </cell>
          <cell r="CK10280">
            <v>0</v>
          </cell>
        </row>
        <row r="10281">
          <cell r="A10281">
            <v>1214</v>
          </cell>
          <cell r="G10281">
            <v>7874177</v>
          </cell>
          <cell r="O10281">
            <v>11</v>
          </cell>
          <cell r="P10281">
            <v>21457</v>
          </cell>
          <cell r="R10281">
            <v>45799</v>
          </cell>
          <cell r="BL10281" t="str">
            <v>Sec Méca</v>
          </cell>
          <cell r="BP10281">
            <v>0</v>
          </cell>
          <cell r="BU10281">
            <v>1</v>
          </cell>
          <cell r="CD10281">
            <v>0</v>
          </cell>
          <cell r="CE10281">
            <v>0</v>
          </cell>
          <cell r="CK10281">
            <v>0</v>
          </cell>
        </row>
        <row r="10282">
          <cell r="A10282">
            <v>1122</v>
          </cell>
          <cell r="G10282">
            <v>7874254</v>
          </cell>
          <cell r="O10282">
            <v>44</v>
          </cell>
          <cell r="P10282">
            <v>21460</v>
          </cell>
          <cell r="R10282">
            <v>45798</v>
          </cell>
          <cell r="BL10282" t="str">
            <v>Sec Méca</v>
          </cell>
          <cell r="BP10282">
            <v>0</v>
          </cell>
          <cell r="BU10282">
            <v>1</v>
          </cell>
          <cell r="CD10282">
            <v>0</v>
          </cell>
          <cell r="CE10282">
            <v>0</v>
          </cell>
          <cell r="CK10282">
            <v>0</v>
          </cell>
        </row>
        <row r="10283">
          <cell r="A10283">
            <v>1232</v>
          </cell>
          <cell r="G10283">
            <v>7874911</v>
          </cell>
          <cell r="O10283">
            <v>32</v>
          </cell>
          <cell r="P10283">
            <v>21462</v>
          </cell>
          <cell r="R10283">
            <v>45799</v>
          </cell>
          <cell r="BL10283" t="str">
            <v>Sec Méca</v>
          </cell>
          <cell r="BP10283">
            <v>0</v>
          </cell>
          <cell r="BU10283">
            <v>1</v>
          </cell>
          <cell r="CD10283">
            <v>0</v>
          </cell>
          <cell r="CE10283">
            <v>0</v>
          </cell>
          <cell r="CK10283">
            <v>0</v>
          </cell>
        </row>
        <row r="10284">
          <cell r="A10284">
            <v>1232</v>
          </cell>
          <cell r="G10284">
            <v>7874913</v>
          </cell>
          <cell r="O10284">
            <v>17</v>
          </cell>
          <cell r="P10284">
            <v>21463</v>
          </cell>
          <cell r="R10284">
            <v>45799</v>
          </cell>
          <cell r="BL10284" t="str">
            <v>Sec Méca</v>
          </cell>
          <cell r="BP10284">
            <v>0</v>
          </cell>
          <cell r="BU10284">
            <v>1</v>
          </cell>
          <cell r="CD10284">
            <v>0</v>
          </cell>
          <cell r="CE10284">
            <v>0</v>
          </cell>
          <cell r="CK10284">
            <v>0</v>
          </cell>
        </row>
        <row r="10285">
          <cell r="A10285">
            <v>1232</v>
          </cell>
          <cell r="G10285">
            <v>7874916</v>
          </cell>
          <cell r="O10285">
            <v>10</v>
          </cell>
          <cell r="P10285">
            <v>21464</v>
          </cell>
          <cell r="R10285">
            <v>45799</v>
          </cell>
          <cell r="BL10285" t="str">
            <v>Sec Méca</v>
          </cell>
          <cell r="BP10285">
            <v>0</v>
          </cell>
          <cell r="BU10285">
            <v>1</v>
          </cell>
          <cell r="CD10285">
            <v>0</v>
          </cell>
          <cell r="CE10285">
            <v>0</v>
          </cell>
          <cell r="CK10285">
            <v>0</v>
          </cell>
        </row>
        <row r="10286">
          <cell r="A10286">
            <v>1232</v>
          </cell>
          <cell r="G10286">
            <v>7874922</v>
          </cell>
          <cell r="O10286">
            <v>34</v>
          </cell>
          <cell r="P10286">
            <v>21465</v>
          </cell>
          <cell r="R10286">
            <v>45799</v>
          </cell>
          <cell r="BL10286" t="str">
            <v>Sec Méca</v>
          </cell>
          <cell r="BP10286">
            <v>0</v>
          </cell>
          <cell r="BU10286">
            <v>1</v>
          </cell>
          <cell r="CD10286">
            <v>0</v>
          </cell>
          <cell r="CE10286">
            <v>0</v>
          </cell>
          <cell r="CK10286">
            <v>0</v>
          </cell>
        </row>
        <row r="10287">
          <cell r="A10287">
            <v>1232</v>
          </cell>
          <cell r="G10287">
            <v>7874923</v>
          </cell>
          <cell r="O10287">
            <v>20</v>
          </cell>
          <cell r="P10287">
            <v>21466</v>
          </cell>
          <cell r="R10287">
            <v>45799</v>
          </cell>
          <cell r="BL10287" t="str">
            <v>Sec Méca</v>
          </cell>
          <cell r="BP10287">
            <v>0</v>
          </cell>
          <cell r="BU10287">
            <v>1</v>
          </cell>
          <cell r="CD10287">
            <v>0</v>
          </cell>
          <cell r="CE10287">
            <v>0</v>
          </cell>
          <cell r="CK10287">
            <v>0</v>
          </cell>
        </row>
        <row r="10288">
          <cell r="A10288">
            <v>2586</v>
          </cell>
          <cell r="G10288">
            <v>7875078</v>
          </cell>
          <cell r="O10288">
            <v>10</v>
          </cell>
          <cell r="P10288">
            <v>21467</v>
          </cell>
          <cell r="R10288">
            <v>45799</v>
          </cell>
          <cell r="BL10288" t="str">
            <v>Surgelés</v>
          </cell>
          <cell r="BP10288">
            <v>0</v>
          </cell>
          <cell r="BU10288">
            <v>1</v>
          </cell>
          <cell r="CD10288">
            <v>0</v>
          </cell>
          <cell r="CE10288">
            <v>0</v>
          </cell>
          <cell r="CK10288">
            <v>0</v>
          </cell>
        </row>
        <row r="10289">
          <cell r="A10289">
            <v>1211</v>
          </cell>
          <cell r="G10289">
            <v>7876134</v>
          </cell>
          <cell r="O10289">
            <v>20</v>
          </cell>
          <cell r="P10289">
            <v>21472</v>
          </cell>
          <cell r="R10289">
            <v>45799</v>
          </cell>
          <cell r="BL10289" t="str">
            <v>Sec Méca</v>
          </cell>
          <cell r="BP10289">
            <v>12</v>
          </cell>
          <cell r="BU10289">
            <v>1</v>
          </cell>
          <cell r="CD10289">
            <v>1.5899999999999999</v>
          </cell>
          <cell r="CE10289">
            <v>12</v>
          </cell>
          <cell r="CK10289">
            <v>30</v>
          </cell>
        </row>
        <row r="10290">
          <cell r="A10290">
            <v>1211</v>
          </cell>
          <cell r="G10290">
            <v>7877522</v>
          </cell>
          <cell r="O10290">
            <v>20</v>
          </cell>
          <cell r="P10290">
            <v>21473</v>
          </cell>
          <cell r="R10290">
            <v>45799</v>
          </cell>
          <cell r="BL10290" t="str">
            <v>Sec Méca</v>
          </cell>
          <cell r="BP10290">
            <v>0</v>
          </cell>
          <cell r="BU10290">
            <v>1</v>
          </cell>
          <cell r="CD10290">
            <v>0</v>
          </cell>
          <cell r="CE10290">
            <v>0</v>
          </cell>
          <cell r="CK10290">
            <v>0</v>
          </cell>
        </row>
        <row r="10291">
          <cell r="A10291">
            <v>1473</v>
          </cell>
          <cell r="G10291">
            <v>7878444</v>
          </cell>
          <cell r="O10291">
            <v>14</v>
          </cell>
          <cell r="P10291">
            <v>21476</v>
          </cell>
          <cell r="R10291">
            <v>45798</v>
          </cell>
          <cell r="BL10291" t="str">
            <v>Sec Méca</v>
          </cell>
          <cell r="BP10291">
            <v>0</v>
          </cell>
          <cell r="BU10291">
            <v>1</v>
          </cell>
          <cell r="CD10291">
            <v>0</v>
          </cell>
          <cell r="CE10291">
            <v>0</v>
          </cell>
          <cell r="CK10291">
            <v>0</v>
          </cell>
        </row>
        <row r="10292">
          <cell r="A10292">
            <v>1232</v>
          </cell>
          <cell r="G10292">
            <v>7879215</v>
          </cell>
          <cell r="O10292">
            <v>20</v>
          </cell>
          <cell r="P10292">
            <v>21477</v>
          </cell>
          <cell r="R10292">
            <v>45799</v>
          </cell>
          <cell r="BL10292" t="str">
            <v>Sec Méca</v>
          </cell>
          <cell r="BP10292">
            <v>0</v>
          </cell>
          <cell r="BU10292">
            <v>1</v>
          </cell>
          <cell r="CD10292">
            <v>0</v>
          </cell>
          <cell r="CE10292">
            <v>0</v>
          </cell>
          <cell r="CK10292">
            <v>0</v>
          </cell>
        </row>
        <row r="10293">
          <cell r="A10293">
            <v>1220</v>
          </cell>
          <cell r="G10293">
            <v>7879243</v>
          </cell>
          <cell r="O10293">
            <v>20</v>
          </cell>
          <cell r="P10293">
            <v>21479</v>
          </cell>
          <cell r="R10293">
            <v>45799</v>
          </cell>
          <cell r="BL10293" t="str">
            <v>Sec Méca</v>
          </cell>
          <cell r="BP10293">
            <v>0</v>
          </cell>
          <cell r="BU10293">
            <v>1</v>
          </cell>
          <cell r="CD10293">
            <v>0</v>
          </cell>
          <cell r="CE10293">
            <v>0</v>
          </cell>
          <cell r="CK10293">
            <v>0</v>
          </cell>
        </row>
        <row r="10294">
          <cell r="A10294">
            <v>1222</v>
          </cell>
          <cell r="G10294">
            <v>7882788</v>
          </cell>
          <cell r="O10294">
            <v>13</v>
          </cell>
          <cell r="P10294">
            <v>21480</v>
          </cell>
          <cell r="R10294">
            <v>45799</v>
          </cell>
          <cell r="BL10294" t="str">
            <v>Sec Méca</v>
          </cell>
          <cell r="BP10294">
            <v>0</v>
          </cell>
          <cell r="BU10294">
            <v>1</v>
          </cell>
          <cell r="CD10294">
            <v>0</v>
          </cell>
          <cell r="CE10294">
            <v>0</v>
          </cell>
          <cell r="CK10294">
            <v>0</v>
          </cell>
        </row>
        <row r="10295">
          <cell r="A10295">
            <v>1222</v>
          </cell>
          <cell r="G10295">
            <v>7882793</v>
          </cell>
          <cell r="O10295">
            <v>14</v>
          </cell>
          <cell r="P10295">
            <v>21481</v>
          </cell>
          <cell r="R10295">
            <v>45799</v>
          </cell>
          <cell r="BL10295" t="str">
            <v>Sec Méca</v>
          </cell>
          <cell r="BP10295">
            <v>0</v>
          </cell>
          <cell r="BU10295">
            <v>1</v>
          </cell>
          <cell r="CD10295">
            <v>0</v>
          </cell>
          <cell r="CE10295">
            <v>0</v>
          </cell>
          <cell r="CK10295">
            <v>0</v>
          </cell>
        </row>
        <row r="10296">
          <cell r="A10296">
            <v>1222</v>
          </cell>
          <cell r="G10296">
            <v>7882795</v>
          </cell>
          <cell r="O10296">
            <v>6</v>
          </cell>
          <cell r="P10296">
            <v>21482</v>
          </cell>
          <cell r="R10296">
            <v>45799</v>
          </cell>
          <cell r="BL10296" t="str">
            <v>Sec Méca</v>
          </cell>
          <cell r="BP10296">
            <v>0</v>
          </cell>
          <cell r="BU10296">
            <v>1</v>
          </cell>
          <cell r="CD10296">
            <v>0</v>
          </cell>
          <cell r="CE10296">
            <v>0</v>
          </cell>
          <cell r="CK10296">
            <v>0</v>
          </cell>
        </row>
        <row r="10297">
          <cell r="A10297">
            <v>1222</v>
          </cell>
          <cell r="G10297">
            <v>7882799</v>
          </cell>
          <cell r="O10297">
            <v>3</v>
          </cell>
          <cell r="P10297">
            <v>21483</v>
          </cell>
          <cell r="R10297">
            <v>45799</v>
          </cell>
          <cell r="BL10297" t="str">
            <v>Sec Méca</v>
          </cell>
          <cell r="BP10297">
            <v>0</v>
          </cell>
          <cell r="BU10297">
            <v>1</v>
          </cell>
          <cell r="CD10297">
            <v>0</v>
          </cell>
          <cell r="CE10297">
            <v>0</v>
          </cell>
          <cell r="CK10297">
            <v>0</v>
          </cell>
        </row>
        <row r="10298">
          <cell r="A10298">
            <v>1222</v>
          </cell>
          <cell r="G10298">
            <v>7882811</v>
          </cell>
          <cell r="O10298">
            <v>7</v>
          </cell>
          <cell r="P10298">
            <v>21484</v>
          </cell>
          <cell r="R10298">
            <v>45799</v>
          </cell>
          <cell r="BL10298" t="str">
            <v>Sec Méca</v>
          </cell>
          <cell r="BP10298">
            <v>0</v>
          </cell>
          <cell r="BU10298">
            <v>1</v>
          </cell>
          <cell r="CD10298">
            <v>0</v>
          </cell>
          <cell r="CE10298">
            <v>0</v>
          </cell>
          <cell r="CK10298">
            <v>0</v>
          </cell>
        </row>
        <row r="10299">
          <cell r="A10299">
            <v>1466</v>
          </cell>
          <cell r="G10299">
            <v>7882903</v>
          </cell>
          <cell r="O10299">
            <v>12</v>
          </cell>
          <cell r="P10299">
            <v>21485</v>
          </cell>
          <cell r="R10299">
            <v>45799</v>
          </cell>
          <cell r="BL10299" t="str">
            <v>Sec Méca</v>
          </cell>
          <cell r="BP10299">
            <v>0</v>
          </cell>
          <cell r="BU10299">
            <v>1</v>
          </cell>
          <cell r="CD10299">
            <v>0</v>
          </cell>
          <cell r="CE10299">
            <v>0</v>
          </cell>
          <cell r="CK10299">
            <v>0</v>
          </cell>
        </row>
        <row r="10300">
          <cell r="A10300">
            <v>1466</v>
          </cell>
          <cell r="G10300">
            <v>7882904</v>
          </cell>
          <cell r="O10300">
            <v>11</v>
          </cell>
          <cell r="P10300">
            <v>21486</v>
          </cell>
          <cell r="R10300">
            <v>45799</v>
          </cell>
          <cell r="BL10300" t="str">
            <v>Sec Méca</v>
          </cell>
          <cell r="BP10300">
            <v>12</v>
          </cell>
          <cell r="BU10300">
            <v>1</v>
          </cell>
          <cell r="CD10300">
            <v>3.1999999999999993</v>
          </cell>
          <cell r="CE10300">
            <v>12</v>
          </cell>
          <cell r="CK10300">
            <v>20</v>
          </cell>
        </row>
        <row r="10301">
          <cell r="A10301">
            <v>1467</v>
          </cell>
          <cell r="G10301">
            <v>7884616</v>
          </cell>
          <cell r="O10301">
            <v>20</v>
          </cell>
          <cell r="P10301">
            <v>21488</v>
          </cell>
          <cell r="R10301">
            <v>45799</v>
          </cell>
          <cell r="BL10301" t="str">
            <v>Sec Méca</v>
          </cell>
          <cell r="BP10301">
            <v>0</v>
          </cell>
          <cell r="BU10301">
            <v>1</v>
          </cell>
          <cell r="CD10301">
            <v>0</v>
          </cell>
          <cell r="CE10301">
            <v>0</v>
          </cell>
          <cell r="CK10301">
            <v>0</v>
          </cell>
        </row>
        <row r="10302">
          <cell r="A10302">
            <v>1210</v>
          </cell>
          <cell r="G10302">
            <v>7885240</v>
          </cell>
          <cell r="O10302">
            <v>65</v>
          </cell>
          <cell r="P10302">
            <v>21490</v>
          </cell>
          <cell r="R10302">
            <v>45799</v>
          </cell>
          <cell r="BL10302" t="str">
            <v>Sec Méca</v>
          </cell>
          <cell r="BP10302">
            <v>30</v>
          </cell>
          <cell r="BU10302">
            <v>1</v>
          </cell>
          <cell r="CD10302">
            <v>18.939999999999998</v>
          </cell>
          <cell r="CE10302">
            <v>30</v>
          </cell>
          <cell r="CK10302">
            <v>133</v>
          </cell>
        </row>
        <row r="10303">
          <cell r="A10303">
            <v>1491</v>
          </cell>
          <cell r="G10303">
            <v>7889762</v>
          </cell>
          <cell r="O10303">
            <v>11</v>
          </cell>
          <cell r="P10303">
            <v>21491</v>
          </cell>
          <cell r="R10303">
            <v>45798</v>
          </cell>
          <cell r="BL10303" t="str">
            <v>Sec Méca</v>
          </cell>
          <cell r="BP10303">
            <v>0</v>
          </cell>
          <cell r="BU10303">
            <v>1</v>
          </cell>
          <cell r="CD10303">
            <v>0.91800000000000281</v>
          </cell>
          <cell r="CE10303">
            <v>12</v>
          </cell>
          <cell r="CK10303">
            <v>22</v>
          </cell>
        </row>
        <row r="10304">
          <cell r="A10304">
            <v>1210</v>
          </cell>
          <cell r="G10304">
            <v>7890862</v>
          </cell>
          <cell r="O10304">
            <v>192</v>
          </cell>
          <cell r="P10304">
            <v>21494</v>
          </cell>
          <cell r="R10304">
            <v>45799</v>
          </cell>
          <cell r="BL10304" t="str">
            <v>Sec Méca</v>
          </cell>
          <cell r="BP10304">
            <v>60</v>
          </cell>
          <cell r="BU10304">
            <v>1</v>
          </cell>
          <cell r="CD10304">
            <v>57.789999999999964</v>
          </cell>
          <cell r="CE10304">
            <v>60</v>
          </cell>
          <cell r="CK10304">
            <v>349</v>
          </cell>
        </row>
        <row r="10305">
          <cell r="A10305">
            <v>1210</v>
          </cell>
          <cell r="G10305">
            <v>7891291</v>
          </cell>
          <cell r="O10305">
            <v>26</v>
          </cell>
          <cell r="P10305">
            <v>21496</v>
          </cell>
          <cell r="R10305">
            <v>45799</v>
          </cell>
          <cell r="BL10305" t="str">
            <v>Sec Méca</v>
          </cell>
          <cell r="BP10305">
            <v>24</v>
          </cell>
          <cell r="BU10305">
            <v>1</v>
          </cell>
          <cell r="CD10305">
            <v>17.980000000000004</v>
          </cell>
          <cell r="CE10305">
            <v>24</v>
          </cell>
          <cell r="CK10305">
            <v>54</v>
          </cell>
        </row>
        <row r="10306">
          <cell r="A10306">
            <v>1001</v>
          </cell>
          <cell r="G10306">
            <v>7891618</v>
          </cell>
          <cell r="O10306">
            <v>21</v>
          </cell>
          <cell r="P10306">
            <v>21498</v>
          </cell>
          <cell r="R10306">
            <v>45799</v>
          </cell>
          <cell r="BL10306" t="str">
            <v>Sec Méca</v>
          </cell>
          <cell r="BP10306">
            <v>0</v>
          </cell>
          <cell r="BU10306">
            <v>1</v>
          </cell>
          <cell r="CD10306">
            <v>0</v>
          </cell>
          <cell r="CE10306">
            <v>0</v>
          </cell>
          <cell r="CK10306">
            <v>0</v>
          </cell>
        </row>
        <row r="10307">
          <cell r="A10307">
            <v>2590</v>
          </cell>
          <cell r="G10307">
            <v>7891801</v>
          </cell>
          <cell r="O10307">
            <v>16</v>
          </cell>
          <cell r="P10307">
            <v>21499</v>
          </cell>
          <cell r="R10307">
            <v>45799</v>
          </cell>
          <cell r="BL10307" t="str">
            <v>Surgelés</v>
          </cell>
          <cell r="BP10307">
            <v>0</v>
          </cell>
          <cell r="BU10307">
            <v>1</v>
          </cell>
          <cell r="CD10307">
            <v>0</v>
          </cell>
          <cell r="CE10307">
            <v>0</v>
          </cell>
          <cell r="CK10307">
            <v>0</v>
          </cell>
        </row>
        <row r="10308">
          <cell r="A10308">
            <v>2590</v>
          </cell>
          <cell r="G10308">
            <v>7891804</v>
          </cell>
          <cell r="O10308">
            <v>6</v>
          </cell>
          <cell r="P10308">
            <v>21501</v>
          </cell>
          <cell r="R10308">
            <v>45799</v>
          </cell>
          <cell r="BL10308" t="str">
            <v>Surgelés</v>
          </cell>
          <cell r="BP10308">
            <v>0</v>
          </cell>
          <cell r="BU10308">
            <v>1</v>
          </cell>
          <cell r="CD10308">
            <v>0</v>
          </cell>
          <cell r="CE10308">
            <v>0</v>
          </cell>
          <cell r="CK10308">
            <v>0</v>
          </cell>
        </row>
        <row r="10309">
          <cell r="A10309">
            <v>2590</v>
          </cell>
          <cell r="G10309">
            <v>7891823</v>
          </cell>
          <cell r="O10309">
            <v>6</v>
          </cell>
          <cell r="P10309">
            <v>21505</v>
          </cell>
          <cell r="R10309">
            <v>45799</v>
          </cell>
          <cell r="BL10309" t="str">
            <v>Surgelés</v>
          </cell>
          <cell r="BP10309">
            <v>0</v>
          </cell>
          <cell r="BU10309">
            <v>1</v>
          </cell>
          <cell r="CD10309">
            <v>0</v>
          </cell>
          <cell r="CE10309">
            <v>0</v>
          </cell>
          <cell r="CK10309">
            <v>0</v>
          </cell>
        </row>
        <row r="10310">
          <cell r="A10310">
            <v>1213</v>
          </cell>
          <cell r="G10310">
            <v>7891868</v>
          </cell>
          <cell r="O10310">
            <v>20</v>
          </cell>
          <cell r="P10310">
            <v>21506</v>
          </cell>
          <cell r="R10310">
            <v>45799</v>
          </cell>
          <cell r="BL10310" t="str">
            <v>Sec Méca</v>
          </cell>
          <cell r="BP10310">
            <v>0</v>
          </cell>
          <cell r="BU10310">
            <v>1</v>
          </cell>
          <cell r="CD10310">
            <v>0</v>
          </cell>
          <cell r="CE10310">
            <v>0</v>
          </cell>
          <cell r="CK10310">
            <v>0</v>
          </cell>
        </row>
        <row r="10311">
          <cell r="A10311">
            <v>1210</v>
          </cell>
          <cell r="G10311">
            <v>7892181</v>
          </cell>
          <cell r="O10311">
            <v>79</v>
          </cell>
          <cell r="P10311">
            <v>21507</v>
          </cell>
          <cell r="R10311">
            <v>45799</v>
          </cell>
          <cell r="BL10311" t="str">
            <v>Sec Méca</v>
          </cell>
          <cell r="BP10311">
            <v>36</v>
          </cell>
          <cell r="BU10311">
            <v>1</v>
          </cell>
          <cell r="CD10311">
            <v>24.370000000000005</v>
          </cell>
          <cell r="CE10311">
            <v>36</v>
          </cell>
          <cell r="CK10311">
            <v>152</v>
          </cell>
        </row>
        <row r="10312">
          <cell r="A10312">
            <v>1232</v>
          </cell>
          <cell r="G10312">
            <v>7892215</v>
          </cell>
          <cell r="O10312">
            <v>20</v>
          </cell>
          <cell r="P10312">
            <v>21508</v>
          </cell>
          <cell r="R10312">
            <v>45799</v>
          </cell>
          <cell r="BL10312" t="str">
            <v>Sec Méca</v>
          </cell>
          <cell r="BP10312">
            <v>0</v>
          </cell>
          <cell r="BU10312">
            <v>1</v>
          </cell>
          <cell r="CD10312">
            <v>0</v>
          </cell>
          <cell r="CE10312">
            <v>0</v>
          </cell>
          <cell r="CK10312">
            <v>0</v>
          </cell>
        </row>
        <row r="10313">
          <cell r="A10313">
            <v>1232</v>
          </cell>
          <cell r="G10313">
            <v>7892218</v>
          </cell>
          <cell r="O10313">
            <v>39</v>
          </cell>
          <cell r="P10313">
            <v>21509</v>
          </cell>
          <cell r="R10313">
            <v>45799</v>
          </cell>
          <cell r="BL10313" t="str">
            <v>Sec Méca</v>
          </cell>
          <cell r="BP10313">
            <v>0</v>
          </cell>
          <cell r="BU10313">
            <v>1</v>
          </cell>
          <cell r="CD10313">
            <v>0</v>
          </cell>
          <cell r="CE10313">
            <v>0</v>
          </cell>
          <cell r="CK10313">
            <v>0</v>
          </cell>
        </row>
        <row r="10314">
          <cell r="A10314">
            <v>1232</v>
          </cell>
          <cell r="G10314">
            <v>7892219</v>
          </cell>
          <cell r="O10314">
            <v>10</v>
          </cell>
          <cell r="P10314">
            <v>21510</v>
          </cell>
          <cell r="R10314">
            <v>45799</v>
          </cell>
          <cell r="BL10314" t="str">
            <v>Sec Méca</v>
          </cell>
          <cell r="BP10314">
            <v>0</v>
          </cell>
          <cell r="BU10314">
            <v>1</v>
          </cell>
          <cell r="CD10314">
            <v>0</v>
          </cell>
          <cell r="CE10314">
            <v>0</v>
          </cell>
          <cell r="CK10314">
            <v>0</v>
          </cell>
        </row>
        <row r="10315">
          <cell r="A10315">
            <v>1001</v>
          </cell>
          <cell r="G10315">
            <v>7892298</v>
          </cell>
          <cell r="O10315">
            <v>117</v>
          </cell>
          <cell r="P10315">
            <v>21511</v>
          </cell>
          <cell r="R10315">
            <v>45799</v>
          </cell>
          <cell r="BL10315" t="str">
            <v>Sec Méca</v>
          </cell>
          <cell r="BP10315">
            <v>0</v>
          </cell>
          <cell r="BU10315">
            <v>1</v>
          </cell>
          <cell r="CD10315">
            <v>0</v>
          </cell>
          <cell r="CE10315">
            <v>0</v>
          </cell>
          <cell r="CK10315">
            <v>0</v>
          </cell>
        </row>
        <row r="10316">
          <cell r="A10316">
            <v>1450</v>
          </cell>
          <cell r="G10316">
            <v>7892886</v>
          </cell>
          <cell r="O10316">
            <v>10</v>
          </cell>
          <cell r="P10316">
            <v>21512</v>
          </cell>
          <cell r="R10316">
            <v>45798</v>
          </cell>
          <cell r="BL10316" t="str">
            <v>Sec Méca</v>
          </cell>
          <cell r="BP10316">
            <v>0</v>
          </cell>
          <cell r="BU10316">
            <v>1</v>
          </cell>
          <cell r="CD10316">
            <v>0</v>
          </cell>
          <cell r="CE10316">
            <v>0</v>
          </cell>
          <cell r="CK10316">
            <v>0</v>
          </cell>
        </row>
        <row r="10317">
          <cell r="A10317">
            <v>1104</v>
          </cell>
          <cell r="G10317">
            <v>7892974</v>
          </cell>
          <cell r="O10317">
            <v>62</v>
          </cell>
          <cell r="P10317">
            <v>21513</v>
          </cell>
          <cell r="R10317">
            <v>45798</v>
          </cell>
          <cell r="BL10317" t="str">
            <v>Sec Méca</v>
          </cell>
          <cell r="BP10317">
            <v>0</v>
          </cell>
          <cell r="BU10317">
            <v>1</v>
          </cell>
          <cell r="CD10317">
            <v>4.9730000000000132</v>
          </cell>
          <cell r="CE10317">
            <v>24</v>
          </cell>
          <cell r="CK10317">
            <v>99</v>
          </cell>
        </row>
        <row r="10318">
          <cell r="A10318">
            <v>1001</v>
          </cell>
          <cell r="G10318">
            <v>7893060</v>
          </cell>
          <cell r="O10318">
            <v>166</v>
          </cell>
          <cell r="P10318">
            <v>21514</v>
          </cell>
          <cell r="R10318">
            <v>45799</v>
          </cell>
          <cell r="BL10318" t="str">
            <v>Sec Hétérogène</v>
          </cell>
          <cell r="BP10318">
            <v>0</v>
          </cell>
          <cell r="BU10318">
            <v>1</v>
          </cell>
          <cell r="CD10318">
            <v>0</v>
          </cell>
          <cell r="CE10318">
            <v>0</v>
          </cell>
          <cell r="CK10318">
            <v>0</v>
          </cell>
        </row>
        <row r="10319">
          <cell r="A10319">
            <v>1490</v>
          </cell>
          <cell r="G10319">
            <v>7893201</v>
          </cell>
          <cell r="O10319">
            <v>10</v>
          </cell>
          <cell r="P10319">
            <v>21515</v>
          </cell>
          <cell r="R10319">
            <v>45798</v>
          </cell>
          <cell r="BL10319" t="str">
            <v>Sec Méca</v>
          </cell>
          <cell r="BP10319">
            <v>0</v>
          </cell>
          <cell r="BU10319">
            <v>1</v>
          </cell>
          <cell r="CD10319">
            <v>0</v>
          </cell>
          <cell r="CE10319">
            <v>0</v>
          </cell>
          <cell r="CK10319">
            <v>0</v>
          </cell>
        </row>
        <row r="10320">
          <cell r="A10320">
            <v>1490</v>
          </cell>
          <cell r="G10320">
            <v>7893213</v>
          </cell>
          <cell r="O10320">
            <v>10</v>
          </cell>
          <cell r="P10320">
            <v>21516</v>
          </cell>
          <cell r="R10320">
            <v>45798</v>
          </cell>
          <cell r="BL10320" t="str">
            <v>Sec Méca</v>
          </cell>
          <cell r="BP10320">
            <v>0</v>
          </cell>
          <cell r="BU10320">
            <v>1</v>
          </cell>
          <cell r="CD10320">
            <v>0</v>
          </cell>
          <cell r="CE10320">
            <v>0</v>
          </cell>
          <cell r="CK10320">
            <v>0</v>
          </cell>
        </row>
        <row r="10321">
          <cell r="A10321">
            <v>1490</v>
          </cell>
          <cell r="G10321">
            <v>7893251</v>
          </cell>
          <cell r="O10321">
            <v>10</v>
          </cell>
          <cell r="P10321">
            <v>21517</v>
          </cell>
          <cell r="R10321">
            <v>45798</v>
          </cell>
          <cell r="BL10321" t="str">
            <v>Sec Méca</v>
          </cell>
          <cell r="BP10321">
            <v>0</v>
          </cell>
          <cell r="BU10321">
            <v>1</v>
          </cell>
          <cell r="CD10321">
            <v>0</v>
          </cell>
          <cell r="CE10321">
            <v>0</v>
          </cell>
          <cell r="CK10321">
            <v>0</v>
          </cell>
        </row>
        <row r="10322">
          <cell r="A10322">
            <v>1220</v>
          </cell>
          <cell r="G10322">
            <v>7893332</v>
          </cell>
          <cell r="O10322">
            <v>20</v>
          </cell>
          <cell r="P10322">
            <v>21518</v>
          </cell>
          <cell r="R10322">
            <v>45799</v>
          </cell>
          <cell r="BL10322" t="str">
            <v>Sec Méca</v>
          </cell>
          <cell r="BP10322">
            <v>0</v>
          </cell>
          <cell r="BU10322">
            <v>1</v>
          </cell>
          <cell r="CD10322">
            <v>0</v>
          </cell>
          <cell r="CE10322">
            <v>0</v>
          </cell>
          <cell r="CK10322">
            <v>0</v>
          </cell>
        </row>
        <row r="10323">
          <cell r="A10323">
            <v>1491</v>
          </cell>
          <cell r="G10323">
            <v>7893366</v>
          </cell>
          <cell r="O10323">
            <v>16</v>
          </cell>
          <cell r="P10323">
            <v>21520</v>
          </cell>
          <cell r="R10323">
            <v>45798</v>
          </cell>
          <cell r="BL10323" t="str">
            <v>Sec Méca</v>
          </cell>
          <cell r="BP10323">
            <v>0</v>
          </cell>
          <cell r="BU10323">
            <v>1</v>
          </cell>
          <cell r="CD10323">
            <v>0</v>
          </cell>
          <cell r="CE10323">
            <v>0</v>
          </cell>
          <cell r="CK10323">
            <v>0</v>
          </cell>
        </row>
        <row r="10324">
          <cell r="A10324">
            <v>1491</v>
          </cell>
          <cell r="G10324">
            <v>7893367</v>
          </cell>
          <cell r="O10324">
            <v>67</v>
          </cell>
          <cell r="P10324">
            <v>21521</v>
          </cell>
          <cell r="R10324">
            <v>45798</v>
          </cell>
          <cell r="BL10324" t="str">
            <v>Sec Méca</v>
          </cell>
          <cell r="BP10324">
            <v>0</v>
          </cell>
          <cell r="BU10324">
            <v>1</v>
          </cell>
          <cell r="CD10324">
            <v>0</v>
          </cell>
          <cell r="CE10324">
            <v>0</v>
          </cell>
          <cell r="CK10324">
            <v>0</v>
          </cell>
        </row>
        <row r="10325">
          <cell r="A10325">
            <v>1491</v>
          </cell>
          <cell r="G10325">
            <v>7893396</v>
          </cell>
          <cell r="O10325">
            <v>10</v>
          </cell>
          <cell r="P10325">
            <v>21523</v>
          </cell>
          <cell r="R10325">
            <v>45798</v>
          </cell>
          <cell r="BL10325" t="str">
            <v>Sec Méca</v>
          </cell>
          <cell r="BP10325">
            <v>0</v>
          </cell>
          <cell r="BU10325">
            <v>1</v>
          </cell>
          <cell r="CD10325">
            <v>0</v>
          </cell>
          <cell r="CE10325">
            <v>0</v>
          </cell>
          <cell r="CK10325">
            <v>0</v>
          </cell>
        </row>
        <row r="10326">
          <cell r="A10326">
            <v>1491</v>
          </cell>
          <cell r="G10326">
            <v>7893426</v>
          </cell>
          <cell r="O10326">
            <v>23</v>
          </cell>
          <cell r="P10326">
            <v>21525</v>
          </cell>
          <cell r="R10326">
            <v>45798</v>
          </cell>
          <cell r="BL10326" t="str">
            <v>Sec Méca</v>
          </cell>
          <cell r="BP10326">
            <v>0</v>
          </cell>
          <cell r="BU10326">
            <v>1.99</v>
          </cell>
          <cell r="CD10326">
            <v>0</v>
          </cell>
          <cell r="CE10326">
            <v>0</v>
          </cell>
          <cell r="CK10326">
            <v>0</v>
          </cell>
        </row>
        <row r="10327">
          <cell r="A10327">
            <v>1491</v>
          </cell>
          <cell r="G10327">
            <v>7893427</v>
          </cell>
          <cell r="O10327">
            <v>10</v>
          </cell>
          <cell r="P10327">
            <v>21526</v>
          </cell>
          <cell r="R10327">
            <v>45798</v>
          </cell>
          <cell r="BL10327" t="str">
            <v>Sec Méca</v>
          </cell>
          <cell r="BP10327">
            <v>0</v>
          </cell>
          <cell r="BU10327">
            <v>4.7699999999999996</v>
          </cell>
          <cell r="CD10327">
            <v>0</v>
          </cell>
          <cell r="CE10327">
            <v>0</v>
          </cell>
          <cell r="CK10327">
            <v>0</v>
          </cell>
        </row>
        <row r="10328">
          <cell r="A10328">
            <v>2581</v>
          </cell>
          <cell r="G10328">
            <v>7893452</v>
          </cell>
          <cell r="O10328">
            <v>11</v>
          </cell>
          <cell r="P10328">
            <v>21527</v>
          </cell>
          <cell r="R10328">
            <v>45799</v>
          </cell>
          <cell r="BL10328" t="str">
            <v>Surgelés</v>
          </cell>
          <cell r="BP10328">
            <v>0</v>
          </cell>
          <cell r="BU10328">
            <v>1</v>
          </cell>
          <cell r="CD10328">
            <v>0</v>
          </cell>
          <cell r="CE10328">
            <v>0</v>
          </cell>
          <cell r="CK10328">
            <v>0</v>
          </cell>
        </row>
        <row r="10329">
          <cell r="A10329">
            <v>1491</v>
          </cell>
          <cell r="G10329">
            <v>7893643</v>
          </cell>
          <cell r="O10329">
            <v>22</v>
          </cell>
          <cell r="P10329">
            <v>21528</v>
          </cell>
          <cell r="R10329">
            <v>45798</v>
          </cell>
          <cell r="BL10329" t="str">
            <v>Sec Méca</v>
          </cell>
          <cell r="BP10329">
            <v>0</v>
          </cell>
          <cell r="BU10329">
            <v>1</v>
          </cell>
          <cell r="CD10329">
            <v>0</v>
          </cell>
          <cell r="CE10329">
            <v>0</v>
          </cell>
          <cell r="CK10329">
            <v>0</v>
          </cell>
        </row>
        <row r="10330">
          <cell r="A10330">
            <v>1490</v>
          </cell>
          <cell r="G10330">
            <v>7893651</v>
          </cell>
          <cell r="O10330">
            <v>10</v>
          </cell>
          <cell r="P10330">
            <v>21529</v>
          </cell>
          <cell r="R10330">
            <v>45798</v>
          </cell>
          <cell r="BL10330" t="str">
            <v>Sec Méca</v>
          </cell>
          <cell r="BP10330">
            <v>0</v>
          </cell>
          <cell r="BU10330">
            <v>1</v>
          </cell>
          <cell r="CD10330">
            <v>0</v>
          </cell>
          <cell r="CE10330">
            <v>0</v>
          </cell>
          <cell r="CK10330">
            <v>0</v>
          </cell>
        </row>
        <row r="10331">
          <cell r="A10331">
            <v>1240</v>
          </cell>
          <cell r="G10331">
            <v>7893672</v>
          </cell>
          <cell r="O10331">
            <v>10</v>
          </cell>
          <cell r="P10331">
            <v>21530</v>
          </cell>
          <cell r="R10331">
            <v>45799</v>
          </cell>
          <cell r="BL10331" t="str">
            <v>Sec Méca</v>
          </cell>
          <cell r="BP10331">
            <v>0</v>
          </cell>
          <cell r="BU10331">
            <v>1</v>
          </cell>
          <cell r="CD10331">
            <v>0</v>
          </cell>
          <cell r="CE10331">
            <v>0</v>
          </cell>
          <cell r="CK10331">
            <v>0</v>
          </cell>
        </row>
        <row r="10332">
          <cell r="A10332">
            <v>1232</v>
          </cell>
          <cell r="G10332">
            <v>7893714</v>
          </cell>
          <cell r="O10332">
            <v>20</v>
          </cell>
          <cell r="P10332">
            <v>21531</v>
          </cell>
          <cell r="R10332">
            <v>45799</v>
          </cell>
          <cell r="BL10332" t="str">
            <v>Sec Méca</v>
          </cell>
          <cell r="BP10332">
            <v>36</v>
          </cell>
          <cell r="BU10332">
            <v>1</v>
          </cell>
          <cell r="CD10332">
            <v>7.129999999999999</v>
          </cell>
          <cell r="CE10332">
            <v>36</v>
          </cell>
          <cell r="CK10332">
            <v>50</v>
          </cell>
        </row>
        <row r="10333">
          <cell r="A10333">
            <v>1232</v>
          </cell>
          <cell r="G10333">
            <v>7893716</v>
          </cell>
          <cell r="O10333">
            <v>20</v>
          </cell>
          <cell r="P10333">
            <v>21532</v>
          </cell>
          <cell r="R10333">
            <v>45799</v>
          </cell>
          <cell r="BL10333" t="str">
            <v>Sec Méca</v>
          </cell>
          <cell r="BP10333">
            <v>0</v>
          </cell>
          <cell r="BU10333">
            <v>1</v>
          </cell>
          <cell r="CD10333">
            <v>0</v>
          </cell>
          <cell r="CE10333">
            <v>0</v>
          </cell>
          <cell r="CK10333">
            <v>0</v>
          </cell>
        </row>
        <row r="10334">
          <cell r="A10334">
            <v>1443</v>
          </cell>
          <cell r="G10334">
            <v>7893767</v>
          </cell>
          <cell r="O10334">
            <v>33</v>
          </cell>
          <cell r="P10334">
            <v>21533</v>
          </cell>
          <cell r="R10334">
            <v>45798</v>
          </cell>
          <cell r="BL10334" t="str">
            <v>Sec Méca</v>
          </cell>
          <cell r="BP10334">
            <v>0</v>
          </cell>
          <cell r="BU10334">
            <v>1</v>
          </cell>
          <cell r="CD10334">
            <v>3.4359999999999999</v>
          </cell>
          <cell r="CE10334">
            <v>12</v>
          </cell>
          <cell r="CK10334">
            <v>30</v>
          </cell>
        </row>
        <row r="10335">
          <cell r="A10335">
            <v>1443</v>
          </cell>
          <cell r="G10335">
            <v>7893769</v>
          </cell>
          <cell r="O10335">
            <v>69</v>
          </cell>
          <cell r="P10335">
            <v>21535</v>
          </cell>
          <cell r="R10335">
            <v>45798</v>
          </cell>
          <cell r="BL10335" t="str">
            <v>Sec Méca</v>
          </cell>
          <cell r="BP10335">
            <v>0</v>
          </cell>
          <cell r="BU10335">
            <v>1</v>
          </cell>
          <cell r="CD10335">
            <v>0.76809999999998979</v>
          </cell>
          <cell r="CE10335">
            <v>12</v>
          </cell>
          <cell r="CK10335">
            <v>74</v>
          </cell>
        </row>
        <row r="10336">
          <cell r="A10336">
            <v>1109</v>
          </cell>
          <cell r="G10336">
            <v>7893906</v>
          </cell>
          <cell r="O10336">
            <v>20</v>
          </cell>
          <cell r="P10336">
            <v>21537</v>
          </cell>
          <cell r="R10336">
            <v>45799</v>
          </cell>
          <cell r="BL10336" t="str">
            <v>Sec Méca</v>
          </cell>
          <cell r="BP10336">
            <v>0</v>
          </cell>
          <cell r="BU10336">
            <v>1</v>
          </cell>
          <cell r="CD10336">
            <v>0</v>
          </cell>
          <cell r="CE10336">
            <v>0</v>
          </cell>
          <cell r="CK10336">
            <v>0</v>
          </cell>
        </row>
        <row r="10337">
          <cell r="A10337">
            <v>1109</v>
          </cell>
          <cell r="G10337">
            <v>7893910</v>
          </cell>
          <cell r="O10337">
            <v>20</v>
          </cell>
          <cell r="P10337">
            <v>21538</v>
          </cell>
          <cell r="R10337">
            <v>45799</v>
          </cell>
          <cell r="BL10337" t="str">
            <v>Sec Méca</v>
          </cell>
          <cell r="BP10337">
            <v>0</v>
          </cell>
          <cell r="BU10337">
            <v>1</v>
          </cell>
          <cell r="CD10337">
            <v>0</v>
          </cell>
          <cell r="CE10337">
            <v>0</v>
          </cell>
          <cell r="CK10337">
            <v>0</v>
          </cell>
        </row>
        <row r="10338">
          <cell r="A10338">
            <v>1415</v>
          </cell>
          <cell r="G10338">
            <v>7894359</v>
          </cell>
          <cell r="O10338">
            <v>25</v>
          </cell>
          <cell r="P10338">
            <v>21539</v>
          </cell>
          <cell r="R10338">
            <v>45798</v>
          </cell>
          <cell r="BL10338" t="str">
            <v>Sec Méca</v>
          </cell>
          <cell r="BP10338">
            <v>0</v>
          </cell>
          <cell r="BU10338">
            <v>1</v>
          </cell>
          <cell r="CD10338">
            <v>0</v>
          </cell>
          <cell r="CE10338">
            <v>0</v>
          </cell>
          <cell r="CK10338">
            <v>0</v>
          </cell>
        </row>
        <row r="10339">
          <cell r="A10339">
            <v>1415</v>
          </cell>
          <cell r="G10339">
            <v>7894360</v>
          </cell>
          <cell r="O10339">
            <v>10</v>
          </cell>
          <cell r="P10339">
            <v>21540</v>
          </cell>
          <cell r="R10339">
            <v>45798</v>
          </cell>
          <cell r="BL10339" t="str">
            <v>Sec Méca</v>
          </cell>
          <cell r="BP10339">
            <v>0</v>
          </cell>
          <cell r="BU10339">
            <v>1</v>
          </cell>
          <cell r="CD10339">
            <v>0</v>
          </cell>
          <cell r="CE10339">
            <v>0</v>
          </cell>
          <cell r="CK10339">
            <v>0</v>
          </cell>
        </row>
        <row r="10340">
          <cell r="A10340">
            <v>1401</v>
          </cell>
          <cell r="G10340">
            <v>7894430</v>
          </cell>
          <cell r="O10340">
            <v>96</v>
          </cell>
          <cell r="P10340">
            <v>21541</v>
          </cell>
          <cell r="R10340">
            <v>45798</v>
          </cell>
          <cell r="BL10340" t="str">
            <v>Sec Méca</v>
          </cell>
          <cell r="BP10340">
            <v>0</v>
          </cell>
          <cell r="BU10340">
            <v>1</v>
          </cell>
          <cell r="CD10340">
            <v>5.4311999999999898</v>
          </cell>
          <cell r="CE10340">
            <v>14</v>
          </cell>
          <cell r="CK10340">
            <v>85</v>
          </cell>
        </row>
        <row r="10341">
          <cell r="A10341">
            <v>1401</v>
          </cell>
          <cell r="G10341">
            <v>7894433</v>
          </cell>
          <cell r="O10341">
            <v>29</v>
          </cell>
          <cell r="P10341">
            <v>21542</v>
          </cell>
          <cell r="R10341">
            <v>45798</v>
          </cell>
          <cell r="BL10341" t="str">
            <v>Sec Méca</v>
          </cell>
          <cell r="BP10341">
            <v>0</v>
          </cell>
          <cell r="BU10341">
            <v>1</v>
          </cell>
          <cell r="CD10341">
            <v>1.0770000000000053</v>
          </cell>
          <cell r="CE10341">
            <v>12</v>
          </cell>
          <cell r="CK10341">
            <v>35</v>
          </cell>
        </row>
        <row r="10342">
          <cell r="A10342">
            <v>1401</v>
          </cell>
          <cell r="G10342">
            <v>7894452</v>
          </cell>
          <cell r="O10342">
            <v>17</v>
          </cell>
          <cell r="P10342">
            <v>21543</v>
          </cell>
          <cell r="R10342">
            <v>45798</v>
          </cell>
          <cell r="BL10342" t="str">
            <v>Sec Méca</v>
          </cell>
          <cell r="BP10342">
            <v>0</v>
          </cell>
          <cell r="BU10342">
            <v>1</v>
          </cell>
          <cell r="CD10342">
            <v>0</v>
          </cell>
          <cell r="CE10342">
            <v>0</v>
          </cell>
          <cell r="CK10342">
            <v>0</v>
          </cell>
        </row>
        <row r="10343">
          <cell r="A10343">
            <v>1401</v>
          </cell>
          <cell r="G10343">
            <v>7894462</v>
          </cell>
          <cell r="O10343">
            <v>49</v>
          </cell>
          <cell r="P10343">
            <v>21544</v>
          </cell>
          <cell r="R10343">
            <v>45798</v>
          </cell>
          <cell r="BL10343" t="str">
            <v>Sec Méca</v>
          </cell>
          <cell r="BP10343">
            <v>0</v>
          </cell>
          <cell r="BU10343">
            <v>1</v>
          </cell>
          <cell r="CD10343">
            <v>0</v>
          </cell>
          <cell r="CE10343">
            <v>0</v>
          </cell>
          <cell r="CK10343">
            <v>0</v>
          </cell>
        </row>
        <row r="10344">
          <cell r="A10344">
            <v>1401</v>
          </cell>
          <cell r="G10344">
            <v>7894464</v>
          </cell>
          <cell r="O10344">
            <v>19</v>
          </cell>
          <cell r="P10344">
            <v>21545</v>
          </cell>
          <cell r="R10344">
            <v>45798</v>
          </cell>
          <cell r="BL10344" t="str">
            <v>Sec Méca</v>
          </cell>
          <cell r="BP10344">
            <v>0</v>
          </cell>
          <cell r="BU10344">
            <v>1</v>
          </cell>
          <cell r="CD10344">
            <v>0</v>
          </cell>
          <cell r="CE10344">
            <v>0</v>
          </cell>
          <cell r="CK10344">
            <v>0</v>
          </cell>
        </row>
        <row r="10345">
          <cell r="A10345">
            <v>2595</v>
          </cell>
          <cell r="G10345">
            <v>7894697</v>
          </cell>
          <cell r="O10345">
            <v>22</v>
          </cell>
          <cell r="P10345">
            <v>21546</v>
          </cell>
          <cell r="R10345">
            <v>45799</v>
          </cell>
          <cell r="BL10345" t="str">
            <v>Surgelés</v>
          </cell>
          <cell r="BP10345">
            <v>0</v>
          </cell>
          <cell r="BU10345">
            <v>1</v>
          </cell>
          <cell r="CD10345">
            <v>0</v>
          </cell>
          <cell r="CE10345">
            <v>0</v>
          </cell>
          <cell r="CK10345">
            <v>0</v>
          </cell>
        </row>
        <row r="10346">
          <cell r="A10346">
            <v>2595</v>
          </cell>
          <cell r="G10346">
            <v>7894703</v>
          </cell>
          <cell r="O10346">
            <v>22</v>
          </cell>
          <cell r="P10346">
            <v>21547</v>
          </cell>
          <cell r="R10346">
            <v>45799</v>
          </cell>
          <cell r="BL10346" t="str">
            <v>Surgelés</v>
          </cell>
          <cell r="BP10346">
            <v>0</v>
          </cell>
          <cell r="BU10346">
            <v>3.69</v>
          </cell>
          <cell r="CD10346">
            <v>0</v>
          </cell>
          <cell r="CE10346">
            <v>0</v>
          </cell>
          <cell r="CK10346">
            <v>0</v>
          </cell>
        </row>
        <row r="10347">
          <cell r="A10347">
            <v>1220</v>
          </cell>
          <cell r="G10347">
            <v>7895381</v>
          </cell>
          <cell r="O10347">
            <v>22</v>
          </cell>
          <cell r="P10347">
            <v>21549</v>
          </cell>
          <cell r="R10347">
            <v>45799</v>
          </cell>
          <cell r="BL10347" t="str">
            <v>Sec Méca</v>
          </cell>
          <cell r="BP10347">
            <v>36</v>
          </cell>
          <cell r="BU10347">
            <v>1</v>
          </cell>
          <cell r="CD10347">
            <v>7.8100000000000023</v>
          </cell>
          <cell r="CE10347">
            <v>36</v>
          </cell>
          <cell r="CK10347">
            <v>71</v>
          </cell>
        </row>
        <row r="10348">
          <cell r="A10348">
            <v>1220</v>
          </cell>
          <cell r="G10348">
            <v>7895460</v>
          </cell>
          <cell r="O10348">
            <v>26</v>
          </cell>
          <cell r="P10348">
            <v>21550</v>
          </cell>
          <cell r="R10348">
            <v>45799</v>
          </cell>
          <cell r="BL10348" t="str">
            <v>Sec Méca</v>
          </cell>
          <cell r="BP10348">
            <v>0</v>
          </cell>
          <cell r="BU10348">
            <v>1</v>
          </cell>
          <cell r="CD10348">
            <v>0</v>
          </cell>
          <cell r="CE10348">
            <v>0</v>
          </cell>
          <cell r="CK10348">
            <v>0</v>
          </cell>
        </row>
        <row r="10349">
          <cell r="A10349">
            <v>1220</v>
          </cell>
          <cell r="G10349">
            <v>7895832</v>
          </cell>
          <cell r="O10349">
            <v>19</v>
          </cell>
          <cell r="P10349">
            <v>21551</v>
          </cell>
          <cell r="R10349">
            <v>45799</v>
          </cell>
          <cell r="BL10349" t="str">
            <v>Sec Méca</v>
          </cell>
          <cell r="BP10349">
            <v>0</v>
          </cell>
          <cell r="BU10349">
            <v>1</v>
          </cell>
          <cell r="CD10349">
            <v>0</v>
          </cell>
          <cell r="CE10349">
            <v>0</v>
          </cell>
          <cell r="CK10349">
            <v>0</v>
          </cell>
        </row>
        <row r="10350">
          <cell r="A10350">
            <v>2550</v>
          </cell>
          <cell r="G10350">
            <v>7896330</v>
          </cell>
          <cell r="O10350">
            <v>6</v>
          </cell>
          <cell r="P10350" t="e">
            <v>#N/A</v>
          </cell>
          <cell r="R10350" t="str">
            <v/>
          </cell>
          <cell r="BL10350" t="str">
            <v>Frais Méca</v>
          </cell>
          <cell r="BP10350">
            <v>0</v>
          </cell>
          <cell r="BU10350">
            <v>1.2</v>
          </cell>
          <cell r="CD10350">
            <v>0</v>
          </cell>
          <cell r="CE10350">
            <v>0</v>
          </cell>
          <cell r="CK10350">
            <v>0</v>
          </cell>
        </row>
        <row r="10351">
          <cell r="A10351">
            <v>2550</v>
          </cell>
          <cell r="G10351">
            <v>7896356</v>
          </cell>
          <cell r="O10351">
            <v>5</v>
          </cell>
          <cell r="P10351" t="e">
            <v>#N/A</v>
          </cell>
          <cell r="R10351" t="str">
            <v/>
          </cell>
          <cell r="BL10351" t="str">
            <v>Frais Méca</v>
          </cell>
          <cell r="BP10351">
            <v>0</v>
          </cell>
          <cell r="BU10351">
            <v>1.2</v>
          </cell>
          <cell r="CD10351">
            <v>0</v>
          </cell>
          <cell r="CE10351">
            <v>0</v>
          </cell>
          <cell r="CK10351">
            <v>0</v>
          </cell>
        </row>
        <row r="10352">
          <cell r="A10352">
            <v>2550</v>
          </cell>
          <cell r="G10352">
            <v>7896366</v>
          </cell>
          <cell r="O10352">
            <v>7</v>
          </cell>
          <cell r="P10352" t="e">
            <v>#N/A</v>
          </cell>
          <cell r="R10352" t="str">
            <v/>
          </cell>
          <cell r="BL10352" t="str">
            <v>Frais Méca</v>
          </cell>
          <cell r="BP10352">
            <v>0</v>
          </cell>
          <cell r="BU10352">
            <v>1.2</v>
          </cell>
          <cell r="CD10352">
            <v>0</v>
          </cell>
          <cell r="CE10352">
            <v>0</v>
          </cell>
          <cell r="CK10352">
            <v>0</v>
          </cell>
        </row>
        <row r="10353">
          <cell r="A10353">
            <v>2581</v>
          </cell>
          <cell r="G10353">
            <v>7897022</v>
          </cell>
          <cell r="O10353">
            <v>7</v>
          </cell>
          <cell r="P10353">
            <v>21552</v>
          </cell>
          <cell r="R10353">
            <v>45799</v>
          </cell>
          <cell r="BL10353" t="str">
            <v>Surgelés</v>
          </cell>
          <cell r="BP10353">
            <v>0</v>
          </cell>
          <cell r="BU10353">
            <v>1</v>
          </cell>
          <cell r="CD10353">
            <v>0</v>
          </cell>
          <cell r="CE10353">
            <v>0</v>
          </cell>
          <cell r="CK10353">
            <v>0</v>
          </cell>
        </row>
        <row r="10354">
          <cell r="A10354">
            <v>1109</v>
          </cell>
          <cell r="G10354">
            <v>7897189</v>
          </cell>
          <cell r="O10354">
            <v>20</v>
          </cell>
          <cell r="P10354">
            <v>21553</v>
          </cell>
          <cell r="R10354">
            <v>45799</v>
          </cell>
          <cell r="BL10354" t="str">
            <v>Sec Méca</v>
          </cell>
          <cell r="BP10354">
            <v>0</v>
          </cell>
          <cell r="BU10354">
            <v>1</v>
          </cell>
          <cell r="CD10354">
            <v>0</v>
          </cell>
          <cell r="CE10354">
            <v>0</v>
          </cell>
          <cell r="CK10354">
            <v>0</v>
          </cell>
        </row>
        <row r="10355">
          <cell r="A10355">
            <v>1467</v>
          </cell>
          <cell r="G10355">
            <v>7897430</v>
          </cell>
          <cell r="O10355">
            <v>10</v>
          </cell>
          <cell r="P10355">
            <v>21554</v>
          </cell>
          <cell r="R10355">
            <v>45799</v>
          </cell>
          <cell r="BL10355" t="str">
            <v>Sec Méca</v>
          </cell>
          <cell r="BP10355">
            <v>0</v>
          </cell>
          <cell r="BU10355">
            <v>1</v>
          </cell>
          <cell r="CD10355">
            <v>0</v>
          </cell>
          <cell r="CE10355">
            <v>0</v>
          </cell>
          <cell r="CK10355">
            <v>0</v>
          </cell>
        </row>
        <row r="10356">
          <cell r="A10356">
            <v>1491</v>
          </cell>
          <cell r="G10356">
            <v>7897604</v>
          </cell>
          <cell r="O10356">
            <v>11</v>
          </cell>
          <cell r="P10356">
            <v>21556</v>
          </cell>
          <cell r="R10356">
            <v>45798</v>
          </cell>
          <cell r="BL10356" t="str">
            <v>Sec Méca</v>
          </cell>
          <cell r="BP10356">
            <v>0</v>
          </cell>
          <cell r="BU10356">
            <v>1</v>
          </cell>
          <cell r="CD10356">
            <v>0</v>
          </cell>
          <cell r="CE10356">
            <v>0</v>
          </cell>
          <cell r="CK10356">
            <v>0</v>
          </cell>
        </row>
        <row r="10357">
          <cell r="A10357">
            <v>1491</v>
          </cell>
          <cell r="G10357">
            <v>7897605</v>
          </cell>
          <cell r="O10357">
            <v>12</v>
          </cell>
          <cell r="P10357">
            <v>21557</v>
          </cell>
          <cell r="R10357">
            <v>45798</v>
          </cell>
          <cell r="BL10357" t="str">
            <v>Sec Méca</v>
          </cell>
          <cell r="BP10357">
            <v>0</v>
          </cell>
          <cell r="BU10357">
            <v>1</v>
          </cell>
          <cell r="CD10357">
            <v>0.55700000000000216</v>
          </cell>
          <cell r="CE10357">
            <v>4</v>
          </cell>
          <cell r="CK10357">
            <v>14</v>
          </cell>
        </row>
        <row r="10358">
          <cell r="A10358">
            <v>1490</v>
          </cell>
          <cell r="G10358">
            <v>7897606</v>
          </cell>
          <cell r="O10358">
            <v>10</v>
          </cell>
          <cell r="P10358">
            <v>21558</v>
          </cell>
          <cell r="R10358">
            <v>45798</v>
          </cell>
          <cell r="BL10358" t="str">
            <v>Sec Méca</v>
          </cell>
          <cell r="BP10358">
            <v>0</v>
          </cell>
          <cell r="BU10358">
            <v>1</v>
          </cell>
          <cell r="CD10358">
            <v>0</v>
          </cell>
          <cell r="CE10358">
            <v>0</v>
          </cell>
          <cell r="CK10358">
            <v>0</v>
          </cell>
        </row>
        <row r="10359">
          <cell r="A10359">
            <v>1107</v>
          </cell>
          <cell r="G10359">
            <v>7898630</v>
          </cell>
          <cell r="O10359">
            <v>26</v>
          </cell>
          <cell r="P10359">
            <v>21559</v>
          </cell>
          <cell r="R10359">
            <v>45798</v>
          </cell>
          <cell r="BL10359" t="str">
            <v>Sec Méca</v>
          </cell>
          <cell r="BP10359">
            <v>0</v>
          </cell>
          <cell r="BU10359">
            <v>1</v>
          </cell>
          <cell r="CD10359">
            <v>0</v>
          </cell>
          <cell r="CE10359">
            <v>0</v>
          </cell>
          <cell r="CK10359">
            <v>0</v>
          </cell>
        </row>
        <row r="10360">
          <cell r="A10360">
            <v>2580</v>
          </cell>
          <cell r="G10360">
            <v>7901752</v>
          </cell>
          <cell r="O10360">
            <v>16</v>
          </cell>
          <cell r="P10360">
            <v>21560</v>
          </cell>
          <cell r="R10360">
            <v>45799</v>
          </cell>
          <cell r="BL10360" t="str">
            <v>Surgelés</v>
          </cell>
          <cell r="BP10360">
            <v>0</v>
          </cell>
          <cell r="BU10360">
            <v>1</v>
          </cell>
          <cell r="CD10360">
            <v>0</v>
          </cell>
          <cell r="CE10360">
            <v>0</v>
          </cell>
          <cell r="CK10360">
            <v>0</v>
          </cell>
        </row>
        <row r="10361">
          <cell r="A10361">
            <v>1435</v>
          </cell>
          <cell r="G10361">
            <v>7901987</v>
          </cell>
          <cell r="O10361">
            <v>57</v>
          </cell>
          <cell r="P10361">
            <v>21561</v>
          </cell>
          <cell r="R10361">
            <v>45798</v>
          </cell>
          <cell r="BL10361" t="str">
            <v>Sec Méca</v>
          </cell>
          <cell r="BP10361">
            <v>0</v>
          </cell>
          <cell r="BU10361">
            <v>1</v>
          </cell>
          <cell r="CD10361">
            <v>0</v>
          </cell>
          <cell r="CE10361">
            <v>0</v>
          </cell>
          <cell r="CK10361">
            <v>0</v>
          </cell>
        </row>
        <row r="10362">
          <cell r="A10362">
            <v>1001</v>
          </cell>
          <cell r="G10362">
            <v>7902229</v>
          </cell>
          <cell r="O10362">
            <v>10</v>
          </cell>
          <cell r="P10362">
            <v>21562</v>
          </cell>
          <cell r="R10362">
            <v>45799</v>
          </cell>
          <cell r="BL10362" t="str">
            <v>Sec Méca</v>
          </cell>
          <cell r="BP10362">
            <v>0</v>
          </cell>
          <cell r="BU10362">
            <v>1</v>
          </cell>
          <cell r="CD10362">
            <v>0</v>
          </cell>
          <cell r="CE10362">
            <v>0</v>
          </cell>
          <cell r="CK10362">
            <v>0</v>
          </cell>
        </row>
        <row r="10363">
          <cell r="A10363">
            <v>1001</v>
          </cell>
          <cell r="G10363">
            <v>7902230</v>
          </cell>
          <cell r="O10363">
            <v>36</v>
          </cell>
          <cell r="P10363">
            <v>21563</v>
          </cell>
          <cell r="R10363">
            <v>45799</v>
          </cell>
          <cell r="BL10363" t="str">
            <v>Sec Méca</v>
          </cell>
          <cell r="BP10363">
            <v>0</v>
          </cell>
          <cell r="BU10363">
            <v>1</v>
          </cell>
          <cell r="CD10363">
            <v>0</v>
          </cell>
          <cell r="CE10363">
            <v>0</v>
          </cell>
          <cell r="CK10363">
            <v>0</v>
          </cell>
        </row>
        <row r="10364">
          <cell r="A10364">
            <v>1214</v>
          </cell>
          <cell r="G10364">
            <v>7902427</v>
          </cell>
          <cell r="O10364">
            <v>20</v>
          </cell>
          <cell r="P10364">
            <v>21565</v>
          </cell>
          <cell r="R10364">
            <v>45799</v>
          </cell>
          <cell r="BL10364" t="str">
            <v>Sec Méca</v>
          </cell>
          <cell r="BP10364">
            <v>0</v>
          </cell>
          <cell r="BU10364">
            <v>1</v>
          </cell>
          <cell r="CD10364">
            <v>0</v>
          </cell>
          <cell r="CE10364">
            <v>0</v>
          </cell>
          <cell r="CK10364">
            <v>0</v>
          </cell>
        </row>
        <row r="10365">
          <cell r="A10365">
            <v>1210</v>
          </cell>
          <cell r="G10365">
            <v>7902435</v>
          </cell>
          <cell r="O10365">
            <v>52</v>
          </cell>
          <cell r="P10365">
            <v>21566</v>
          </cell>
          <cell r="R10365">
            <v>45799</v>
          </cell>
          <cell r="BL10365" t="str">
            <v>Sec Méca</v>
          </cell>
          <cell r="BP10365">
            <v>30</v>
          </cell>
          <cell r="BU10365">
            <v>1</v>
          </cell>
          <cell r="CD10365">
            <v>12.27000000000001</v>
          </cell>
          <cell r="CE10365">
            <v>30</v>
          </cell>
          <cell r="CK10365">
            <v>114</v>
          </cell>
        </row>
        <row r="10366">
          <cell r="A10366">
            <v>1415</v>
          </cell>
          <cell r="G10366">
            <v>7903637</v>
          </cell>
          <cell r="O10366">
            <v>17</v>
          </cell>
          <cell r="P10366">
            <v>21569</v>
          </cell>
          <cell r="R10366">
            <v>45798</v>
          </cell>
          <cell r="BL10366" t="str">
            <v>Sec Méca</v>
          </cell>
          <cell r="BP10366">
            <v>0</v>
          </cell>
          <cell r="BU10366">
            <v>1</v>
          </cell>
          <cell r="CD10366">
            <v>0</v>
          </cell>
          <cell r="CE10366">
            <v>0</v>
          </cell>
          <cell r="CK10366">
            <v>0</v>
          </cell>
        </row>
        <row r="10367">
          <cell r="A10367">
            <v>1210</v>
          </cell>
          <cell r="G10367">
            <v>7905957</v>
          </cell>
          <cell r="O10367">
            <v>47</v>
          </cell>
          <cell r="P10367">
            <v>21574</v>
          </cell>
          <cell r="R10367">
            <v>45799</v>
          </cell>
          <cell r="BL10367" t="str">
            <v>Sec Méca</v>
          </cell>
          <cell r="BP10367">
            <v>12</v>
          </cell>
          <cell r="BU10367">
            <v>1</v>
          </cell>
          <cell r="CD10367">
            <v>5.7199999999999989</v>
          </cell>
          <cell r="CE10367">
            <v>12</v>
          </cell>
          <cell r="CK10367">
            <v>82</v>
          </cell>
        </row>
        <row r="10368">
          <cell r="A10368">
            <v>2581</v>
          </cell>
          <cell r="G10368">
            <v>7906323</v>
          </cell>
          <cell r="O10368">
            <v>12</v>
          </cell>
          <cell r="P10368">
            <v>21577</v>
          </cell>
          <cell r="R10368">
            <v>45799</v>
          </cell>
          <cell r="BL10368" t="str">
            <v>Surgelés</v>
          </cell>
          <cell r="BP10368">
            <v>5</v>
          </cell>
          <cell r="BU10368">
            <v>1</v>
          </cell>
          <cell r="CD10368">
            <v>0</v>
          </cell>
          <cell r="CE10368">
            <v>0</v>
          </cell>
          <cell r="CK10368">
            <v>0</v>
          </cell>
        </row>
        <row r="10369">
          <cell r="A10369">
            <v>1491</v>
          </cell>
          <cell r="G10369">
            <v>7906385</v>
          </cell>
          <cell r="O10369">
            <v>24</v>
          </cell>
          <cell r="P10369">
            <v>21578</v>
          </cell>
          <cell r="R10369">
            <v>45798</v>
          </cell>
          <cell r="BL10369" t="str">
            <v>Sec Méca</v>
          </cell>
          <cell r="BP10369">
            <v>2</v>
          </cell>
          <cell r="BU10369">
            <v>1</v>
          </cell>
          <cell r="CD10369">
            <v>3.7390000000000043</v>
          </cell>
          <cell r="CE10369">
            <v>4</v>
          </cell>
          <cell r="CK10369">
            <v>21</v>
          </cell>
        </row>
        <row r="10370">
          <cell r="A10370">
            <v>1240</v>
          </cell>
          <cell r="G10370">
            <v>7906389</v>
          </cell>
          <cell r="O10370">
            <v>20</v>
          </cell>
          <cell r="P10370">
            <v>21579</v>
          </cell>
          <cell r="R10370">
            <v>45799</v>
          </cell>
          <cell r="BL10370" t="str">
            <v>Sec Méca</v>
          </cell>
          <cell r="BP10370">
            <v>0</v>
          </cell>
          <cell r="BU10370">
            <v>1</v>
          </cell>
          <cell r="CD10370">
            <v>0</v>
          </cell>
          <cell r="CE10370">
            <v>0</v>
          </cell>
          <cell r="CK10370">
            <v>0</v>
          </cell>
        </row>
        <row r="10371">
          <cell r="A10371">
            <v>1240</v>
          </cell>
          <cell r="G10371">
            <v>7906397</v>
          </cell>
          <cell r="O10371">
            <v>20</v>
          </cell>
          <cell r="P10371">
            <v>21580</v>
          </cell>
          <cell r="R10371">
            <v>45799</v>
          </cell>
          <cell r="BL10371" t="str">
            <v>Sec Méca</v>
          </cell>
          <cell r="BP10371">
            <v>12</v>
          </cell>
          <cell r="BU10371">
            <v>1</v>
          </cell>
          <cell r="CD10371">
            <v>0.17999999999999972</v>
          </cell>
          <cell r="CE10371">
            <v>12</v>
          </cell>
          <cell r="CK10371">
            <v>30</v>
          </cell>
        </row>
        <row r="10372">
          <cell r="A10372">
            <v>2581</v>
          </cell>
          <cell r="G10372">
            <v>7906650</v>
          </cell>
          <cell r="O10372">
            <v>16</v>
          </cell>
          <cell r="P10372">
            <v>21581</v>
          </cell>
          <cell r="R10372">
            <v>45799</v>
          </cell>
          <cell r="BL10372" t="str">
            <v>Surgelés</v>
          </cell>
          <cell r="BP10372">
            <v>5</v>
          </cell>
          <cell r="BU10372">
            <v>1</v>
          </cell>
          <cell r="CD10372">
            <v>0.80310000000000414</v>
          </cell>
          <cell r="CE10372">
            <v>5</v>
          </cell>
          <cell r="CK10372">
            <v>22</v>
          </cell>
        </row>
        <row r="10373">
          <cell r="A10373">
            <v>1411</v>
          </cell>
          <cell r="G10373">
            <v>7907049</v>
          </cell>
          <cell r="O10373">
            <v>10</v>
          </cell>
          <cell r="P10373">
            <v>21582</v>
          </cell>
          <cell r="R10373">
            <v>45798</v>
          </cell>
          <cell r="BL10373" t="str">
            <v>Sec Méca</v>
          </cell>
          <cell r="BP10373">
            <v>0</v>
          </cell>
          <cell r="BU10373">
            <v>1</v>
          </cell>
          <cell r="CD10373">
            <v>0</v>
          </cell>
          <cell r="CE10373">
            <v>0</v>
          </cell>
          <cell r="CK10373">
            <v>0</v>
          </cell>
        </row>
        <row r="10374">
          <cell r="A10374">
            <v>1405</v>
          </cell>
          <cell r="G10374">
            <v>7907574</v>
          </cell>
          <cell r="O10374">
            <v>10</v>
          </cell>
          <cell r="P10374">
            <v>21583</v>
          </cell>
          <cell r="R10374">
            <v>45798</v>
          </cell>
          <cell r="BL10374" t="str">
            <v>Sec Méca</v>
          </cell>
          <cell r="BP10374">
            <v>0</v>
          </cell>
          <cell r="BU10374">
            <v>5</v>
          </cell>
          <cell r="CD10374">
            <v>0</v>
          </cell>
          <cell r="CE10374">
            <v>0</v>
          </cell>
          <cell r="CK10374">
            <v>0</v>
          </cell>
        </row>
        <row r="10375">
          <cell r="A10375">
            <v>1405</v>
          </cell>
          <cell r="G10375">
            <v>7907598</v>
          </cell>
          <cell r="O10375">
            <v>10</v>
          </cell>
          <cell r="P10375">
            <v>21584</v>
          </cell>
          <cell r="R10375">
            <v>45798</v>
          </cell>
          <cell r="BL10375" t="str">
            <v>Sec Méca</v>
          </cell>
          <cell r="BP10375">
            <v>0</v>
          </cell>
          <cell r="BU10375">
            <v>1</v>
          </cell>
          <cell r="CD10375">
            <v>0</v>
          </cell>
          <cell r="CE10375">
            <v>0</v>
          </cell>
          <cell r="CK10375">
            <v>0</v>
          </cell>
        </row>
        <row r="10376">
          <cell r="A10376">
            <v>1405</v>
          </cell>
          <cell r="G10376">
            <v>7907599</v>
          </cell>
          <cell r="O10376">
            <v>10</v>
          </cell>
          <cell r="P10376">
            <v>21585</v>
          </cell>
          <cell r="R10376">
            <v>45798</v>
          </cell>
          <cell r="BL10376" t="str">
            <v>Sec Méca</v>
          </cell>
          <cell r="BP10376">
            <v>0</v>
          </cell>
          <cell r="BU10376">
            <v>1</v>
          </cell>
          <cell r="CD10376">
            <v>0</v>
          </cell>
          <cell r="CE10376">
            <v>0</v>
          </cell>
          <cell r="CK10376">
            <v>0</v>
          </cell>
        </row>
        <row r="10377">
          <cell r="A10377">
            <v>1223</v>
          </cell>
          <cell r="G10377">
            <v>7908032</v>
          </cell>
          <cell r="O10377">
            <v>10</v>
          </cell>
          <cell r="P10377">
            <v>21587</v>
          </cell>
          <cell r="R10377">
            <v>45799</v>
          </cell>
          <cell r="BL10377" t="str">
            <v>Sec Méca</v>
          </cell>
          <cell r="BP10377">
            <v>0</v>
          </cell>
          <cell r="BU10377">
            <v>1</v>
          </cell>
          <cell r="CD10377">
            <v>0</v>
          </cell>
          <cell r="CE10377">
            <v>0</v>
          </cell>
          <cell r="CK10377">
            <v>0</v>
          </cell>
        </row>
        <row r="10378">
          <cell r="A10378">
            <v>2581</v>
          </cell>
          <cell r="G10378">
            <v>7909705</v>
          </cell>
          <cell r="O10378">
            <v>24</v>
          </cell>
          <cell r="P10378">
            <v>21594</v>
          </cell>
          <cell r="R10378">
            <v>45799</v>
          </cell>
          <cell r="BL10378" t="str">
            <v>Surgelés</v>
          </cell>
          <cell r="BP10378">
            <v>5</v>
          </cell>
          <cell r="BU10378">
            <v>1</v>
          </cell>
          <cell r="CD10378">
            <v>0</v>
          </cell>
          <cell r="CE10378">
            <v>0</v>
          </cell>
          <cell r="CK10378">
            <v>0</v>
          </cell>
        </row>
        <row r="10379">
          <cell r="A10379">
            <v>1001</v>
          </cell>
          <cell r="G10379">
            <v>7909923</v>
          </cell>
          <cell r="O10379">
            <v>22</v>
          </cell>
          <cell r="P10379">
            <v>21596</v>
          </cell>
          <cell r="R10379">
            <v>45799</v>
          </cell>
          <cell r="BL10379" t="str">
            <v>Sec Méca</v>
          </cell>
          <cell r="BP10379">
            <v>0</v>
          </cell>
          <cell r="BU10379">
            <v>1</v>
          </cell>
          <cell r="CD10379">
            <v>0</v>
          </cell>
          <cell r="CE10379">
            <v>0</v>
          </cell>
          <cell r="CK10379">
            <v>0</v>
          </cell>
        </row>
        <row r="10380">
          <cell r="A10380">
            <v>1001</v>
          </cell>
          <cell r="G10380">
            <v>7909927</v>
          </cell>
          <cell r="O10380">
            <v>10</v>
          </cell>
          <cell r="P10380">
            <v>21597</v>
          </cell>
          <cell r="R10380">
            <v>45799</v>
          </cell>
          <cell r="BL10380" t="str">
            <v>Sec Méca</v>
          </cell>
          <cell r="BP10380">
            <v>0</v>
          </cell>
          <cell r="BU10380">
            <v>1</v>
          </cell>
          <cell r="CD10380">
            <v>0</v>
          </cell>
          <cell r="CE10380">
            <v>0</v>
          </cell>
          <cell r="CK10380">
            <v>0</v>
          </cell>
        </row>
        <row r="10381">
          <cell r="A10381">
            <v>1001</v>
          </cell>
          <cell r="G10381">
            <v>7909929</v>
          </cell>
          <cell r="O10381">
            <v>10</v>
          </cell>
          <cell r="P10381">
            <v>21598</v>
          </cell>
          <cell r="R10381">
            <v>45799</v>
          </cell>
          <cell r="BL10381" t="str">
            <v>Sec Méca</v>
          </cell>
          <cell r="BP10381">
            <v>0</v>
          </cell>
          <cell r="BU10381">
            <v>1</v>
          </cell>
          <cell r="CD10381">
            <v>0</v>
          </cell>
          <cell r="CE10381">
            <v>0</v>
          </cell>
          <cell r="CK10381">
            <v>0</v>
          </cell>
        </row>
        <row r="10382">
          <cell r="A10382">
            <v>2583</v>
          </cell>
          <cell r="G10382">
            <v>7909990</v>
          </cell>
          <cell r="O10382">
            <v>6</v>
          </cell>
          <cell r="P10382">
            <v>21599</v>
          </cell>
          <cell r="R10382">
            <v>45799</v>
          </cell>
          <cell r="BL10382" t="str">
            <v>Surgelés</v>
          </cell>
          <cell r="BP10382">
            <v>0</v>
          </cell>
          <cell r="BU10382">
            <v>1</v>
          </cell>
          <cell r="CD10382">
            <v>0</v>
          </cell>
          <cell r="CE10382">
            <v>0</v>
          </cell>
          <cell r="CK10382">
            <v>0</v>
          </cell>
        </row>
        <row r="10383">
          <cell r="A10383">
            <v>1212</v>
          </cell>
          <cell r="G10383">
            <v>7910004</v>
          </cell>
          <cell r="O10383">
            <v>18</v>
          </cell>
          <cell r="P10383">
            <v>21600</v>
          </cell>
          <cell r="R10383">
            <v>45799</v>
          </cell>
          <cell r="BL10383" t="str">
            <v>Sec Méca</v>
          </cell>
          <cell r="BP10383">
            <v>0</v>
          </cell>
          <cell r="BU10383">
            <v>1</v>
          </cell>
          <cell r="CD10383">
            <v>0</v>
          </cell>
          <cell r="CE10383">
            <v>0</v>
          </cell>
          <cell r="CK10383">
            <v>0</v>
          </cell>
        </row>
        <row r="10384">
          <cell r="A10384">
            <v>1212</v>
          </cell>
          <cell r="G10384">
            <v>7910024</v>
          </cell>
          <cell r="O10384">
            <v>20</v>
          </cell>
          <cell r="P10384">
            <v>21602</v>
          </cell>
          <cell r="R10384">
            <v>45799</v>
          </cell>
          <cell r="BL10384" t="str">
            <v>Sec Méca</v>
          </cell>
          <cell r="BP10384">
            <v>0</v>
          </cell>
          <cell r="BU10384">
            <v>1</v>
          </cell>
          <cell r="CD10384">
            <v>0</v>
          </cell>
          <cell r="CE10384">
            <v>0</v>
          </cell>
          <cell r="CK10384">
            <v>0</v>
          </cell>
        </row>
        <row r="10385">
          <cell r="A10385">
            <v>1210</v>
          </cell>
          <cell r="G10385">
            <v>7910144</v>
          </cell>
          <cell r="O10385">
            <v>26</v>
          </cell>
          <cell r="P10385">
            <v>21604</v>
          </cell>
          <cell r="R10385">
            <v>45799</v>
          </cell>
          <cell r="BL10385" t="str">
            <v>Sec Méca</v>
          </cell>
          <cell r="BP10385">
            <v>42</v>
          </cell>
          <cell r="BU10385">
            <v>1</v>
          </cell>
          <cell r="CD10385">
            <v>6.3299999999999983</v>
          </cell>
          <cell r="CE10385">
            <v>42</v>
          </cell>
          <cell r="CK10385">
            <v>75</v>
          </cell>
        </row>
        <row r="10386">
          <cell r="A10386">
            <v>1210</v>
          </cell>
          <cell r="G10386">
            <v>7910146</v>
          </cell>
          <cell r="O10386">
            <v>266</v>
          </cell>
          <cell r="P10386">
            <v>21605</v>
          </cell>
          <cell r="R10386">
            <v>45799</v>
          </cell>
          <cell r="BL10386" t="str">
            <v>Sec Méca</v>
          </cell>
          <cell r="BP10386">
            <v>28</v>
          </cell>
          <cell r="BU10386">
            <v>1</v>
          </cell>
          <cell r="CD10386">
            <v>28.069999999999993</v>
          </cell>
          <cell r="CE10386">
            <v>28</v>
          </cell>
          <cell r="CK10386">
            <v>356</v>
          </cell>
        </row>
        <row r="10387">
          <cell r="A10387">
            <v>1405</v>
          </cell>
          <cell r="G10387">
            <v>7910832</v>
          </cell>
          <cell r="O10387">
            <v>58</v>
          </cell>
          <cell r="P10387">
            <v>21606</v>
          </cell>
          <cell r="R10387">
            <v>45798</v>
          </cell>
          <cell r="BL10387" t="str">
            <v>Sec Méca</v>
          </cell>
          <cell r="BP10387">
            <v>0</v>
          </cell>
          <cell r="BU10387">
            <v>1</v>
          </cell>
          <cell r="CD10387">
            <v>0</v>
          </cell>
          <cell r="CE10387">
            <v>0</v>
          </cell>
          <cell r="CK10387">
            <v>0</v>
          </cell>
        </row>
        <row r="10388">
          <cell r="A10388">
            <v>2524</v>
          </cell>
          <cell r="G10388">
            <v>7910925</v>
          </cell>
          <cell r="O10388">
            <v>22</v>
          </cell>
          <cell r="P10388">
            <v>21608</v>
          </cell>
          <cell r="R10388">
            <v>45798</v>
          </cell>
          <cell r="BL10388" t="str">
            <v>Sec Homogène</v>
          </cell>
          <cell r="BP10388">
            <v>0</v>
          </cell>
          <cell r="BU10388">
            <v>1</v>
          </cell>
          <cell r="CD10388">
            <v>0</v>
          </cell>
          <cell r="CE10388">
            <v>0</v>
          </cell>
          <cell r="CK10388">
            <v>0</v>
          </cell>
        </row>
        <row r="10389">
          <cell r="A10389">
            <v>1452</v>
          </cell>
          <cell r="G10389">
            <v>7911329</v>
          </cell>
          <cell r="O10389">
            <v>34</v>
          </cell>
          <cell r="P10389">
            <v>21612</v>
          </cell>
          <cell r="R10389">
            <v>45798</v>
          </cell>
          <cell r="BL10389" t="str">
            <v>Sec Méca</v>
          </cell>
          <cell r="BP10389">
            <v>0</v>
          </cell>
          <cell r="BU10389">
            <v>1</v>
          </cell>
          <cell r="CD10389">
            <v>0</v>
          </cell>
          <cell r="CE10389">
            <v>0</v>
          </cell>
          <cell r="CK10389">
            <v>0</v>
          </cell>
        </row>
        <row r="10390">
          <cell r="A10390">
            <v>1437</v>
          </cell>
          <cell r="G10390">
            <v>7911469</v>
          </cell>
          <cell r="O10390">
            <v>22</v>
          </cell>
          <cell r="P10390">
            <v>21614</v>
          </cell>
          <cell r="R10390">
            <v>45798</v>
          </cell>
          <cell r="BL10390" t="str">
            <v>Sec Méca</v>
          </cell>
          <cell r="BP10390">
            <v>0</v>
          </cell>
          <cell r="BU10390">
            <v>1</v>
          </cell>
          <cell r="CD10390">
            <v>0</v>
          </cell>
          <cell r="CE10390">
            <v>0</v>
          </cell>
          <cell r="CK10390">
            <v>0</v>
          </cell>
        </row>
        <row r="10391">
          <cell r="A10391">
            <v>2582</v>
          </cell>
          <cell r="G10391">
            <v>7911505</v>
          </cell>
          <cell r="O10391">
            <v>6</v>
          </cell>
          <cell r="P10391">
            <v>21616</v>
          </cell>
          <cell r="R10391">
            <v>45799</v>
          </cell>
          <cell r="BL10391" t="str">
            <v>Surgelés</v>
          </cell>
          <cell r="BP10391">
            <v>0</v>
          </cell>
          <cell r="BU10391">
            <v>1</v>
          </cell>
          <cell r="CD10391">
            <v>0</v>
          </cell>
          <cell r="CE10391">
            <v>0</v>
          </cell>
          <cell r="CK10391">
            <v>0</v>
          </cell>
        </row>
        <row r="10392">
          <cell r="A10392">
            <v>1464</v>
          </cell>
          <cell r="G10392">
            <v>7911535</v>
          </cell>
          <cell r="O10392">
            <v>10</v>
          </cell>
          <cell r="P10392">
            <v>21617</v>
          </cell>
          <cell r="R10392">
            <v>45798</v>
          </cell>
          <cell r="BL10392" t="str">
            <v>Sec Méca</v>
          </cell>
          <cell r="BP10392">
            <v>0</v>
          </cell>
          <cell r="BU10392">
            <v>1</v>
          </cell>
          <cell r="CD10392">
            <v>0</v>
          </cell>
          <cell r="CE10392">
            <v>0</v>
          </cell>
          <cell r="CK10392">
            <v>0</v>
          </cell>
        </row>
        <row r="10393">
          <cell r="A10393">
            <v>1420</v>
          </cell>
          <cell r="G10393">
            <v>7911537</v>
          </cell>
          <cell r="O10393">
            <v>10</v>
          </cell>
          <cell r="P10393">
            <v>21619</v>
          </cell>
          <cell r="R10393">
            <v>45799</v>
          </cell>
          <cell r="BL10393" t="str">
            <v>Sec Méca</v>
          </cell>
          <cell r="BP10393">
            <v>0</v>
          </cell>
          <cell r="BU10393">
            <v>1</v>
          </cell>
          <cell r="CD10393">
            <v>0</v>
          </cell>
          <cell r="CE10393">
            <v>0</v>
          </cell>
          <cell r="CK10393">
            <v>0</v>
          </cell>
        </row>
        <row r="10394">
          <cell r="A10394">
            <v>2586</v>
          </cell>
          <cell r="G10394">
            <v>7912309</v>
          </cell>
          <cell r="O10394">
            <v>88</v>
          </cell>
          <cell r="P10394">
            <v>21620</v>
          </cell>
          <cell r="R10394">
            <v>45799</v>
          </cell>
          <cell r="BL10394" t="str">
            <v>Surgelés</v>
          </cell>
          <cell r="BP10394">
            <v>24</v>
          </cell>
          <cell r="BU10394">
            <v>1</v>
          </cell>
          <cell r="CD10394">
            <v>6.6599999999999966</v>
          </cell>
          <cell r="CE10394">
            <v>12</v>
          </cell>
          <cell r="CK10394">
            <v>137</v>
          </cell>
        </row>
        <row r="10395">
          <cell r="A10395">
            <v>2586</v>
          </cell>
          <cell r="G10395">
            <v>7912314</v>
          </cell>
          <cell r="O10395">
            <v>29</v>
          </cell>
          <cell r="P10395">
            <v>21621</v>
          </cell>
          <cell r="R10395">
            <v>45799</v>
          </cell>
          <cell r="BL10395" t="str">
            <v>Surgelés</v>
          </cell>
          <cell r="BP10395">
            <v>0</v>
          </cell>
          <cell r="BU10395">
            <v>1</v>
          </cell>
          <cell r="CD10395">
            <v>0</v>
          </cell>
          <cell r="CE10395">
            <v>0</v>
          </cell>
          <cell r="CK10395">
            <v>0</v>
          </cell>
        </row>
        <row r="10396">
          <cell r="A10396">
            <v>1404</v>
          </cell>
          <cell r="G10396">
            <v>7912574</v>
          </cell>
          <cell r="O10396">
            <v>18</v>
          </cell>
          <cell r="P10396">
            <v>21622</v>
          </cell>
          <cell r="R10396">
            <v>45798</v>
          </cell>
          <cell r="BL10396" t="str">
            <v>Sec Méca</v>
          </cell>
          <cell r="BP10396">
            <v>0</v>
          </cell>
          <cell r="BU10396">
            <v>1</v>
          </cell>
          <cell r="CD10396">
            <v>0</v>
          </cell>
          <cell r="CE10396">
            <v>0</v>
          </cell>
          <cell r="CK10396">
            <v>0</v>
          </cell>
        </row>
        <row r="10397">
          <cell r="A10397">
            <v>1420</v>
          </cell>
          <cell r="G10397">
            <v>7912651</v>
          </cell>
          <cell r="O10397">
            <v>10</v>
          </cell>
          <cell r="P10397">
            <v>21623</v>
          </cell>
          <cell r="R10397">
            <v>45799</v>
          </cell>
          <cell r="BL10397" t="str">
            <v>Sec Méca</v>
          </cell>
          <cell r="BP10397">
            <v>0</v>
          </cell>
          <cell r="BU10397">
            <v>1</v>
          </cell>
          <cell r="CD10397">
            <v>0</v>
          </cell>
          <cell r="CE10397">
            <v>0</v>
          </cell>
          <cell r="CK10397">
            <v>0</v>
          </cell>
        </row>
        <row r="10398">
          <cell r="A10398">
            <v>2464</v>
          </cell>
          <cell r="G10398">
            <v>7912727</v>
          </cell>
          <cell r="O10398">
            <v>5</v>
          </cell>
          <cell r="P10398">
            <v>21624</v>
          </cell>
          <cell r="R10398">
            <v>45799</v>
          </cell>
          <cell r="BL10398" t="str">
            <v>Frais Manuel</v>
          </cell>
          <cell r="BP10398">
            <v>0</v>
          </cell>
          <cell r="BU10398">
            <v>1</v>
          </cell>
          <cell r="CD10398">
            <v>0</v>
          </cell>
          <cell r="CE10398">
            <v>0</v>
          </cell>
          <cell r="CK10398">
            <v>0</v>
          </cell>
        </row>
        <row r="10399">
          <cell r="A10399">
            <v>2554</v>
          </cell>
          <cell r="G10399">
            <v>7912964</v>
          </cell>
          <cell r="O10399">
            <v>12</v>
          </cell>
          <cell r="P10399">
            <v>21626</v>
          </cell>
          <cell r="R10399">
            <v>45799</v>
          </cell>
          <cell r="BL10399" t="str">
            <v>Frais Méca</v>
          </cell>
          <cell r="BP10399">
            <v>8</v>
          </cell>
          <cell r="BU10399">
            <v>1</v>
          </cell>
          <cell r="CD10399">
            <v>1.7300000000000004</v>
          </cell>
          <cell r="CE10399">
            <v>8</v>
          </cell>
          <cell r="CK10399">
            <v>27</v>
          </cell>
        </row>
        <row r="10400">
          <cell r="A10400">
            <v>2586</v>
          </cell>
          <cell r="G10400">
            <v>7913054</v>
          </cell>
          <cell r="O10400">
            <v>6</v>
          </cell>
          <cell r="P10400">
            <v>21627</v>
          </cell>
          <cell r="R10400">
            <v>45799</v>
          </cell>
          <cell r="BL10400" t="str">
            <v>Surgelés</v>
          </cell>
          <cell r="BP10400">
            <v>0</v>
          </cell>
          <cell r="BU10400">
            <v>1</v>
          </cell>
          <cell r="CD10400">
            <v>0</v>
          </cell>
          <cell r="CE10400">
            <v>0</v>
          </cell>
          <cell r="CK10400">
            <v>0</v>
          </cell>
        </row>
        <row r="10401">
          <cell r="A10401">
            <v>2586</v>
          </cell>
          <cell r="G10401">
            <v>7913057</v>
          </cell>
          <cell r="O10401">
            <v>17</v>
          </cell>
          <cell r="P10401">
            <v>21628</v>
          </cell>
          <cell r="R10401">
            <v>45799</v>
          </cell>
          <cell r="BL10401" t="str">
            <v>Surgelés</v>
          </cell>
          <cell r="BP10401">
            <v>24</v>
          </cell>
          <cell r="BU10401">
            <v>1</v>
          </cell>
          <cell r="CD10401">
            <v>19.6509</v>
          </cell>
          <cell r="CE10401">
            <v>24</v>
          </cell>
          <cell r="CK10401">
            <v>22</v>
          </cell>
        </row>
        <row r="10402">
          <cell r="A10402">
            <v>2586</v>
          </cell>
          <cell r="G10402">
            <v>7913073</v>
          </cell>
          <cell r="O10402">
            <v>6</v>
          </cell>
          <cell r="P10402">
            <v>21629</v>
          </cell>
          <cell r="R10402">
            <v>45799</v>
          </cell>
          <cell r="BL10402" t="str">
            <v>Surgelés</v>
          </cell>
          <cell r="BP10402">
            <v>0</v>
          </cell>
          <cell r="BU10402">
            <v>1</v>
          </cell>
          <cell r="CD10402">
            <v>0</v>
          </cell>
          <cell r="CE10402">
            <v>0</v>
          </cell>
          <cell r="CK10402">
            <v>0</v>
          </cell>
        </row>
        <row r="10403">
          <cell r="A10403">
            <v>2586</v>
          </cell>
          <cell r="G10403">
            <v>7913081</v>
          </cell>
          <cell r="O10403">
            <v>6</v>
          </cell>
          <cell r="P10403">
            <v>21630</v>
          </cell>
          <cell r="R10403">
            <v>45799</v>
          </cell>
          <cell r="BL10403" t="str">
            <v>Surgelés</v>
          </cell>
          <cell r="BP10403">
            <v>0</v>
          </cell>
          <cell r="BU10403">
            <v>1</v>
          </cell>
          <cell r="CD10403">
            <v>0</v>
          </cell>
          <cell r="CE10403">
            <v>0</v>
          </cell>
          <cell r="CK10403">
            <v>0</v>
          </cell>
        </row>
        <row r="10404">
          <cell r="A10404">
            <v>2586</v>
          </cell>
          <cell r="G10404">
            <v>7913100</v>
          </cell>
          <cell r="O10404">
            <v>6</v>
          </cell>
          <cell r="P10404">
            <v>21631</v>
          </cell>
          <cell r="R10404">
            <v>45799</v>
          </cell>
          <cell r="BL10404" t="str">
            <v>Surgelés</v>
          </cell>
          <cell r="BP10404">
            <v>0</v>
          </cell>
          <cell r="BU10404">
            <v>1</v>
          </cell>
          <cell r="CD10404">
            <v>0</v>
          </cell>
          <cell r="CE10404">
            <v>0</v>
          </cell>
          <cell r="CK10404">
            <v>0</v>
          </cell>
        </row>
        <row r="10405">
          <cell r="A10405">
            <v>1210</v>
          </cell>
          <cell r="G10405">
            <v>7913206</v>
          </cell>
          <cell r="O10405">
            <v>204</v>
          </cell>
          <cell r="P10405">
            <v>21633</v>
          </cell>
          <cell r="R10405">
            <v>45799</v>
          </cell>
          <cell r="BL10405" t="str">
            <v>Sec Méca</v>
          </cell>
          <cell r="BP10405">
            <v>42</v>
          </cell>
          <cell r="BU10405">
            <v>1</v>
          </cell>
          <cell r="CD10405">
            <v>35.769999999999982</v>
          </cell>
          <cell r="CE10405">
            <v>42</v>
          </cell>
          <cell r="CK10405">
            <v>298</v>
          </cell>
        </row>
        <row r="10406">
          <cell r="A10406">
            <v>2554</v>
          </cell>
          <cell r="G10406">
            <v>7913223</v>
          </cell>
          <cell r="O10406">
            <v>45</v>
          </cell>
          <cell r="P10406">
            <v>21634</v>
          </cell>
          <cell r="R10406">
            <v>45799</v>
          </cell>
          <cell r="BL10406" t="str">
            <v>Frais Méca</v>
          </cell>
          <cell r="BP10406">
            <v>32</v>
          </cell>
          <cell r="BU10406">
            <v>1</v>
          </cell>
          <cell r="CD10406">
            <v>26.159999999999997</v>
          </cell>
          <cell r="CE10406">
            <v>32</v>
          </cell>
          <cell r="CK10406">
            <v>99</v>
          </cell>
        </row>
        <row r="10407">
          <cell r="A10407">
            <v>1112</v>
          </cell>
          <cell r="G10407">
            <v>7913769</v>
          </cell>
          <cell r="O10407">
            <v>10</v>
          </cell>
          <cell r="P10407">
            <v>21637</v>
          </cell>
          <cell r="R10407">
            <v>45799</v>
          </cell>
          <cell r="BL10407" t="str">
            <v>Sec Méca</v>
          </cell>
          <cell r="BP10407">
            <v>0</v>
          </cell>
          <cell r="BU10407">
            <v>1</v>
          </cell>
          <cell r="CD10407">
            <v>0</v>
          </cell>
          <cell r="CE10407">
            <v>0</v>
          </cell>
          <cell r="CK10407">
            <v>0</v>
          </cell>
        </row>
        <row r="10408">
          <cell r="A10408">
            <v>1210</v>
          </cell>
          <cell r="G10408">
            <v>7914037</v>
          </cell>
          <cell r="O10408">
            <v>85</v>
          </cell>
          <cell r="P10408">
            <v>21638</v>
          </cell>
          <cell r="R10408">
            <v>45799</v>
          </cell>
          <cell r="BL10408" t="str">
            <v>Sec Méca</v>
          </cell>
          <cell r="BP10408">
            <v>28</v>
          </cell>
          <cell r="BU10408">
            <v>1</v>
          </cell>
          <cell r="CD10408">
            <v>18.620000000000005</v>
          </cell>
          <cell r="CE10408">
            <v>28</v>
          </cell>
          <cell r="CK10408">
            <v>138</v>
          </cell>
        </row>
        <row r="10409">
          <cell r="A10409">
            <v>1210</v>
          </cell>
          <cell r="G10409">
            <v>7914303</v>
          </cell>
          <cell r="O10409">
            <v>47</v>
          </cell>
          <cell r="P10409">
            <v>21639</v>
          </cell>
          <cell r="R10409">
            <v>45799</v>
          </cell>
          <cell r="BL10409" t="str">
            <v>Sec Méca</v>
          </cell>
          <cell r="BP10409">
            <v>0</v>
          </cell>
          <cell r="BU10409">
            <v>1</v>
          </cell>
          <cell r="CD10409">
            <v>0</v>
          </cell>
          <cell r="CE10409">
            <v>0</v>
          </cell>
          <cell r="CK10409">
            <v>0</v>
          </cell>
        </row>
        <row r="10410">
          <cell r="A10410">
            <v>2521</v>
          </cell>
          <cell r="G10410">
            <v>7914511</v>
          </cell>
          <cell r="O10410">
            <v>6</v>
          </cell>
          <cell r="P10410">
            <v>21640</v>
          </cell>
          <cell r="R10410">
            <v>45799</v>
          </cell>
          <cell r="BL10410" t="str">
            <v>Frais Méca</v>
          </cell>
          <cell r="BP10410">
            <v>0</v>
          </cell>
          <cell r="BU10410">
            <v>1</v>
          </cell>
          <cell r="CD10410">
            <v>0</v>
          </cell>
          <cell r="CE10410">
            <v>0</v>
          </cell>
          <cell r="CK10410">
            <v>0</v>
          </cell>
        </row>
        <row r="10411">
          <cell r="A10411">
            <v>2461</v>
          </cell>
          <cell r="G10411">
            <v>7914840</v>
          </cell>
          <cell r="O10411">
            <v>4</v>
          </cell>
          <cell r="P10411">
            <v>21644</v>
          </cell>
          <cell r="R10411">
            <v>45799</v>
          </cell>
          <cell r="BL10411" t="str">
            <v>Frais Manuel</v>
          </cell>
          <cell r="BP10411">
            <v>0</v>
          </cell>
          <cell r="BU10411">
            <v>1</v>
          </cell>
          <cell r="CD10411">
            <v>0</v>
          </cell>
          <cell r="CE10411">
            <v>0</v>
          </cell>
          <cell r="CK10411">
            <v>0</v>
          </cell>
        </row>
        <row r="10412">
          <cell r="A10412">
            <v>2460</v>
          </cell>
          <cell r="G10412">
            <v>7914851</v>
          </cell>
          <cell r="O10412">
            <v>5</v>
          </cell>
          <cell r="P10412">
            <v>21645</v>
          </cell>
          <cell r="R10412">
            <v>45799</v>
          </cell>
          <cell r="BL10412" t="str">
            <v>Frais Manuel</v>
          </cell>
          <cell r="BP10412">
            <v>0</v>
          </cell>
          <cell r="BU10412">
            <v>1</v>
          </cell>
          <cell r="CD10412">
            <v>0</v>
          </cell>
          <cell r="CE10412">
            <v>0</v>
          </cell>
          <cell r="CK10412">
            <v>0</v>
          </cell>
        </row>
        <row r="10413">
          <cell r="A10413">
            <v>2469</v>
          </cell>
          <cell r="G10413">
            <v>7914865</v>
          </cell>
          <cell r="O10413">
            <v>6</v>
          </cell>
          <cell r="P10413">
            <v>21646</v>
          </cell>
          <cell r="R10413">
            <v>45799</v>
          </cell>
          <cell r="BL10413" t="str">
            <v>Frais Manuel</v>
          </cell>
          <cell r="BP10413">
            <v>0</v>
          </cell>
          <cell r="BU10413">
            <v>1</v>
          </cell>
          <cell r="CD10413">
            <v>0</v>
          </cell>
          <cell r="CE10413">
            <v>0</v>
          </cell>
          <cell r="CK10413">
            <v>0</v>
          </cell>
        </row>
        <row r="10414">
          <cell r="A10414">
            <v>2469</v>
          </cell>
          <cell r="G10414">
            <v>7914867</v>
          </cell>
          <cell r="O10414">
            <v>6</v>
          </cell>
          <cell r="P10414">
            <v>21647</v>
          </cell>
          <cell r="R10414">
            <v>45799</v>
          </cell>
          <cell r="BL10414" t="str">
            <v>Frais Manuel</v>
          </cell>
          <cell r="BP10414">
            <v>0</v>
          </cell>
          <cell r="BU10414">
            <v>1</v>
          </cell>
          <cell r="CD10414">
            <v>0</v>
          </cell>
          <cell r="CE10414">
            <v>0</v>
          </cell>
          <cell r="CK10414">
            <v>0</v>
          </cell>
        </row>
        <row r="10415">
          <cell r="A10415">
            <v>1232</v>
          </cell>
          <cell r="G10415">
            <v>7915129</v>
          </cell>
          <cell r="O10415">
            <v>20</v>
          </cell>
          <cell r="P10415">
            <v>21650</v>
          </cell>
          <cell r="R10415">
            <v>45799</v>
          </cell>
          <cell r="BL10415" t="str">
            <v>Sec Méca</v>
          </cell>
          <cell r="BP10415">
            <v>0</v>
          </cell>
          <cell r="BU10415">
            <v>1</v>
          </cell>
          <cell r="CD10415">
            <v>0</v>
          </cell>
          <cell r="CE10415">
            <v>0</v>
          </cell>
          <cell r="CK10415">
            <v>0</v>
          </cell>
        </row>
        <row r="10416">
          <cell r="A10416">
            <v>1431</v>
          </cell>
          <cell r="G10416">
            <v>7915217</v>
          </cell>
          <cell r="O10416">
            <v>18</v>
          </cell>
          <cell r="P10416">
            <v>21652</v>
          </cell>
          <cell r="R10416">
            <v>45798</v>
          </cell>
          <cell r="BL10416" t="str">
            <v>Sec Méca</v>
          </cell>
          <cell r="BP10416">
            <v>36</v>
          </cell>
          <cell r="BU10416">
            <v>1</v>
          </cell>
          <cell r="CD10416">
            <v>38.5</v>
          </cell>
          <cell r="CE10416">
            <v>42</v>
          </cell>
          <cell r="CK10416">
            <v>35</v>
          </cell>
        </row>
        <row r="10417">
          <cell r="A10417">
            <v>1210</v>
          </cell>
          <cell r="G10417">
            <v>7915511</v>
          </cell>
          <cell r="O10417">
            <v>20</v>
          </cell>
          <cell r="P10417">
            <v>21653</v>
          </cell>
          <cell r="R10417">
            <v>45799</v>
          </cell>
          <cell r="BL10417" t="str">
            <v>Sec Méca</v>
          </cell>
          <cell r="BP10417">
            <v>0</v>
          </cell>
          <cell r="BU10417">
            <v>1</v>
          </cell>
          <cell r="CD10417">
            <v>0</v>
          </cell>
          <cell r="CE10417">
            <v>0</v>
          </cell>
          <cell r="CK10417">
            <v>0</v>
          </cell>
        </row>
        <row r="10418">
          <cell r="A10418">
            <v>2506</v>
          </cell>
          <cell r="G10418">
            <v>7916273</v>
          </cell>
          <cell r="O10418">
            <v>28</v>
          </cell>
          <cell r="P10418">
            <v>21654</v>
          </cell>
          <cell r="R10418">
            <v>45800</v>
          </cell>
          <cell r="BL10418" t="str">
            <v>Frais Méca</v>
          </cell>
          <cell r="BP10418">
            <v>0</v>
          </cell>
          <cell r="BU10418">
            <v>1</v>
          </cell>
          <cell r="CD10418">
            <v>0</v>
          </cell>
          <cell r="CE10418">
            <v>0</v>
          </cell>
          <cell r="CK10418">
            <v>0</v>
          </cell>
        </row>
        <row r="10419">
          <cell r="A10419">
            <v>2506</v>
          </cell>
          <cell r="G10419">
            <v>7916277</v>
          </cell>
          <cell r="O10419">
            <v>35</v>
          </cell>
          <cell r="P10419">
            <v>21655</v>
          </cell>
          <cell r="R10419">
            <v>45800</v>
          </cell>
          <cell r="BL10419" t="str">
            <v>Frais Méca</v>
          </cell>
          <cell r="BP10419">
            <v>36</v>
          </cell>
          <cell r="BU10419">
            <v>1</v>
          </cell>
          <cell r="CD10419">
            <v>35.032033924800004</v>
          </cell>
          <cell r="CE10419">
            <v>36</v>
          </cell>
          <cell r="CK10419">
            <v>35</v>
          </cell>
        </row>
        <row r="10420">
          <cell r="A10420">
            <v>2555</v>
          </cell>
          <cell r="G10420">
            <v>7916371</v>
          </cell>
          <cell r="O10420">
            <v>130</v>
          </cell>
          <cell r="P10420" t="e">
            <v>#N/A</v>
          </cell>
          <cell r="R10420" t="str">
            <v/>
          </cell>
          <cell r="BL10420" t="str">
            <v>Frais Méca</v>
          </cell>
          <cell r="BP10420">
            <v>0</v>
          </cell>
          <cell r="BU10420">
            <v>1</v>
          </cell>
          <cell r="CD10420">
            <v>0</v>
          </cell>
          <cell r="CE10420">
            <v>0</v>
          </cell>
          <cell r="CK10420">
            <v>0</v>
          </cell>
        </row>
        <row r="10421">
          <cell r="A10421">
            <v>1260</v>
          </cell>
          <cell r="G10421">
            <v>7916495</v>
          </cell>
          <cell r="O10421">
            <v>5</v>
          </cell>
          <cell r="P10421">
            <v>21656</v>
          </cell>
          <cell r="R10421">
            <v>45799</v>
          </cell>
          <cell r="BL10421" t="str">
            <v>Sec Méca</v>
          </cell>
          <cell r="BP10421">
            <v>0</v>
          </cell>
          <cell r="BU10421">
            <v>1</v>
          </cell>
          <cell r="CD10421">
            <v>0</v>
          </cell>
          <cell r="CE10421">
            <v>0</v>
          </cell>
          <cell r="CK10421">
            <v>0</v>
          </cell>
        </row>
        <row r="10422">
          <cell r="A10422">
            <v>2586</v>
          </cell>
          <cell r="G10422">
            <v>7916897</v>
          </cell>
          <cell r="O10422">
            <v>37</v>
          </cell>
          <cell r="P10422">
            <v>21657</v>
          </cell>
          <cell r="R10422">
            <v>45799</v>
          </cell>
          <cell r="BL10422" t="str">
            <v>Surgelés</v>
          </cell>
          <cell r="BP10422">
            <v>12</v>
          </cell>
          <cell r="BU10422">
            <v>1</v>
          </cell>
          <cell r="CD10422">
            <v>0</v>
          </cell>
          <cell r="CE10422">
            <v>0</v>
          </cell>
          <cell r="CK10422">
            <v>0</v>
          </cell>
        </row>
        <row r="10423">
          <cell r="A10423">
            <v>1451</v>
          </cell>
          <cell r="G10423">
            <v>7917918</v>
          </cell>
          <cell r="O10423">
            <v>14</v>
          </cell>
          <cell r="P10423">
            <v>21658</v>
          </cell>
          <cell r="R10423">
            <v>45798</v>
          </cell>
          <cell r="BL10423" t="str">
            <v>Sec Méca</v>
          </cell>
          <cell r="BP10423">
            <v>0</v>
          </cell>
          <cell r="BU10423">
            <v>4.43</v>
          </cell>
          <cell r="CD10423">
            <v>0</v>
          </cell>
          <cell r="CE10423">
            <v>0</v>
          </cell>
          <cell r="CK10423">
            <v>0</v>
          </cell>
        </row>
        <row r="10424">
          <cell r="A10424">
            <v>1451</v>
          </cell>
          <cell r="G10424">
            <v>7917944</v>
          </cell>
          <cell r="O10424">
            <v>63</v>
          </cell>
          <cell r="P10424">
            <v>21660</v>
          </cell>
          <cell r="R10424">
            <v>45798</v>
          </cell>
          <cell r="BL10424" t="str">
            <v>Sec Méca</v>
          </cell>
          <cell r="BP10424">
            <v>0</v>
          </cell>
          <cell r="BU10424">
            <v>3.52</v>
          </cell>
          <cell r="CD10424">
            <v>0</v>
          </cell>
          <cell r="CE10424">
            <v>0</v>
          </cell>
          <cell r="CK10424">
            <v>0</v>
          </cell>
        </row>
        <row r="10425">
          <cell r="A10425">
            <v>1451</v>
          </cell>
          <cell r="G10425">
            <v>7917954</v>
          </cell>
          <cell r="O10425">
            <v>22</v>
          </cell>
          <cell r="P10425">
            <v>21661</v>
          </cell>
          <cell r="R10425">
            <v>45798</v>
          </cell>
          <cell r="BL10425" t="str">
            <v>Sec Méca</v>
          </cell>
          <cell r="BP10425">
            <v>0</v>
          </cell>
          <cell r="BU10425">
            <v>5</v>
          </cell>
          <cell r="CD10425">
            <v>0</v>
          </cell>
          <cell r="CE10425">
            <v>0</v>
          </cell>
          <cell r="CK10425">
            <v>0</v>
          </cell>
        </row>
        <row r="10426">
          <cell r="A10426">
            <v>1451</v>
          </cell>
          <cell r="G10426">
            <v>7917965</v>
          </cell>
          <cell r="O10426">
            <v>43</v>
          </cell>
          <cell r="P10426">
            <v>21663</v>
          </cell>
          <cell r="R10426">
            <v>45798</v>
          </cell>
          <cell r="BL10426" t="str">
            <v>Sec Méca</v>
          </cell>
          <cell r="BP10426">
            <v>0</v>
          </cell>
          <cell r="BU10426">
            <v>3.52</v>
          </cell>
          <cell r="CD10426">
            <v>3.4108800000000201</v>
          </cell>
          <cell r="CE10426">
            <v>18</v>
          </cell>
          <cell r="CK10426">
            <v>232</v>
          </cell>
        </row>
        <row r="10427">
          <cell r="A10427">
            <v>2572</v>
          </cell>
          <cell r="G10427">
            <v>7918080</v>
          </cell>
          <cell r="O10427">
            <v>6</v>
          </cell>
          <cell r="P10427">
            <v>21666</v>
          </cell>
          <cell r="R10427">
            <v>45799</v>
          </cell>
          <cell r="BL10427" t="str">
            <v>Sec Méca</v>
          </cell>
          <cell r="BP10427">
            <v>0</v>
          </cell>
          <cell r="BU10427">
            <v>1</v>
          </cell>
          <cell r="CD10427">
            <v>0</v>
          </cell>
          <cell r="CE10427">
            <v>0</v>
          </cell>
          <cell r="CK10427">
            <v>0</v>
          </cell>
        </row>
        <row r="10428">
          <cell r="A10428">
            <v>2505</v>
          </cell>
          <cell r="G10428">
            <v>7919163</v>
          </cell>
          <cell r="O10428">
            <v>45</v>
          </cell>
          <cell r="P10428" t="e">
            <v>#N/A</v>
          </cell>
          <cell r="R10428" t="str">
            <v/>
          </cell>
          <cell r="BL10428" t="str">
            <v>Frais Méca</v>
          </cell>
          <cell r="BP10428">
            <v>0</v>
          </cell>
          <cell r="BU10428">
            <v>1</v>
          </cell>
          <cell r="CD10428">
            <v>0</v>
          </cell>
          <cell r="CE10428">
            <v>0</v>
          </cell>
          <cell r="CK10428">
            <v>0</v>
          </cell>
        </row>
        <row r="10429">
          <cell r="A10429">
            <v>1232</v>
          </cell>
          <cell r="G10429">
            <v>7920184</v>
          </cell>
          <cell r="O10429">
            <v>38</v>
          </cell>
          <cell r="P10429">
            <v>21672</v>
          </cell>
          <cell r="R10429">
            <v>45799</v>
          </cell>
          <cell r="BL10429" t="str">
            <v>Sec Méca</v>
          </cell>
          <cell r="BP10429">
            <v>60</v>
          </cell>
          <cell r="BU10429">
            <v>1</v>
          </cell>
          <cell r="CD10429">
            <v>5.8000000000000043</v>
          </cell>
          <cell r="CE10429">
            <v>60</v>
          </cell>
          <cell r="CK10429">
            <v>107</v>
          </cell>
        </row>
        <row r="10430">
          <cell r="A10430">
            <v>1232</v>
          </cell>
          <cell r="G10430">
            <v>7920225</v>
          </cell>
          <cell r="O10430">
            <v>20</v>
          </cell>
          <cell r="P10430">
            <v>21673</v>
          </cell>
          <cell r="R10430">
            <v>45799</v>
          </cell>
          <cell r="BL10430" t="str">
            <v>Sec Méca</v>
          </cell>
          <cell r="BP10430">
            <v>6</v>
          </cell>
          <cell r="BU10430">
            <v>1</v>
          </cell>
          <cell r="CD10430">
            <v>3.0700000000000003</v>
          </cell>
          <cell r="CE10430">
            <v>6</v>
          </cell>
          <cell r="CK10430">
            <v>26</v>
          </cell>
        </row>
        <row r="10431">
          <cell r="A10431">
            <v>1232</v>
          </cell>
          <cell r="G10431">
            <v>7920293</v>
          </cell>
          <cell r="O10431">
            <v>20</v>
          </cell>
          <cell r="P10431">
            <v>21674</v>
          </cell>
          <cell r="R10431">
            <v>45799</v>
          </cell>
          <cell r="BL10431" t="str">
            <v>Sec Méca</v>
          </cell>
          <cell r="BP10431">
            <v>0</v>
          </cell>
          <cell r="BU10431">
            <v>1</v>
          </cell>
          <cell r="CD10431">
            <v>0</v>
          </cell>
          <cell r="CE10431">
            <v>0</v>
          </cell>
          <cell r="CK10431">
            <v>0</v>
          </cell>
        </row>
        <row r="10432">
          <cell r="A10432">
            <v>1232</v>
          </cell>
          <cell r="G10432">
            <v>7920294</v>
          </cell>
          <cell r="O10432">
            <v>10</v>
          </cell>
          <cell r="P10432">
            <v>21675</v>
          </cell>
          <cell r="R10432">
            <v>45799</v>
          </cell>
          <cell r="BL10432" t="str">
            <v>Sec Méca</v>
          </cell>
          <cell r="BP10432">
            <v>0</v>
          </cell>
          <cell r="BU10432">
            <v>1</v>
          </cell>
          <cell r="CD10432">
            <v>0</v>
          </cell>
          <cell r="CE10432">
            <v>0</v>
          </cell>
          <cell r="CK10432">
            <v>0</v>
          </cell>
        </row>
        <row r="10433">
          <cell r="A10433">
            <v>1421</v>
          </cell>
          <cell r="G10433">
            <v>7921004</v>
          </cell>
          <cell r="O10433">
            <v>86</v>
          </cell>
          <cell r="P10433">
            <v>21679</v>
          </cell>
          <cell r="R10433">
            <v>45798</v>
          </cell>
          <cell r="BL10433" t="str">
            <v>Sec Méca</v>
          </cell>
          <cell r="BP10433">
            <v>0</v>
          </cell>
          <cell r="BU10433">
            <v>1</v>
          </cell>
          <cell r="CD10433">
            <v>3.6509000000000071</v>
          </cell>
          <cell r="CE10433">
            <v>36</v>
          </cell>
          <cell r="CK10433">
            <v>97</v>
          </cell>
        </row>
        <row r="10434">
          <cell r="A10434">
            <v>2595</v>
          </cell>
          <cell r="G10434">
            <v>7921071</v>
          </cell>
          <cell r="O10434">
            <v>6</v>
          </cell>
          <cell r="P10434">
            <v>21680</v>
          </cell>
          <cell r="R10434">
            <v>45799</v>
          </cell>
          <cell r="BL10434" t="str">
            <v>Surgelés</v>
          </cell>
          <cell r="BP10434">
            <v>0</v>
          </cell>
          <cell r="BU10434">
            <v>3.69</v>
          </cell>
          <cell r="CD10434">
            <v>0</v>
          </cell>
          <cell r="CE10434">
            <v>0</v>
          </cell>
          <cell r="CK10434">
            <v>0</v>
          </cell>
        </row>
        <row r="10435">
          <cell r="A10435">
            <v>1041</v>
          </cell>
          <cell r="G10435">
            <v>7921127</v>
          </cell>
          <cell r="O10435">
            <v>10</v>
          </cell>
          <cell r="P10435">
            <v>21681</v>
          </cell>
          <cell r="R10435">
            <v>45799</v>
          </cell>
          <cell r="BL10435" t="str">
            <v>Sec Méca</v>
          </cell>
          <cell r="BP10435">
            <v>0</v>
          </cell>
          <cell r="BU10435">
            <v>1</v>
          </cell>
          <cell r="CD10435">
            <v>0</v>
          </cell>
          <cell r="CE10435">
            <v>0</v>
          </cell>
          <cell r="CK10435">
            <v>0</v>
          </cell>
        </row>
        <row r="10436">
          <cell r="A10436">
            <v>1450</v>
          </cell>
          <cell r="G10436">
            <v>7921741</v>
          </cell>
          <cell r="O10436">
            <v>10</v>
          </cell>
          <cell r="P10436">
            <v>21684</v>
          </cell>
          <cell r="R10436">
            <v>45798</v>
          </cell>
          <cell r="BL10436" t="str">
            <v>Sec Méca</v>
          </cell>
          <cell r="BP10436">
            <v>0</v>
          </cell>
          <cell r="BU10436">
            <v>1</v>
          </cell>
          <cell r="CD10436">
            <v>0</v>
          </cell>
          <cell r="CE10436">
            <v>0</v>
          </cell>
          <cell r="CK10436">
            <v>0</v>
          </cell>
        </row>
        <row r="10437">
          <cell r="A10437">
            <v>1121</v>
          </cell>
          <cell r="G10437">
            <v>7921882</v>
          </cell>
          <cell r="O10437">
            <v>52</v>
          </cell>
          <cell r="P10437">
            <v>21685</v>
          </cell>
          <cell r="R10437">
            <v>45798</v>
          </cell>
          <cell r="BL10437" t="str">
            <v>Sec Méca</v>
          </cell>
          <cell r="BP10437">
            <v>80</v>
          </cell>
          <cell r="BU10437">
            <v>1</v>
          </cell>
          <cell r="CD10437">
            <v>14.727000000000004</v>
          </cell>
          <cell r="CE10437">
            <v>80</v>
          </cell>
          <cell r="CK10437">
            <v>140</v>
          </cell>
        </row>
        <row r="10438">
          <cell r="A10438">
            <v>1121</v>
          </cell>
          <cell r="G10438">
            <v>7921885</v>
          </cell>
          <cell r="O10438">
            <v>63</v>
          </cell>
          <cell r="P10438">
            <v>21686</v>
          </cell>
          <cell r="R10438">
            <v>45798</v>
          </cell>
          <cell r="BL10438" t="str">
            <v>Sec Méca</v>
          </cell>
          <cell r="BP10438">
            <v>80</v>
          </cell>
          <cell r="BU10438">
            <v>1</v>
          </cell>
          <cell r="CD10438">
            <v>34.129199999999997</v>
          </cell>
          <cell r="CE10438">
            <v>80</v>
          </cell>
          <cell r="CK10438">
            <v>140</v>
          </cell>
        </row>
        <row r="10439">
          <cell r="A10439">
            <v>1121</v>
          </cell>
          <cell r="G10439">
            <v>7921895</v>
          </cell>
          <cell r="O10439">
            <v>87</v>
          </cell>
          <cell r="P10439">
            <v>21687</v>
          </cell>
          <cell r="R10439">
            <v>45798</v>
          </cell>
          <cell r="BL10439" t="str">
            <v>Sec Méca</v>
          </cell>
          <cell r="BP10439">
            <v>96</v>
          </cell>
          <cell r="BU10439">
            <v>1</v>
          </cell>
          <cell r="CD10439">
            <v>87</v>
          </cell>
          <cell r="CE10439">
            <v>96</v>
          </cell>
          <cell r="CK10439">
            <v>90</v>
          </cell>
        </row>
        <row r="10440">
          <cell r="A10440">
            <v>1450</v>
          </cell>
          <cell r="G10440">
            <v>7922237</v>
          </cell>
          <cell r="O10440">
            <v>10</v>
          </cell>
          <cell r="P10440">
            <v>21688</v>
          </cell>
          <cell r="R10440">
            <v>45798</v>
          </cell>
          <cell r="BL10440" t="str">
            <v>Sec Méca</v>
          </cell>
          <cell r="BP10440">
            <v>0</v>
          </cell>
          <cell r="BU10440">
            <v>1</v>
          </cell>
          <cell r="CD10440">
            <v>0</v>
          </cell>
          <cell r="CE10440">
            <v>0</v>
          </cell>
          <cell r="CK10440">
            <v>0</v>
          </cell>
        </row>
        <row r="10441">
          <cell r="A10441">
            <v>1475</v>
          </cell>
          <cell r="G10441">
            <v>7923549</v>
          </cell>
          <cell r="O10441">
            <v>10</v>
          </cell>
          <cell r="P10441">
            <v>21689</v>
          </cell>
          <cell r="R10441">
            <v>45798</v>
          </cell>
          <cell r="BL10441" t="str">
            <v>Sec Méca</v>
          </cell>
          <cell r="BP10441">
            <v>0</v>
          </cell>
          <cell r="BU10441">
            <v>1</v>
          </cell>
          <cell r="CD10441">
            <v>0</v>
          </cell>
          <cell r="CE10441">
            <v>0</v>
          </cell>
          <cell r="CK10441">
            <v>0</v>
          </cell>
        </row>
        <row r="10442">
          <cell r="A10442">
            <v>1470</v>
          </cell>
          <cell r="G10442">
            <v>7924041</v>
          </cell>
          <cell r="O10442">
            <v>139</v>
          </cell>
          <cell r="P10442">
            <v>21691</v>
          </cell>
          <cell r="R10442">
            <v>45798</v>
          </cell>
          <cell r="BL10442" t="str">
            <v>Sec Méca</v>
          </cell>
          <cell r="BP10442">
            <v>0</v>
          </cell>
          <cell r="BU10442">
            <v>1</v>
          </cell>
          <cell r="CD10442">
            <v>0</v>
          </cell>
          <cell r="CE10442">
            <v>0</v>
          </cell>
          <cell r="CK10442">
            <v>0</v>
          </cell>
        </row>
        <row r="10443">
          <cell r="A10443">
            <v>1405</v>
          </cell>
          <cell r="G10443">
            <v>7924054</v>
          </cell>
          <cell r="O10443">
            <v>10</v>
          </cell>
          <cell r="P10443">
            <v>21693</v>
          </cell>
          <cell r="R10443">
            <v>45798</v>
          </cell>
          <cell r="BL10443" t="str">
            <v>Sec Méca</v>
          </cell>
          <cell r="BP10443">
            <v>0</v>
          </cell>
          <cell r="BU10443">
            <v>1</v>
          </cell>
          <cell r="CD10443">
            <v>0</v>
          </cell>
          <cell r="CE10443">
            <v>0</v>
          </cell>
          <cell r="CK10443">
            <v>0</v>
          </cell>
        </row>
        <row r="10444">
          <cell r="A10444">
            <v>1121</v>
          </cell>
          <cell r="G10444">
            <v>7925857</v>
          </cell>
          <cell r="O10444">
            <v>20</v>
          </cell>
          <cell r="P10444">
            <v>21696</v>
          </cell>
          <cell r="R10444">
            <v>45798</v>
          </cell>
          <cell r="BL10444" t="str">
            <v>Sec Méca</v>
          </cell>
          <cell r="BP10444">
            <v>0</v>
          </cell>
          <cell r="BU10444">
            <v>5</v>
          </cell>
          <cell r="CD10444">
            <v>0</v>
          </cell>
          <cell r="CE10444">
            <v>0</v>
          </cell>
          <cell r="CK10444">
            <v>0</v>
          </cell>
        </row>
        <row r="10445">
          <cell r="A10445">
            <v>1212</v>
          </cell>
          <cell r="G10445">
            <v>7926575</v>
          </cell>
          <cell r="O10445">
            <v>20</v>
          </cell>
          <cell r="P10445">
            <v>21705</v>
          </cell>
          <cell r="R10445">
            <v>45799</v>
          </cell>
          <cell r="BL10445" t="str">
            <v>Sec Méca</v>
          </cell>
          <cell r="BP10445">
            <v>12</v>
          </cell>
          <cell r="BU10445">
            <v>1</v>
          </cell>
          <cell r="CD10445">
            <v>0.12999999999999901</v>
          </cell>
          <cell r="CE10445">
            <v>12</v>
          </cell>
          <cell r="CK10445">
            <v>35</v>
          </cell>
        </row>
        <row r="10446">
          <cell r="A10446">
            <v>1212</v>
          </cell>
          <cell r="G10446">
            <v>7926576</v>
          </cell>
          <cell r="O10446">
            <v>20</v>
          </cell>
          <cell r="P10446">
            <v>21706</v>
          </cell>
          <cell r="R10446">
            <v>45799</v>
          </cell>
          <cell r="BL10446" t="str">
            <v>Sec Méca</v>
          </cell>
          <cell r="BP10446">
            <v>0</v>
          </cell>
          <cell r="BU10446">
            <v>0.3</v>
          </cell>
          <cell r="CD10446">
            <v>0</v>
          </cell>
          <cell r="CE10446">
            <v>0</v>
          </cell>
          <cell r="CK10446">
            <v>0</v>
          </cell>
        </row>
        <row r="10447">
          <cell r="A10447">
            <v>1467</v>
          </cell>
          <cell r="G10447">
            <v>7927559</v>
          </cell>
          <cell r="O10447">
            <v>10</v>
          </cell>
          <cell r="P10447">
            <v>21712</v>
          </cell>
          <cell r="R10447">
            <v>45799</v>
          </cell>
          <cell r="BL10447" t="str">
            <v>Sec Méca</v>
          </cell>
          <cell r="BP10447">
            <v>0</v>
          </cell>
          <cell r="BU10447">
            <v>1</v>
          </cell>
          <cell r="CD10447">
            <v>0</v>
          </cell>
          <cell r="CE10447">
            <v>0</v>
          </cell>
          <cell r="CK10447">
            <v>0</v>
          </cell>
        </row>
        <row r="10448">
          <cell r="A10448">
            <v>1123</v>
          </cell>
          <cell r="G10448">
            <v>7930425</v>
          </cell>
          <cell r="O10448">
            <v>12</v>
          </cell>
          <cell r="P10448">
            <v>21720</v>
          </cell>
          <cell r="R10448">
            <v>45798</v>
          </cell>
          <cell r="BL10448" t="str">
            <v>Sec Méca</v>
          </cell>
          <cell r="BP10448">
            <v>0</v>
          </cell>
          <cell r="BU10448">
            <v>1</v>
          </cell>
          <cell r="CD10448">
            <v>0</v>
          </cell>
          <cell r="CE10448">
            <v>0</v>
          </cell>
          <cell r="CK10448">
            <v>0</v>
          </cell>
        </row>
        <row r="10449">
          <cell r="A10449">
            <v>1454</v>
          </cell>
          <cell r="G10449">
            <v>7931130</v>
          </cell>
          <cell r="O10449">
            <v>103</v>
          </cell>
          <cell r="P10449">
            <v>21723</v>
          </cell>
          <cell r="R10449">
            <v>45798</v>
          </cell>
          <cell r="BL10449" t="str">
            <v>Sec Méca</v>
          </cell>
          <cell r="BP10449">
            <v>0</v>
          </cell>
          <cell r="BU10449">
            <v>1</v>
          </cell>
          <cell r="CD10449">
            <v>0</v>
          </cell>
          <cell r="CE10449">
            <v>0</v>
          </cell>
          <cell r="CK10449">
            <v>0</v>
          </cell>
        </row>
        <row r="10450">
          <cell r="A10450">
            <v>2510</v>
          </cell>
          <cell r="G10450">
            <v>7931282</v>
          </cell>
          <cell r="O10450">
            <v>10</v>
          </cell>
          <cell r="P10450">
            <v>21725</v>
          </cell>
          <cell r="R10450">
            <v>45800</v>
          </cell>
          <cell r="BL10450" t="str">
            <v>Frais Méca</v>
          </cell>
          <cell r="BP10450">
            <v>6</v>
          </cell>
          <cell r="BU10450">
            <v>1</v>
          </cell>
          <cell r="CD10450">
            <v>6</v>
          </cell>
          <cell r="CE10450">
            <v>6</v>
          </cell>
          <cell r="CK10450">
            <v>13</v>
          </cell>
        </row>
        <row r="10451">
          <cell r="A10451">
            <v>2510</v>
          </cell>
          <cell r="G10451">
            <v>7931894</v>
          </cell>
          <cell r="O10451">
            <v>8</v>
          </cell>
          <cell r="P10451" t="e">
            <v>#N/A</v>
          </cell>
          <cell r="R10451" t="str">
            <v/>
          </cell>
          <cell r="BL10451" t="str">
            <v>Frais Méca</v>
          </cell>
          <cell r="BP10451">
            <v>0</v>
          </cell>
          <cell r="BU10451">
            <v>1</v>
          </cell>
          <cell r="CD10451">
            <v>0</v>
          </cell>
          <cell r="CE10451">
            <v>0</v>
          </cell>
          <cell r="CK10451">
            <v>0</v>
          </cell>
        </row>
        <row r="10452">
          <cell r="A10452">
            <v>1472</v>
          </cell>
          <cell r="G10452">
            <v>7934097</v>
          </cell>
          <cell r="O10452">
            <v>74</v>
          </cell>
          <cell r="P10452">
            <v>21733</v>
          </cell>
          <cell r="R10452">
            <v>45798</v>
          </cell>
          <cell r="BL10452" t="str">
            <v>Sec Méca</v>
          </cell>
          <cell r="BP10452">
            <v>0</v>
          </cell>
          <cell r="BU10452">
            <v>1</v>
          </cell>
          <cell r="CD10452">
            <v>0</v>
          </cell>
          <cell r="CE10452">
            <v>0</v>
          </cell>
          <cell r="CK10452">
            <v>0</v>
          </cell>
        </row>
        <row r="10453">
          <cell r="A10453">
            <v>2585</v>
          </cell>
          <cell r="G10453">
            <v>7934851</v>
          </cell>
          <cell r="O10453">
            <v>7</v>
          </cell>
          <cell r="P10453">
            <v>21737</v>
          </cell>
          <cell r="R10453">
            <v>45799</v>
          </cell>
          <cell r="BL10453" t="str">
            <v>Surgelés</v>
          </cell>
          <cell r="BP10453">
            <v>0</v>
          </cell>
          <cell r="BU10453">
            <v>1</v>
          </cell>
          <cell r="CD10453">
            <v>0</v>
          </cell>
          <cell r="CE10453">
            <v>0</v>
          </cell>
          <cell r="CK10453">
            <v>0</v>
          </cell>
        </row>
        <row r="10454">
          <cell r="A10454">
            <v>2513</v>
          </cell>
          <cell r="G10454">
            <v>7935176</v>
          </cell>
          <cell r="O10454">
            <v>30</v>
          </cell>
          <cell r="P10454">
            <v>21738</v>
          </cell>
          <cell r="R10454">
            <v>45799</v>
          </cell>
          <cell r="BL10454" t="str">
            <v>Frais Méca</v>
          </cell>
          <cell r="BP10454">
            <v>0</v>
          </cell>
          <cell r="BU10454">
            <v>1</v>
          </cell>
          <cell r="CD10454">
            <v>0</v>
          </cell>
          <cell r="CE10454">
            <v>0</v>
          </cell>
          <cell r="CK10454">
            <v>0</v>
          </cell>
        </row>
        <row r="10455">
          <cell r="A10455">
            <v>2551</v>
          </cell>
          <cell r="G10455">
            <v>7935414</v>
          </cell>
          <cell r="O10455">
            <v>68</v>
          </cell>
          <cell r="P10455">
            <v>21744</v>
          </cell>
          <cell r="R10455">
            <v>45800</v>
          </cell>
          <cell r="BL10455" t="str">
            <v>Frais Manuel</v>
          </cell>
          <cell r="BP10455">
            <v>12</v>
          </cell>
          <cell r="BU10455">
            <v>1</v>
          </cell>
          <cell r="CD10455">
            <v>0.20000000000000284</v>
          </cell>
          <cell r="CE10455">
            <v>12</v>
          </cell>
          <cell r="CK10455">
            <v>121</v>
          </cell>
        </row>
        <row r="10456">
          <cell r="A10456">
            <v>2572</v>
          </cell>
          <cell r="G10456">
            <v>7935578</v>
          </cell>
          <cell r="O10456">
            <v>47</v>
          </cell>
          <cell r="P10456">
            <v>21745</v>
          </cell>
          <cell r="R10456">
            <v>45799</v>
          </cell>
          <cell r="BL10456" t="str">
            <v>Sec Méca</v>
          </cell>
          <cell r="BP10456">
            <v>24</v>
          </cell>
          <cell r="BU10456">
            <v>1</v>
          </cell>
          <cell r="CD10456">
            <v>23.75</v>
          </cell>
          <cell r="CE10456">
            <v>24</v>
          </cell>
          <cell r="CK10456">
            <v>99</v>
          </cell>
        </row>
        <row r="10457">
          <cell r="A10457">
            <v>1442</v>
          </cell>
          <cell r="G10457">
            <v>7935911</v>
          </cell>
          <cell r="O10457">
            <v>22</v>
          </cell>
          <cell r="P10457">
            <v>21746</v>
          </cell>
          <cell r="R10457">
            <v>45798</v>
          </cell>
          <cell r="BL10457" t="str">
            <v>Sec Méca</v>
          </cell>
          <cell r="BP10457">
            <v>27</v>
          </cell>
          <cell r="BU10457">
            <v>1</v>
          </cell>
          <cell r="CD10457">
            <v>29.260000000000005</v>
          </cell>
          <cell r="CE10457">
            <v>36</v>
          </cell>
          <cell r="CK10457">
            <v>26</v>
          </cell>
        </row>
        <row r="10458">
          <cell r="A10458">
            <v>1240</v>
          </cell>
          <cell r="G10458">
            <v>7936101</v>
          </cell>
          <cell r="O10458">
            <v>20</v>
          </cell>
          <cell r="P10458">
            <v>21748</v>
          </cell>
          <cell r="R10458">
            <v>45799</v>
          </cell>
          <cell r="BL10458" t="str">
            <v>Sec Méca</v>
          </cell>
          <cell r="BP10458">
            <v>0</v>
          </cell>
          <cell r="BU10458">
            <v>1</v>
          </cell>
          <cell r="CD10458">
            <v>0</v>
          </cell>
          <cell r="CE10458">
            <v>0</v>
          </cell>
          <cell r="CK10458">
            <v>0</v>
          </cell>
        </row>
        <row r="10459">
          <cell r="A10459">
            <v>2415</v>
          </cell>
          <cell r="G10459">
            <v>7936170</v>
          </cell>
          <cell r="O10459">
            <v>9</v>
          </cell>
          <cell r="P10459">
            <v>21751</v>
          </cell>
          <cell r="R10459">
            <v>45799</v>
          </cell>
          <cell r="BL10459" t="str">
            <v>Frais Manuel</v>
          </cell>
          <cell r="BP10459">
            <v>0</v>
          </cell>
          <cell r="BU10459">
            <v>1</v>
          </cell>
          <cell r="CD10459">
            <v>0</v>
          </cell>
          <cell r="CE10459">
            <v>0</v>
          </cell>
          <cell r="CK10459">
            <v>0</v>
          </cell>
        </row>
        <row r="10460">
          <cell r="A10460">
            <v>1401</v>
          </cell>
          <cell r="G10460">
            <v>7936369</v>
          </cell>
          <cell r="O10460">
            <v>77</v>
          </cell>
          <cell r="P10460">
            <v>21754</v>
          </cell>
          <cell r="R10460">
            <v>45798</v>
          </cell>
          <cell r="BL10460" t="str">
            <v>Sec Méca</v>
          </cell>
          <cell r="BP10460">
            <v>0</v>
          </cell>
          <cell r="BU10460">
            <v>1</v>
          </cell>
          <cell r="CD10460">
            <v>0</v>
          </cell>
          <cell r="CE10460">
            <v>0</v>
          </cell>
          <cell r="CK10460">
            <v>0</v>
          </cell>
        </row>
        <row r="10461">
          <cell r="A10461">
            <v>1401</v>
          </cell>
          <cell r="G10461">
            <v>7936370</v>
          </cell>
          <cell r="O10461">
            <v>24</v>
          </cell>
          <cell r="P10461">
            <v>21755</v>
          </cell>
          <cell r="R10461">
            <v>45798</v>
          </cell>
          <cell r="BL10461" t="str">
            <v>Sec Méca</v>
          </cell>
          <cell r="BP10461">
            <v>0</v>
          </cell>
          <cell r="BU10461">
            <v>1</v>
          </cell>
          <cell r="CD10461">
            <v>0</v>
          </cell>
          <cell r="CE10461">
            <v>0</v>
          </cell>
          <cell r="CK10461">
            <v>0</v>
          </cell>
        </row>
        <row r="10462">
          <cell r="A10462">
            <v>1241</v>
          </cell>
          <cell r="G10462">
            <v>7936615</v>
          </cell>
          <cell r="O10462">
            <v>5</v>
          </cell>
          <cell r="P10462">
            <v>21756</v>
          </cell>
          <cell r="R10462">
            <v>45799</v>
          </cell>
          <cell r="BL10462" t="str">
            <v>Sec Méca</v>
          </cell>
          <cell r="BP10462">
            <v>0</v>
          </cell>
          <cell r="BU10462">
            <v>1</v>
          </cell>
          <cell r="CD10462">
            <v>0</v>
          </cell>
          <cell r="CE10462">
            <v>0</v>
          </cell>
          <cell r="CK10462">
            <v>0</v>
          </cell>
        </row>
        <row r="10463">
          <cell r="A10463">
            <v>2524</v>
          </cell>
          <cell r="G10463">
            <v>7937007</v>
          </cell>
          <cell r="O10463">
            <v>10</v>
          </cell>
          <cell r="P10463">
            <v>21758</v>
          </cell>
          <cell r="R10463">
            <v>45798</v>
          </cell>
          <cell r="BL10463" t="str">
            <v>Sec Méca</v>
          </cell>
          <cell r="BP10463">
            <v>0</v>
          </cell>
          <cell r="BU10463">
            <v>1</v>
          </cell>
          <cell r="CD10463">
            <v>0</v>
          </cell>
          <cell r="CE10463">
            <v>0</v>
          </cell>
          <cell r="CK10463">
            <v>0</v>
          </cell>
        </row>
        <row r="10464">
          <cell r="A10464">
            <v>1440</v>
          </cell>
          <cell r="G10464">
            <v>7937309</v>
          </cell>
          <cell r="O10464">
            <v>20</v>
          </cell>
          <cell r="P10464">
            <v>21761</v>
          </cell>
          <cell r="R10464">
            <v>45798</v>
          </cell>
          <cell r="BL10464" t="str">
            <v>Sec Méca</v>
          </cell>
          <cell r="BP10464">
            <v>0</v>
          </cell>
          <cell r="BU10464">
            <v>1</v>
          </cell>
          <cell r="CD10464">
            <v>0</v>
          </cell>
          <cell r="CE10464">
            <v>0</v>
          </cell>
          <cell r="CK10464">
            <v>0</v>
          </cell>
        </row>
        <row r="10465">
          <cell r="A10465">
            <v>1442</v>
          </cell>
          <cell r="G10465">
            <v>7937310</v>
          </cell>
          <cell r="O10465">
            <v>31</v>
          </cell>
          <cell r="P10465">
            <v>21762</v>
          </cell>
          <cell r="R10465">
            <v>45798</v>
          </cell>
          <cell r="BL10465" t="str">
            <v>Sec Méca</v>
          </cell>
          <cell r="BP10465">
            <v>0</v>
          </cell>
          <cell r="BU10465">
            <v>1</v>
          </cell>
          <cell r="CD10465">
            <v>0</v>
          </cell>
          <cell r="CE10465">
            <v>0</v>
          </cell>
          <cell r="CK10465">
            <v>0</v>
          </cell>
        </row>
        <row r="10466">
          <cell r="A10466">
            <v>2583</v>
          </cell>
          <cell r="G10466">
            <v>7938390</v>
          </cell>
          <cell r="O10466">
            <v>15</v>
          </cell>
          <cell r="P10466">
            <v>21767</v>
          </cell>
          <cell r="R10466">
            <v>45799</v>
          </cell>
          <cell r="BL10466" t="str">
            <v>Surgelés</v>
          </cell>
          <cell r="BP10466">
            <v>0</v>
          </cell>
          <cell r="BU10466">
            <v>1</v>
          </cell>
          <cell r="CD10466">
            <v>0</v>
          </cell>
          <cell r="CE10466">
            <v>0</v>
          </cell>
          <cell r="CK10466">
            <v>0</v>
          </cell>
        </row>
        <row r="10467">
          <cell r="A10467">
            <v>1210</v>
          </cell>
          <cell r="G10467">
            <v>7939100</v>
          </cell>
          <cell r="O10467">
            <v>20</v>
          </cell>
          <cell r="P10467">
            <v>21768</v>
          </cell>
          <cell r="R10467">
            <v>45799</v>
          </cell>
          <cell r="BL10467" t="str">
            <v>Sec Méca</v>
          </cell>
          <cell r="BP10467">
            <v>0</v>
          </cell>
          <cell r="BU10467">
            <v>1</v>
          </cell>
          <cell r="CD10467">
            <v>0</v>
          </cell>
          <cell r="CE10467">
            <v>0</v>
          </cell>
          <cell r="CK10467">
            <v>0</v>
          </cell>
        </row>
        <row r="10468">
          <cell r="A10468">
            <v>1202</v>
          </cell>
          <cell r="G10468">
            <v>7945075</v>
          </cell>
          <cell r="O10468">
            <v>20</v>
          </cell>
          <cell r="P10468">
            <v>21770</v>
          </cell>
          <cell r="R10468">
            <v>45798</v>
          </cell>
          <cell r="BL10468" t="str">
            <v>Sec Méca</v>
          </cell>
          <cell r="BP10468">
            <v>0</v>
          </cell>
          <cell r="BU10468">
            <v>1</v>
          </cell>
          <cell r="CD10468">
            <v>0</v>
          </cell>
          <cell r="CE10468">
            <v>0</v>
          </cell>
          <cell r="CK10468">
            <v>0</v>
          </cell>
        </row>
        <row r="10469">
          <cell r="A10469">
            <v>1454</v>
          </cell>
          <cell r="G10469">
            <v>7945130</v>
          </cell>
          <cell r="O10469">
            <v>25</v>
          </cell>
          <cell r="P10469">
            <v>21771</v>
          </cell>
          <cell r="R10469">
            <v>45798</v>
          </cell>
          <cell r="BL10469" t="str">
            <v>Sec Méca</v>
          </cell>
          <cell r="BP10469">
            <v>0</v>
          </cell>
          <cell r="BU10469">
            <v>1</v>
          </cell>
          <cell r="CD10469">
            <v>0</v>
          </cell>
          <cell r="CE10469">
            <v>0</v>
          </cell>
          <cell r="CK10469">
            <v>0</v>
          </cell>
        </row>
        <row r="10470">
          <cell r="A10470">
            <v>2584</v>
          </cell>
          <cell r="G10470">
            <v>7945151</v>
          </cell>
          <cell r="O10470">
            <v>38</v>
          </cell>
          <cell r="P10470">
            <v>21772</v>
          </cell>
          <cell r="R10470">
            <v>45799</v>
          </cell>
          <cell r="BL10470" t="str">
            <v>Surgelés</v>
          </cell>
          <cell r="BP10470">
            <v>0</v>
          </cell>
          <cell r="BU10470">
            <v>1</v>
          </cell>
          <cell r="CD10470">
            <v>0</v>
          </cell>
          <cell r="CE10470">
            <v>0</v>
          </cell>
          <cell r="CK10470">
            <v>0</v>
          </cell>
        </row>
        <row r="10471">
          <cell r="A10471">
            <v>1202</v>
          </cell>
          <cell r="G10471">
            <v>7945771</v>
          </cell>
          <cell r="O10471">
            <v>20</v>
          </cell>
          <cell r="P10471">
            <v>21773</v>
          </cell>
          <cell r="R10471">
            <v>45798</v>
          </cell>
          <cell r="BL10471" t="str">
            <v>Sec Méca</v>
          </cell>
          <cell r="BP10471">
            <v>0</v>
          </cell>
          <cell r="BU10471">
            <v>1</v>
          </cell>
          <cell r="CD10471">
            <v>0</v>
          </cell>
          <cell r="CE10471">
            <v>0</v>
          </cell>
          <cell r="CK10471">
            <v>0</v>
          </cell>
        </row>
        <row r="10472">
          <cell r="A10472">
            <v>2511</v>
          </cell>
          <cell r="G10472">
            <v>7946205</v>
          </cell>
          <cell r="O10472">
            <v>12</v>
          </cell>
          <cell r="P10472">
            <v>21776</v>
          </cell>
          <cell r="R10472">
            <v>45799</v>
          </cell>
          <cell r="BL10472" t="str">
            <v>Frais Méca</v>
          </cell>
          <cell r="BP10472">
            <v>6</v>
          </cell>
          <cell r="BU10472">
            <v>1</v>
          </cell>
          <cell r="CD10472">
            <v>5.48</v>
          </cell>
          <cell r="CE10472">
            <v>6</v>
          </cell>
          <cell r="CK10472">
            <v>21</v>
          </cell>
        </row>
        <row r="10473">
          <cell r="A10473">
            <v>1475</v>
          </cell>
          <cell r="G10473">
            <v>7947338</v>
          </cell>
          <cell r="O10473">
            <v>10</v>
          </cell>
          <cell r="P10473">
            <v>21777</v>
          </cell>
          <cell r="R10473">
            <v>45798</v>
          </cell>
          <cell r="BL10473" t="str">
            <v>Sec Méca</v>
          </cell>
          <cell r="BP10473">
            <v>0</v>
          </cell>
          <cell r="BU10473">
            <v>1</v>
          </cell>
          <cell r="CD10473">
            <v>0</v>
          </cell>
          <cell r="CE10473">
            <v>0</v>
          </cell>
          <cell r="CK10473">
            <v>0</v>
          </cell>
        </row>
        <row r="10474">
          <cell r="A10474">
            <v>2590</v>
          </cell>
          <cell r="G10474">
            <v>7950149</v>
          </cell>
          <cell r="O10474">
            <v>174</v>
          </cell>
          <cell r="P10474">
            <v>21780</v>
          </cell>
          <cell r="R10474">
            <v>45799</v>
          </cell>
          <cell r="BL10474" t="str">
            <v>Surgelés</v>
          </cell>
          <cell r="BP10474">
            <v>12</v>
          </cell>
          <cell r="BU10474">
            <v>1</v>
          </cell>
          <cell r="CD10474">
            <v>0</v>
          </cell>
          <cell r="CE10474">
            <v>0</v>
          </cell>
          <cell r="CK10474">
            <v>0</v>
          </cell>
        </row>
        <row r="10475">
          <cell r="A10475">
            <v>2590</v>
          </cell>
          <cell r="G10475">
            <v>7950151</v>
          </cell>
          <cell r="O10475">
            <v>69</v>
          </cell>
          <cell r="P10475">
            <v>21781</v>
          </cell>
          <cell r="R10475">
            <v>45799</v>
          </cell>
          <cell r="BL10475" t="str">
            <v>Surgelés</v>
          </cell>
          <cell r="BP10475">
            <v>36</v>
          </cell>
          <cell r="BU10475">
            <v>1</v>
          </cell>
          <cell r="CD10475">
            <v>20.98599999999999</v>
          </cell>
          <cell r="CE10475">
            <v>24</v>
          </cell>
          <cell r="CK10475">
            <v>0</v>
          </cell>
        </row>
        <row r="10476">
          <cell r="A10476">
            <v>2553</v>
          </cell>
          <cell r="G10476">
            <v>7950567</v>
          </cell>
          <cell r="O10476">
            <v>11</v>
          </cell>
          <cell r="P10476">
            <v>21785</v>
          </cell>
          <cell r="R10476">
            <v>45799</v>
          </cell>
          <cell r="BL10476" t="str">
            <v>Frais Méca</v>
          </cell>
          <cell r="BP10476">
            <v>6</v>
          </cell>
          <cell r="BU10476">
            <v>1</v>
          </cell>
          <cell r="CD10476">
            <v>3.7899999999999991</v>
          </cell>
          <cell r="CE10476">
            <v>6</v>
          </cell>
          <cell r="CK10476">
            <v>21</v>
          </cell>
        </row>
        <row r="10477">
          <cell r="A10477">
            <v>2553</v>
          </cell>
          <cell r="G10477">
            <v>7950570</v>
          </cell>
          <cell r="O10477">
            <v>10</v>
          </cell>
          <cell r="P10477">
            <v>21786</v>
          </cell>
          <cell r="R10477">
            <v>45799</v>
          </cell>
          <cell r="BL10477" t="str">
            <v>Frais Méca</v>
          </cell>
          <cell r="BP10477">
            <v>12</v>
          </cell>
          <cell r="BU10477">
            <v>1</v>
          </cell>
          <cell r="CD10477">
            <v>3.009999999999998</v>
          </cell>
          <cell r="CE10477">
            <v>12</v>
          </cell>
          <cell r="CK10477">
            <v>25</v>
          </cell>
        </row>
        <row r="10478">
          <cell r="A10478">
            <v>2553</v>
          </cell>
          <cell r="G10478">
            <v>7950572</v>
          </cell>
          <cell r="O10478">
            <v>12</v>
          </cell>
          <cell r="P10478">
            <v>21787</v>
          </cell>
          <cell r="R10478">
            <v>45799</v>
          </cell>
          <cell r="BL10478" t="str">
            <v>Frais Méca</v>
          </cell>
          <cell r="BP10478">
            <v>12</v>
          </cell>
          <cell r="BU10478">
            <v>1</v>
          </cell>
          <cell r="CD10478">
            <v>6.91</v>
          </cell>
          <cell r="CE10478">
            <v>12</v>
          </cell>
          <cell r="CK10478">
            <v>29</v>
          </cell>
        </row>
        <row r="10479">
          <cell r="A10479">
            <v>1240</v>
          </cell>
          <cell r="G10479">
            <v>7950668</v>
          </cell>
          <cell r="O10479">
            <v>20</v>
          </cell>
          <cell r="P10479">
            <v>21788</v>
          </cell>
          <cell r="R10479">
            <v>45799</v>
          </cell>
          <cell r="BL10479" t="str">
            <v>Sec Méca</v>
          </cell>
          <cell r="BP10479">
            <v>6</v>
          </cell>
          <cell r="BU10479">
            <v>5</v>
          </cell>
          <cell r="CD10479">
            <v>6</v>
          </cell>
          <cell r="CE10479">
            <v>6</v>
          </cell>
          <cell r="CK10479">
            <v>38</v>
          </cell>
        </row>
        <row r="10480">
          <cell r="A10480">
            <v>1202</v>
          </cell>
          <cell r="G10480">
            <v>7950677</v>
          </cell>
          <cell r="O10480">
            <v>20</v>
          </cell>
          <cell r="P10480">
            <v>21789</v>
          </cell>
          <cell r="R10480">
            <v>45798</v>
          </cell>
          <cell r="BL10480" t="str">
            <v>Sec Méca</v>
          </cell>
          <cell r="BP10480">
            <v>0</v>
          </cell>
          <cell r="BU10480">
            <v>1</v>
          </cell>
          <cell r="CD10480">
            <v>0</v>
          </cell>
          <cell r="CE10480">
            <v>0</v>
          </cell>
          <cell r="CK10480">
            <v>0</v>
          </cell>
        </row>
        <row r="10481">
          <cell r="A10481">
            <v>1202</v>
          </cell>
          <cell r="G10481">
            <v>7950721</v>
          </cell>
          <cell r="O10481">
            <v>20</v>
          </cell>
          <cell r="P10481">
            <v>21790</v>
          </cell>
          <cell r="R10481">
            <v>45798</v>
          </cell>
          <cell r="BL10481" t="str">
            <v>Sec Méca</v>
          </cell>
          <cell r="BP10481">
            <v>0</v>
          </cell>
          <cell r="BU10481">
            <v>1</v>
          </cell>
          <cell r="CD10481">
            <v>0</v>
          </cell>
          <cell r="CE10481">
            <v>0</v>
          </cell>
          <cell r="CK10481">
            <v>0</v>
          </cell>
        </row>
        <row r="10482">
          <cell r="A10482">
            <v>1202</v>
          </cell>
          <cell r="G10482">
            <v>7950723</v>
          </cell>
          <cell r="O10482">
            <v>10</v>
          </cell>
          <cell r="P10482">
            <v>21791</v>
          </cell>
          <cell r="R10482">
            <v>45798</v>
          </cell>
          <cell r="BL10482" t="str">
            <v>Sec Méca</v>
          </cell>
          <cell r="BP10482">
            <v>0</v>
          </cell>
          <cell r="BU10482">
            <v>1</v>
          </cell>
          <cell r="CD10482">
            <v>0</v>
          </cell>
          <cell r="CE10482">
            <v>0</v>
          </cell>
          <cell r="CK10482">
            <v>0</v>
          </cell>
        </row>
        <row r="10483">
          <cell r="A10483">
            <v>1202</v>
          </cell>
          <cell r="G10483">
            <v>7950724</v>
          </cell>
          <cell r="O10483">
            <v>20</v>
          </cell>
          <cell r="P10483">
            <v>21792</v>
          </cell>
          <cell r="R10483">
            <v>45798</v>
          </cell>
          <cell r="BL10483" t="str">
            <v>Sec Méca</v>
          </cell>
          <cell r="BP10483">
            <v>0</v>
          </cell>
          <cell r="BU10483">
            <v>1</v>
          </cell>
          <cell r="CD10483">
            <v>0</v>
          </cell>
          <cell r="CE10483">
            <v>0</v>
          </cell>
          <cell r="CK10483">
            <v>0</v>
          </cell>
        </row>
        <row r="10484">
          <cell r="A10484">
            <v>1240</v>
          </cell>
          <cell r="G10484">
            <v>7950725</v>
          </cell>
          <cell r="O10484">
            <v>20</v>
          </cell>
          <cell r="P10484">
            <v>21793</v>
          </cell>
          <cell r="R10484">
            <v>45799</v>
          </cell>
          <cell r="BL10484" t="str">
            <v>Sec Méca</v>
          </cell>
          <cell r="BP10484">
            <v>12</v>
          </cell>
          <cell r="BU10484">
            <v>5</v>
          </cell>
          <cell r="CD10484">
            <v>12</v>
          </cell>
          <cell r="CE10484">
            <v>12</v>
          </cell>
          <cell r="CK10484">
            <v>75</v>
          </cell>
        </row>
        <row r="10485">
          <cell r="A10485">
            <v>1202</v>
          </cell>
          <cell r="G10485">
            <v>7950726</v>
          </cell>
          <cell r="O10485">
            <v>20</v>
          </cell>
          <cell r="P10485">
            <v>21794</v>
          </cell>
          <cell r="R10485">
            <v>45798</v>
          </cell>
          <cell r="BL10485" t="str">
            <v>Sec Méca</v>
          </cell>
          <cell r="BP10485">
            <v>0</v>
          </cell>
          <cell r="BU10485">
            <v>1</v>
          </cell>
          <cell r="CD10485">
            <v>0</v>
          </cell>
          <cell r="CE10485">
            <v>0</v>
          </cell>
          <cell r="CK10485">
            <v>0</v>
          </cell>
        </row>
        <row r="10486">
          <cell r="A10486">
            <v>1240</v>
          </cell>
          <cell r="G10486">
            <v>7950804</v>
          </cell>
          <cell r="O10486">
            <v>20</v>
          </cell>
          <cell r="P10486">
            <v>21798</v>
          </cell>
          <cell r="R10486">
            <v>45799</v>
          </cell>
          <cell r="BL10486" t="str">
            <v>Sec Méca</v>
          </cell>
          <cell r="BP10486">
            <v>6</v>
          </cell>
          <cell r="BU10486">
            <v>5</v>
          </cell>
          <cell r="CD10486">
            <v>6</v>
          </cell>
          <cell r="CE10486">
            <v>6</v>
          </cell>
          <cell r="CK10486">
            <v>42</v>
          </cell>
        </row>
        <row r="10487">
          <cell r="A10487">
            <v>1491</v>
          </cell>
          <cell r="G10487">
            <v>7950899</v>
          </cell>
          <cell r="O10487">
            <v>10</v>
          </cell>
          <cell r="P10487">
            <v>21800</v>
          </cell>
          <cell r="R10487">
            <v>45798</v>
          </cell>
          <cell r="BL10487" t="str">
            <v>Sec Méca</v>
          </cell>
          <cell r="BP10487">
            <v>0</v>
          </cell>
          <cell r="BU10487">
            <v>1</v>
          </cell>
          <cell r="CD10487">
            <v>0</v>
          </cell>
          <cell r="CE10487">
            <v>0</v>
          </cell>
          <cell r="CK10487">
            <v>0</v>
          </cell>
        </row>
        <row r="10488">
          <cell r="A10488">
            <v>1491</v>
          </cell>
          <cell r="G10488">
            <v>7951212</v>
          </cell>
          <cell r="O10488">
            <v>10</v>
          </cell>
          <cell r="P10488">
            <v>21802</v>
          </cell>
          <cell r="R10488">
            <v>45798</v>
          </cell>
          <cell r="BL10488" t="str">
            <v>Sec Méca</v>
          </cell>
          <cell r="BP10488">
            <v>0</v>
          </cell>
          <cell r="BU10488">
            <v>1</v>
          </cell>
          <cell r="CD10488">
            <v>0</v>
          </cell>
          <cell r="CE10488">
            <v>0</v>
          </cell>
          <cell r="CK10488">
            <v>0</v>
          </cell>
        </row>
        <row r="10489">
          <cell r="A10489">
            <v>1001</v>
          </cell>
          <cell r="G10489">
            <v>7952140</v>
          </cell>
          <cell r="O10489">
            <v>14</v>
          </cell>
          <cell r="P10489">
            <v>21804</v>
          </cell>
          <cell r="R10489">
            <v>45799</v>
          </cell>
          <cell r="BL10489" t="str">
            <v>Sec Méca</v>
          </cell>
          <cell r="BP10489">
            <v>0</v>
          </cell>
          <cell r="BU10489">
            <v>1</v>
          </cell>
          <cell r="CD10489">
            <v>0</v>
          </cell>
          <cell r="CE10489">
            <v>0</v>
          </cell>
          <cell r="CK10489">
            <v>0</v>
          </cell>
        </row>
        <row r="10490">
          <cell r="A10490">
            <v>1000</v>
          </cell>
          <cell r="G10490">
            <v>7952393</v>
          </cell>
          <cell r="O10490">
            <v>33</v>
          </cell>
          <cell r="P10490">
            <v>21805</v>
          </cell>
          <cell r="R10490">
            <v>45799</v>
          </cell>
          <cell r="BL10490" t="str">
            <v>Sec Méca</v>
          </cell>
          <cell r="BP10490">
            <v>0</v>
          </cell>
          <cell r="BU10490">
            <v>4.1399999999999997</v>
          </cell>
          <cell r="CD10490">
            <v>0</v>
          </cell>
          <cell r="CE10490">
            <v>0</v>
          </cell>
          <cell r="CK10490">
            <v>0</v>
          </cell>
        </row>
        <row r="10491">
          <cell r="A10491">
            <v>1000</v>
          </cell>
          <cell r="G10491">
            <v>7952403</v>
          </cell>
          <cell r="O10491">
            <v>184</v>
          </cell>
          <cell r="P10491">
            <v>21806</v>
          </cell>
          <cell r="R10491">
            <v>45799</v>
          </cell>
          <cell r="BL10491" t="str">
            <v>Sec Méca</v>
          </cell>
          <cell r="BP10491">
            <v>0</v>
          </cell>
          <cell r="BU10491">
            <v>1</v>
          </cell>
          <cell r="CD10491">
            <v>0</v>
          </cell>
          <cell r="CE10491">
            <v>0</v>
          </cell>
          <cell r="CK10491">
            <v>0</v>
          </cell>
        </row>
        <row r="10492">
          <cell r="A10492">
            <v>1000</v>
          </cell>
          <cell r="G10492">
            <v>7952427</v>
          </cell>
          <cell r="O10492">
            <v>69</v>
          </cell>
          <cell r="P10492">
            <v>21807</v>
          </cell>
          <cell r="R10492">
            <v>45799</v>
          </cell>
          <cell r="BL10492" t="str">
            <v>Sec Hétérogène</v>
          </cell>
          <cell r="BP10492">
            <v>0</v>
          </cell>
          <cell r="BU10492">
            <v>1</v>
          </cell>
          <cell r="CD10492">
            <v>0</v>
          </cell>
          <cell r="CE10492">
            <v>0</v>
          </cell>
          <cell r="CK10492">
            <v>0</v>
          </cell>
        </row>
        <row r="10493">
          <cell r="A10493">
            <v>1121</v>
          </cell>
          <cell r="G10493">
            <v>7952794</v>
          </cell>
          <cell r="O10493">
            <v>55</v>
          </cell>
          <cell r="P10493">
            <v>21808</v>
          </cell>
          <cell r="R10493">
            <v>45798</v>
          </cell>
          <cell r="BL10493" t="str">
            <v>Sec Méca</v>
          </cell>
          <cell r="BP10493">
            <v>72</v>
          </cell>
          <cell r="BU10493">
            <v>1</v>
          </cell>
          <cell r="CD10493">
            <v>72.182000000000016</v>
          </cell>
          <cell r="CE10493">
            <v>72</v>
          </cell>
          <cell r="CK10493">
            <v>66</v>
          </cell>
        </row>
        <row r="10494">
          <cell r="A10494">
            <v>2584</v>
          </cell>
          <cell r="G10494">
            <v>7953728</v>
          </cell>
          <cell r="O10494">
            <v>6</v>
          </cell>
          <cell r="P10494">
            <v>21809</v>
          </cell>
          <cell r="R10494">
            <v>45799</v>
          </cell>
          <cell r="BL10494" t="str">
            <v>Surgelés</v>
          </cell>
          <cell r="BP10494">
            <v>60</v>
          </cell>
          <cell r="BU10494">
            <v>1</v>
          </cell>
          <cell r="CD10494">
            <v>2.5746000000000002</v>
          </cell>
          <cell r="CE10494">
            <v>0</v>
          </cell>
          <cell r="CK10494">
            <v>3</v>
          </cell>
        </row>
        <row r="10495">
          <cell r="A10495">
            <v>2581</v>
          </cell>
          <cell r="G10495">
            <v>7954396</v>
          </cell>
          <cell r="O10495">
            <v>19</v>
          </cell>
          <cell r="P10495">
            <v>21810</v>
          </cell>
          <cell r="R10495">
            <v>45799</v>
          </cell>
          <cell r="BL10495" t="str">
            <v>Surgelés</v>
          </cell>
          <cell r="BP10495">
            <v>10</v>
          </cell>
          <cell r="BU10495">
            <v>1</v>
          </cell>
          <cell r="CD10495">
            <v>0</v>
          </cell>
          <cell r="CE10495">
            <v>0</v>
          </cell>
          <cell r="CK10495">
            <v>0</v>
          </cell>
        </row>
        <row r="10496">
          <cell r="A10496">
            <v>1121</v>
          </cell>
          <cell r="G10496">
            <v>7955675</v>
          </cell>
          <cell r="O10496">
            <v>20</v>
          </cell>
          <cell r="P10496">
            <v>21811</v>
          </cell>
          <cell r="R10496">
            <v>45798</v>
          </cell>
          <cell r="BL10496" t="str">
            <v>Sec Méca</v>
          </cell>
          <cell r="BP10496">
            <v>0</v>
          </cell>
          <cell r="BU10496">
            <v>1</v>
          </cell>
          <cell r="CD10496">
            <v>4.6999999999997044E-2</v>
          </cell>
          <cell r="CE10496">
            <v>0</v>
          </cell>
          <cell r="CK10496">
            <v>33</v>
          </cell>
        </row>
        <row r="10497">
          <cell r="A10497">
            <v>1122</v>
          </cell>
          <cell r="G10497">
            <v>7959421</v>
          </cell>
          <cell r="O10497">
            <v>14</v>
          </cell>
          <cell r="P10497">
            <v>21814</v>
          </cell>
          <cell r="R10497">
            <v>45798</v>
          </cell>
          <cell r="BL10497" t="str">
            <v>Sec Méca</v>
          </cell>
          <cell r="BP10497">
            <v>0</v>
          </cell>
          <cell r="BU10497">
            <v>1</v>
          </cell>
          <cell r="CD10497">
            <v>0</v>
          </cell>
          <cell r="CE10497">
            <v>0</v>
          </cell>
          <cell r="CK10497">
            <v>0</v>
          </cell>
        </row>
        <row r="10498">
          <cell r="A10498">
            <v>1474</v>
          </cell>
          <cell r="G10498">
            <v>7959560</v>
          </cell>
          <cell r="O10498">
            <v>29</v>
          </cell>
          <cell r="P10498">
            <v>21815</v>
          </cell>
          <cell r="R10498">
            <v>45799</v>
          </cell>
          <cell r="BL10498" t="str">
            <v>Sec Méca</v>
          </cell>
          <cell r="BP10498">
            <v>0</v>
          </cell>
          <cell r="BU10498">
            <v>1</v>
          </cell>
          <cell r="CD10498">
            <v>0</v>
          </cell>
          <cell r="CE10498">
            <v>0</v>
          </cell>
          <cell r="CK10498">
            <v>0</v>
          </cell>
        </row>
        <row r="10499">
          <cell r="A10499">
            <v>2570</v>
          </cell>
          <cell r="G10499">
            <v>7959625</v>
          </cell>
          <cell r="O10499">
            <v>8</v>
          </cell>
          <cell r="P10499" t="e">
            <v>#N/A</v>
          </cell>
          <cell r="R10499" t="str">
            <v/>
          </cell>
          <cell r="BL10499" t="str">
            <v>Sec Méca</v>
          </cell>
          <cell r="BP10499">
            <v>0</v>
          </cell>
          <cell r="BU10499">
            <v>1</v>
          </cell>
          <cell r="CD10499">
            <v>0</v>
          </cell>
          <cell r="CE10499">
            <v>0</v>
          </cell>
          <cell r="CK10499">
            <v>0</v>
          </cell>
        </row>
        <row r="10500">
          <cell r="A10500">
            <v>1001</v>
          </cell>
          <cell r="G10500">
            <v>7959655</v>
          </cell>
          <cell r="O10500">
            <v>10</v>
          </cell>
          <cell r="P10500">
            <v>21817</v>
          </cell>
          <cell r="R10500">
            <v>45799</v>
          </cell>
          <cell r="BL10500" t="str">
            <v>Sec Méca</v>
          </cell>
          <cell r="BP10500">
            <v>4</v>
          </cell>
          <cell r="BU10500">
            <v>1</v>
          </cell>
          <cell r="CD10500">
            <v>0.73000000000000043</v>
          </cell>
          <cell r="CE10500">
            <v>4</v>
          </cell>
          <cell r="CK10500">
            <v>15</v>
          </cell>
        </row>
        <row r="10501">
          <cell r="A10501">
            <v>1211</v>
          </cell>
          <cell r="G10501">
            <v>7959677</v>
          </cell>
          <cell r="O10501">
            <v>20</v>
          </cell>
          <cell r="P10501">
            <v>21818</v>
          </cell>
          <cell r="R10501">
            <v>45799</v>
          </cell>
          <cell r="BL10501" t="str">
            <v>Sec Méca</v>
          </cell>
          <cell r="BP10501">
            <v>0</v>
          </cell>
          <cell r="BU10501">
            <v>2.48</v>
          </cell>
          <cell r="CD10501">
            <v>0</v>
          </cell>
          <cell r="CE10501">
            <v>0</v>
          </cell>
          <cell r="CK10501">
            <v>0</v>
          </cell>
        </row>
        <row r="10502">
          <cell r="A10502">
            <v>1211</v>
          </cell>
          <cell r="G10502">
            <v>7959679</v>
          </cell>
          <cell r="O10502">
            <v>20</v>
          </cell>
          <cell r="P10502">
            <v>21819</v>
          </cell>
          <cell r="R10502">
            <v>45799</v>
          </cell>
          <cell r="BL10502" t="str">
            <v>Sec Méca</v>
          </cell>
          <cell r="BP10502">
            <v>0</v>
          </cell>
          <cell r="BU10502">
            <v>1</v>
          </cell>
          <cell r="CD10502">
            <v>0</v>
          </cell>
          <cell r="CE10502">
            <v>0</v>
          </cell>
          <cell r="CK10502">
            <v>0</v>
          </cell>
        </row>
        <row r="10503">
          <cell r="A10503">
            <v>1211</v>
          </cell>
          <cell r="G10503">
            <v>7959681</v>
          </cell>
          <cell r="O10503">
            <v>20</v>
          </cell>
          <cell r="P10503">
            <v>21820</v>
          </cell>
          <cell r="R10503">
            <v>45799</v>
          </cell>
          <cell r="BL10503" t="str">
            <v>Sec Méca</v>
          </cell>
          <cell r="BP10503">
            <v>0</v>
          </cell>
          <cell r="BU10503">
            <v>1</v>
          </cell>
          <cell r="CD10503">
            <v>0</v>
          </cell>
          <cell r="CE10503">
            <v>0</v>
          </cell>
          <cell r="CK10503">
            <v>0</v>
          </cell>
        </row>
        <row r="10504">
          <cell r="A10504">
            <v>1212</v>
          </cell>
          <cell r="G10504">
            <v>7959705</v>
          </cell>
          <cell r="O10504">
            <v>20</v>
          </cell>
          <cell r="P10504">
            <v>21821</v>
          </cell>
          <cell r="R10504">
            <v>45799</v>
          </cell>
          <cell r="BL10504" t="str">
            <v>Sec Méca</v>
          </cell>
          <cell r="BP10504">
            <v>0</v>
          </cell>
          <cell r="BU10504">
            <v>3.53</v>
          </cell>
          <cell r="CD10504">
            <v>0</v>
          </cell>
          <cell r="CE10504">
            <v>0</v>
          </cell>
          <cell r="CK10504">
            <v>0</v>
          </cell>
        </row>
        <row r="10505">
          <cell r="A10505">
            <v>1464</v>
          </cell>
          <cell r="G10505">
            <v>7959718</v>
          </cell>
          <cell r="O10505">
            <v>60</v>
          </cell>
          <cell r="P10505">
            <v>21822</v>
          </cell>
          <cell r="R10505">
            <v>45798</v>
          </cell>
          <cell r="BL10505" t="str">
            <v>Sec Méca</v>
          </cell>
          <cell r="BP10505">
            <v>0</v>
          </cell>
          <cell r="BU10505">
            <v>1</v>
          </cell>
          <cell r="CD10505">
            <v>0</v>
          </cell>
          <cell r="CE10505">
            <v>0</v>
          </cell>
          <cell r="CK10505">
            <v>0</v>
          </cell>
        </row>
        <row r="10506">
          <cell r="A10506">
            <v>1421</v>
          </cell>
          <cell r="G10506">
            <v>7959793</v>
          </cell>
          <cell r="O10506">
            <v>10</v>
          </cell>
          <cell r="P10506">
            <v>21823</v>
          </cell>
          <cell r="R10506">
            <v>45799</v>
          </cell>
          <cell r="BL10506" t="str">
            <v>Sec Méca</v>
          </cell>
          <cell r="BP10506">
            <v>0</v>
          </cell>
          <cell r="BU10506">
            <v>1</v>
          </cell>
          <cell r="CD10506">
            <v>0</v>
          </cell>
          <cell r="CE10506">
            <v>0</v>
          </cell>
          <cell r="CK10506">
            <v>0</v>
          </cell>
        </row>
        <row r="10507">
          <cell r="A10507">
            <v>1421</v>
          </cell>
          <cell r="G10507">
            <v>7959794</v>
          </cell>
          <cell r="O10507">
            <v>10</v>
          </cell>
          <cell r="P10507">
            <v>21824</v>
          </cell>
          <cell r="R10507">
            <v>45799</v>
          </cell>
          <cell r="BL10507" t="str">
            <v>Sec Méca</v>
          </cell>
          <cell r="BP10507">
            <v>0</v>
          </cell>
          <cell r="BU10507">
            <v>1</v>
          </cell>
          <cell r="CD10507">
            <v>0</v>
          </cell>
          <cell r="CE10507">
            <v>0</v>
          </cell>
          <cell r="CK10507">
            <v>0</v>
          </cell>
        </row>
        <row r="10508">
          <cell r="A10508">
            <v>1213</v>
          </cell>
          <cell r="G10508">
            <v>7959811</v>
          </cell>
          <cell r="O10508">
            <v>20</v>
          </cell>
          <cell r="P10508">
            <v>21825</v>
          </cell>
          <cell r="R10508">
            <v>45799</v>
          </cell>
          <cell r="BL10508" t="str">
            <v>Sec Méca</v>
          </cell>
          <cell r="BP10508">
            <v>0</v>
          </cell>
          <cell r="BU10508">
            <v>1</v>
          </cell>
          <cell r="CD10508">
            <v>0</v>
          </cell>
          <cell r="CE10508">
            <v>0</v>
          </cell>
          <cell r="CK10508">
            <v>0</v>
          </cell>
        </row>
        <row r="10509">
          <cell r="A10509">
            <v>1213</v>
          </cell>
          <cell r="G10509">
            <v>7959816</v>
          </cell>
          <cell r="O10509">
            <v>20</v>
          </cell>
          <cell r="P10509">
            <v>21826</v>
          </cell>
          <cell r="R10509">
            <v>45799</v>
          </cell>
          <cell r="BL10509" t="str">
            <v>Sec Méca</v>
          </cell>
          <cell r="BP10509">
            <v>0</v>
          </cell>
          <cell r="BU10509">
            <v>1</v>
          </cell>
          <cell r="CD10509">
            <v>0</v>
          </cell>
          <cell r="CE10509">
            <v>0</v>
          </cell>
          <cell r="CK10509">
            <v>0</v>
          </cell>
        </row>
        <row r="10510">
          <cell r="A10510">
            <v>1454</v>
          </cell>
          <cell r="G10510">
            <v>7960206</v>
          </cell>
          <cell r="O10510">
            <v>107</v>
          </cell>
          <cell r="P10510">
            <v>21827</v>
          </cell>
          <cell r="R10510">
            <v>45798</v>
          </cell>
          <cell r="BL10510" t="str">
            <v>Sec Méca</v>
          </cell>
          <cell r="BP10510">
            <v>0</v>
          </cell>
          <cell r="BU10510">
            <v>1</v>
          </cell>
          <cell r="CD10510">
            <v>0</v>
          </cell>
          <cell r="CE10510">
            <v>0</v>
          </cell>
          <cell r="CK10510">
            <v>0</v>
          </cell>
        </row>
        <row r="10511">
          <cell r="A10511">
            <v>1454</v>
          </cell>
          <cell r="G10511">
            <v>7960211</v>
          </cell>
          <cell r="O10511">
            <v>68</v>
          </cell>
          <cell r="P10511">
            <v>21829</v>
          </cell>
          <cell r="R10511">
            <v>45798</v>
          </cell>
          <cell r="BL10511" t="str">
            <v>Sec Méca</v>
          </cell>
          <cell r="BP10511">
            <v>0</v>
          </cell>
          <cell r="BU10511">
            <v>1</v>
          </cell>
          <cell r="CD10511">
            <v>2.3740000000000094</v>
          </cell>
          <cell r="CE10511">
            <v>12</v>
          </cell>
          <cell r="CK10511">
            <v>75</v>
          </cell>
        </row>
        <row r="10512">
          <cell r="A10512">
            <v>1104</v>
          </cell>
          <cell r="G10512">
            <v>7961173</v>
          </cell>
          <cell r="O10512">
            <v>20</v>
          </cell>
          <cell r="P10512">
            <v>21830</v>
          </cell>
          <cell r="R10512">
            <v>45798</v>
          </cell>
          <cell r="BL10512" t="str">
            <v>Sec Méca</v>
          </cell>
          <cell r="BP10512">
            <v>0</v>
          </cell>
          <cell r="BU10512">
            <v>2.2999999999999998</v>
          </cell>
          <cell r="CD10512">
            <v>0</v>
          </cell>
          <cell r="CE10512">
            <v>0</v>
          </cell>
          <cell r="CK10512">
            <v>0</v>
          </cell>
        </row>
        <row r="10513">
          <cell r="A10513">
            <v>1214</v>
          </cell>
          <cell r="G10513">
            <v>7963118</v>
          </cell>
          <cell r="O10513">
            <v>10</v>
          </cell>
          <cell r="P10513">
            <v>21833</v>
          </cell>
          <cell r="R10513">
            <v>45799</v>
          </cell>
          <cell r="BL10513" t="str">
            <v>Sec Méca</v>
          </cell>
          <cell r="BP10513">
            <v>12</v>
          </cell>
          <cell r="BU10513">
            <v>1</v>
          </cell>
          <cell r="CD10513">
            <v>0.41999999999999993</v>
          </cell>
          <cell r="CE10513">
            <v>12</v>
          </cell>
          <cell r="CK10513">
            <v>22</v>
          </cell>
        </row>
        <row r="10514">
          <cell r="A10514">
            <v>1405</v>
          </cell>
          <cell r="G10514">
            <v>7963292</v>
          </cell>
          <cell r="O10514">
            <v>10</v>
          </cell>
          <cell r="P10514">
            <v>21834</v>
          </cell>
          <cell r="R10514">
            <v>45798</v>
          </cell>
          <cell r="BL10514" t="str">
            <v>Sec Méca</v>
          </cell>
          <cell r="BP10514">
            <v>0</v>
          </cell>
          <cell r="BU10514">
            <v>1</v>
          </cell>
          <cell r="CD10514">
            <v>0</v>
          </cell>
          <cell r="CE10514">
            <v>0</v>
          </cell>
          <cell r="CK10514">
            <v>0</v>
          </cell>
        </row>
        <row r="10515">
          <cell r="A10515">
            <v>2505</v>
          </cell>
          <cell r="G10515">
            <v>7964029</v>
          </cell>
          <cell r="O10515">
            <v>9</v>
          </cell>
          <cell r="P10515" t="e">
            <v>#N/A</v>
          </cell>
          <cell r="R10515" t="str">
            <v/>
          </cell>
          <cell r="BL10515" t="str">
            <v>Frais Méca</v>
          </cell>
          <cell r="BP10515">
            <v>0</v>
          </cell>
          <cell r="BU10515">
            <v>1</v>
          </cell>
          <cell r="CD10515">
            <v>0</v>
          </cell>
          <cell r="CE10515">
            <v>0</v>
          </cell>
          <cell r="CK10515">
            <v>0</v>
          </cell>
        </row>
        <row r="10516">
          <cell r="A10516">
            <v>1220</v>
          </cell>
          <cell r="G10516">
            <v>7964868</v>
          </cell>
          <cell r="O10516">
            <v>20</v>
          </cell>
          <cell r="P10516">
            <v>21836</v>
          </cell>
          <cell r="R10516">
            <v>45799</v>
          </cell>
          <cell r="BL10516" t="str">
            <v>Sec Méca</v>
          </cell>
          <cell r="BP10516">
            <v>0</v>
          </cell>
          <cell r="BU10516">
            <v>1</v>
          </cell>
          <cell r="CD10516">
            <v>0</v>
          </cell>
          <cell r="CE10516">
            <v>0</v>
          </cell>
          <cell r="CK10516">
            <v>0</v>
          </cell>
        </row>
        <row r="10517">
          <cell r="A10517">
            <v>1123</v>
          </cell>
          <cell r="G10517">
            <v>7967378</v>
          </cell>
          <cell r="O10517">
            <v>34</v>
          </cell>
          <cell r="P10517">
            <v>21840</v>
          </cell>
          <cell r="R10517">
            <v>45798</v>
          </cell>
          <cell r="BL10517" t="str">
            <v>Sec Méca</v>
          </cell>
          <cell r="BP10517">
            <v>0</v>
          </cell>
          <cell r="BU10517">
            <v>5</v>
          </cell>
          <cell r="CD10517">
            <v>0</v>
          </cell>
          <cell r="CE10517">
            <v>0</v>
          </cell>
          <cell r="CK10517">
            <v>0</v>
          </cell>
        </row>
        <row r="10518">
          <cell r="A10518">
            <v>1212</v>
          </cell>
          <cell r="G10518">
            <v>7967513</v>
          </cell>
          <cell r="O10518">
            <v>10</v>
          </cell>
          <cell r="P10518">
            <v>21841</v>
          </cell>
          <cell r="R10518">
            <v>45799</v>
          </cell>
          <cell r="BL10518" t="str">
            <v>Sec Méca</v>
          </cell>
          <cell r="BP10518">
            <v>0</v>
          </cell>
          <cell r="BU10518">
            <v>3.53</v>
          </cell>
          <cell r="CD10518">
            <v>0</v>
          </cell>
          <cell r="CE10518">
            <v>0</v>
          </cell>
          <cell r="CK10518">
            <v>0</v>
          </cell>
        </row>
        <row r="10519">
          <cell r="A10519">
            <v>1123</v>
          </cell>
          <cell r="G10519">
            <v>7967572</v>
          </cell>
          <cell r="O10519">
            <v>20</v>
          </cell>
          <cell r="P10519">
            <v>21843</v>
          </cell>
          <cell r="R10519">
            <v>45798</v>
          </cell>
          <cell r="BL10519" t="str">
            <v>Sec Méca</v>
          </cell>
          <cell r="BP10519">
            <v>0</v>
          </cell>
          <cell r="BU10519">
            <v>5</v>
          </cell>
          <cell r="CD10519">
            <v>0</v>
          </cell>
          <cell r="CE10519">
            <v>0</v>
          </cell>
          <cell r="CK10519">
            <v>0</v>
          </cell>
        </row>
        <row r="10520">
          <cell r="A10520">
            <v>1220</v>
          </cell>
          <cell r="G10520">
            <v>7973539</v>
          </cell>
          <cell r="O10520">
            <v>29</v>
          </cell>
          <cell r="P10520">
            <v>21847</v>
          </cell>
          <cell r="R10520">
            <v>45799</v>
          </cell>
          <cell r="BL10520" t="str">
            <v>Sec Méca</v>
          </cell>
          <cell r="BP10520">
            <v>12</v>
          </cell>
          <cell r="BU10520">
            <v>1</v>
          </cell>
          <cell r="CD10520">
            <v>7.730000000000004</v>
          </cell>
          <cell r="CE10520">
            <v>12</v>
          </cell>
          <cell r="CK10520">
            <v>74</v>
          </cell>
        </row>
        <row r="10521">
          <cell r="A10521">
            <v>1220</v>
          </cell>
          <cell r="G10521">
            <v>7973540</v>
          </cell>
          <cell r="O10521">
            <v>20</v>
          </cell>
          <cell r="P10521">
            <v>21848</v>
          </cell>
          <cell r="R10521">
            <v>45799</v>
          </cell>
          <cell r="BL10521" t="str">
            <v>Sec Méca</v>
          </cell>
          <cell r="BP10521">
            <v>0</v>
          </cell>
          <cell r="BU10521">
            <v>1</v>
          </cell>
          <cell r="CD10521">
            <v>0</v>
          </cell>
          <cell r="CE10521">
            <v>0</v>
          </cell>
          <cell r="CK10521">
            <v>0</v>
          </cell>
        </row>
        <row r="10522">
          <cell r="A10522">
            <v>1220</v>
          </cell>
          <cell r="G10522">
            <v>7973541</v>
          </cell>
          <cell r="O10522">
            <v>20</v>
          </cell>
          <cell r="P10522">
            <v>21849</v>
          </cell>
          <cell r="R10522">
            <v>45799</v>
          </cell>
          <cell r="BL10522" t="str">
            <v>Sec Méca</v>
          </cell>
          <cell r="BP10522">
            <v>12</v>
          </cell>
          <cell r="BU10522">
            <v>1</v>
          </cell>
          <cell r="CD10522">
            <v>6.8900000000000006</v>
          </cell>
          <cell r="CE10522">
            <v>12</v>
          </cell>
          <cell r="CK10522">
            <v>32</v>
          </cell>
        </row>
        <row r="10523">
          <cell r="A10523">
            <v>1220</v>
          </cell>
          <cell r="G10523">
            <v>7973542</v>
          </cell>
          <cell r="O10523">
            <v>12</v>
          </cell>
          <cell r="P10523">
            <v>21850</v>
          </cell>
          <cell r="R10523">
            <v>45799</v>
          </cell>
          <cell r="BL10523" t="str">
            <v>Sec Méca</v>
          </cell>
          <cell r="BP10523">
            <v>0</v>
          </cell>
          <cell r="BU10523">
            <v>1</v>
          </cell>
          <cell r="CD10523">
            <v>0</v>
          </cell>
          <cell r="CE10523">
            <v>0</v>
          </cell>
          <cell r="CK10523">
            <v>0</v>
          </cell>
        </row>
        <row r="10524">
          <cell r="A10524">
            <v>1220</v>
          </cell>
          <cell r="G10524">
            <v>7973543</v>
          </cell>
          <cell r="O10524">
            <v>25</v>
          </cell>
          <cell r="P10524">
            <v>21851</v>
          </cell>
          <cell r="R10524">
            <v>45799</v>
          </cell>
          <cell r="BL10524" t="str">
            <v>Sec Méca</v>
          </cell>
          <cell r="BP10524">
            <v>24</v>
          </cell>
          <cell r="BU10524">
            <v>1</v>
          </cell>
          <cell r="CD10524">
            <v>16.11</v>
          </cell>
          <cell r="CE10524">
            <v>24</v>
          </cell>
          <cell r="CK10524">
            <v>55</v>
          </cell>
        </row>
        <row r="10525">
          <cell r="A10525">
            <v>1221</v>
          </cell>
          <cell r="G10525">
            <v>7973545</v>
          </cell>
          <cell r="O10525">
            <v>15</v>
          </cell>
          <cell r="P10525">
            <v>21853</v>
          </cell>
          <cell r="R10525">
            <v>45799</v>
          </cell>
          <cell r="BL10525" t="str">
            <v>Sec Méca</v>
          </cell>
          <cell r="BP10525">
            <v>6</v>
          </cell>
          <cell r="BU10525">
            <v>1</v>
          </cell>
          <cell r="CD10525">
            <v>4.3299999999999983</v>
          </cell>
          <cell r="CE10525">
            <v>6</v>
          </cell>
          <cell r="CK10525">
            <v>34</v>
          </cell>
        </row>
        <row r="10526">
          <cell r="A10526">
            <v>1221</v>
          </cell>
          <cell r="G10526">
            <v>7973546</v>
          </cell>
          <cell r="O10526">
            <v>21</v>
          </cell>
          <cell r="P10526">
            <v>21854</v>
          </cell>
          <cell r="R10526">
            <v>45799</v>
          </cell>
          <cell r="BL10526" t="str">
            <v>Sec Méca</v>
          </cell>
          <cell r="BP10526">
            <v>24</v>
          </cell>
          <cell r="BU10526">
            <v>1</v>
          </cell>
          <cell r="CD10526">
            <v>14.46</v>
          </cell>
          <cell r="CE10526">
            <v>24</v>
          </cell>
          <cell r="CK10526">
            <v>53</v>
          </cell>
        </row>
        <row r="10527">
          <cell r="A10527">
            <v>1221</v>
          </cell>
          <cell r="G10527">
            <v>7973574</v>
          </cell>
          <cell r="O10527">
            <v>22</v>
          </cell>
          <cell r="P10527">
            <v>21855</v>
          </cell>
          <cell r="R10527">
            <v>45799</v>
          </cell>
          <cell r="BL10527" t="str">
            <v>Sec Méca</v>
          </cell>
          <cell r="BP10527">
            <v>12</v>
          </cell>
          <cell r="BU10527">
            <v>1</v>
          </cell>
          <cell r="CD10527">
            <v>4.0900000000000034</v>
          </cell>
          <cell r="CE10527">
            <v>12</v>
          </cell>
          <cell r="CK10527">
            <v>46</v>
          </cell>
        </row>
        <row r="10528">
          <cell r="A10528">
            <v>1221</v>
          </cell>
          <cell r="G10528">
            <v>7973576</v>
          </cell>
          <cell r="O10528">
            <v>24</v>
          </cell>
          <cell r="P10528">
            <v>21856</v>
          </cell>
          <cell r="R10528">
            <v>45799</v>
          </cell>
          <cell r="BL10528" t="str">
            <v>Sec Méca</v>
          </cell>
          <cell r="BP10528">
            <v>18</v>
          </cell>
          <cell r="BU10528">
            <v>1</v>
          </cell>
          <cell r="CD10528">
            <v>13.060000000000002</v>
          </cell>
          <cell r="CE10528">
            <v>18</v>
          </cell>
          <cell r="CK10528">
            <v>55</v>
          </cell>
        </row>
        <row r="10529">
          <cell r="A10529">
            <v>1220</v>
          </cell>
          <cell r="G10529">
            <v>7973578</v>
          </cell>
          <cell r="O10529">
            <v>19</v>
          </cell>
          <cell r="P10529">
            <v>21857</v>
          </cell>
          <cell r="R10529">
            <v>45799</v>
          </cell>
          <cell r="BL10529" t="str">
            <v>Sec Méca</v>
          </cell>
          <cell r="BP10529">
            <v>24</v>
          </cell>
          <cell r="BU10529">
            <v>1</v>
          </cell>
          <cell r="CD10529">
            <v>12.949999999999996</v>
          </cell>
          <cell r="CE10529">
            <v>24</v>
          </cell>
          <cell r="CK10529">
            <v>57</v>
          </cell>
        </row>
        <row r="10530">
          <cell r="A10530">
            <v>1222</v>
          </cell>
          <cell r="G10530">
            <v>7973580</v>
          </cell>
          <cell r="O10530">
            <v>7</v>
          </cell>
          <cell r="P10530">
            <v>21858</v>
          </cell>
          <cell r="R10530">
            <v>45799</v>
          </cell>
          <cell r="BL10530" t="str">
            <v>Sec Méca</v>
          </cell>
          <cell r="BP10530">
            <v>0</v>
          </cell>
          <cell r="BU10530">
            <v>1</v>
          </cell>
          <cell r="CD10530">
            <v>0</v>
          </cell>
          <cell r="CE10530">
            <v>0</v>
          </cell>
          <cell r="CK10530">
            <v>0</v>
          </cell>
        </row>
        <row r="10531">
          <cell r="A10531">
            <v>1222</v>
          </cell>
          <cell r="G10531">
            <v>7973589</v>
          </cell>
          <cell r="O10531">
            <v>4</v>
          </cell>
          <cell r="P10531">
            <v>21859</v>
          </cell>
          <cell r="R10531">
            <v>45799</v>
          </cell>
          <cell r="BL10531" t="str">
            <v>Sec Méca</v>
          </cell>
          <cell r="BP10531">
            <v>0</v>
          </cell>
          <cell r="BU10531">
            <v>1</v>
          </cell>
          <cell r="CD10531">
            <v>0</v>
          </cell>
          <cell r="CE10531">
            <v>0</v>
          </cell>
          <cell r="CK10531">
            <v>0</v>
          </cell>
        </row>
        <row r="10532">
          <cell r="A10532">
            <v>2594</v>
          </cell>
          <cell r="G10532">
            <v>7975399</v>
          </cell>
          <cell r="O10532">
            <v>18</v>
          </cell>
          <cell r="P10532">
            <v>21860</v>
          </cell>
          <cell r="R10532">
            <v>45799</v>
          </cell>
          <cell r="BL10532" t="str">
            <v>Surgelés</v>
          </cell>
          <cell r="BP10532">
            <v>0</v>
          </cell>
          <cell r="BU10532">
            <v>1</v>
          </cell>
          <cell r="CD10532">
            <v>0</v>
          </cell>
          <cell r="CE10532">
            <v>0</v>
          </cell>
          <cell r="CK10532">
            <v>0</v>
          </cell>
        </row>
        <row r="10533">
          <cell r="A10533">
            <v>1213</v>
          </cell>
          <cell r="G10533">
            <v>7975955</v>
          </cell>
          <cell r="O10533">
            <v>10</v>
          </cell>
          <cell r="P10533">
            <v>21863</v>
          </cell>
          <cell r="R10533">
            <v>45799</v>
          </cell>
          <cell r="BL10533" t="str">
            <v>Sec Méca</v>
          </cell>
          <cell r="BP10533">
            <v>6</v>
          </cell>
          <cell r="BU10533">
            <v>5</v>
          </cell>
          <cell r="CD10533">
            <v>3.75</v>
          </cell>
          <cell r="CE10533">
            <v>6</v>
          </cell>
          <cell r="CK10533">
            <v>52</v>
          </cell>
        </row>
        <row r="10534">
          <cell r="A10534">
            <v>1213</v>
          </cell>
          <cell r="G10534">
            <v>7975956</v>
          </cell>
          <cell r="O10534">
            <v>10</v>
          </cell>
          <cell r="P10534">
            <v>21864</v>
          </cell>
          <cell r="R10534">
            <v>45799</v>
          </cell>
          <cell r="BL10534" t="str">
            <v>Sec Méca</v>
          </cell>
          <cell r="BP10534">
            <v>0</v>
          </cell>
          <cell r="BU10534">
            <v>5</v>
          </cell>
          <cell r="CD10534">
            <v>0</v>
          </cell>
          <cell r="CE10534">
            <v>0</v>
          </cell>
          <cell r="CK10534">
            <v>0</v>
          </cell>
        </row>
        <row r="10535">
          <cell r="A10535">
            <v>1401</v>
          </cell>
          <cell r="G10535">
            <v>7975999</v>
          </cell>
          <cell r="O10535">
            <v>10</v>
          </cell>
          <cell r="P10535">
            <v>21865</v>
          </cell>
          <cell r="R10535">
            <v>45798</v>
          </cell>
          <cell r="BL10535" t="str">
            <v>Sec Hétérogène</v>
          </cell>
          <cell r="BP10535">
            <v>0</v>
          </cell>
          <cell r="BU10535">
            <v>1</v>
          </cell>
          <cell r="CD10535">
            <v>0</v>
          </cell>
          <cell r="CE10535">
            <v>0</v>
          </cell>
          <cell r="CK10535">
            <v>0</v>
          </cell>
        </row>
        <row r="10536">
          <cell r="A10536">
            <v>2593</v>
          </cell>
          <cell r="G10536">
            <v>7976059</v>
          </cell>
          <cell r="O10536">
            <v>11</v>
          </cell>
          <cell r="P10536">
            <v>21866</v>
          </cell>
          <cell r="R10536">
            <v>45799</v>
          </cell>
          <cell r="BL10536" t="str">
            <v>Surgelés</v>
          </cell>
          <cell r="BP10536">
            <v>0</v>
          </cell>
          <cell r="BU10536">
            <v>3.13</v>
          </cell>
          <cell r="CD10536">
            <v>0</v>
          </cell>
          <cell r="CE10536">
            <v>0</v>
          </cell>
          <cell r="CK10536">
            <v>0</v>
          </cell>
        </row>
        <row r="10537">
          <cell r="A10537">
            <v>2590</v>
          </cell>
          <cell r="G10537">
            <v>7976266</v>
          </cell>
          <cell r="O10537">
            <v>6</v>
          </cell>
          <cell r="P10537">
            <v>21868</v>
          </cell>
          <cell r="R10537">
            <v>45799</v>
          </cell>
          <cell r="BL10537" t="str">
            <v>Surgelés</v>
          </cell>
          <cell r="BP10537">
            <v>0</v>
          </cell>
          <cell r="BU10537">
            <v>1</v>
          </cell>
          <cell r="CD10537">
            <v>0</v>
          </cell>
          <cell r="CE10537">
            <v>0</v>
          </cell>
          <cell r="CK10537">
            <v>0</v>
          </cell>
        </row>
        <row r="10538">
          <cell r="A10538">
            <v>1103</v>
          </cell>
          <cell r="G10538">
            <v>7976810</v>
          </cell>
          <cell r="O10538">
            <v>20</v>
          </cell>
          <cell r="P10538">
            <v>21869</v>
          </cell>
          <cell r="R10538">
            <v>45798</v>
          </cell>
          <cell r="BL10538" t="str">
            <v>Sec Méca</v>
          </cell>
          <cell r="BP10538">
            <v>0</v>
          </cell>
          <cell r="BU10538">
            <v>1</v>
          </cell>
          <cell r="CD10538">
            <v>0</v>
          </cell>
          <cell r="CE10538">
            <v>0</v>
          </cell>
          <cell r="CK10538">
            <v>0</v>
          </cell>
        </row>
        <row r="10539">
          <cell r="A10539">
            <v>1102</v>
          </cell>
          <cell r="G10539">
            <v>7976934</v>
          </cell>
          <cell r="O10539">
            <v>20</v>
          </cell>
          <cell r="P10539">
            <v>21870</v>
          </cell>
          <cell r="R10539">
            <v>45798</v>
          </cell>
          <cell r="BL10539" t="str">
            <v>Sec Méca</v>
          </cell>
          <cell r="BP10539">
            <v>0</v>
          </cell>
          <cell r="BU10539">
            <v>1</v>
          </cell>
          <cell r="CD10539">
            <v>0</v>
          </cell>
          <cell r="CE10539">
            <v>0</v>
          </cell>
          <cell r="CK10539">
            <v>0</v>
          </cell>
        </row>
        <row r="10540">
          <cell r="A10540">
            <v>1102</v>
          </cell>
          <cell r="G10540">
            <v>7976944</v>
          </cell>
          <cell r="O10540">
            <v>20</v>
          </cell>
          <cell r="P10540">
            <v>21871</v>
          </cell>
          <cell r="R10540">
            <v>45798</v>
          </cell>
          <cell r="BL10540" t="str">
            <v>Sec Méca</v>
          </cell>
          <cell r="BP10540">
            <v>0</v>
          </cell>
          <cell r="BU10540">
            <v>1</v>
          </cell>
          <cell r="CD10540">
            <v>0</v>
          </cell>
          <cell r="CE10540">
            <v>0</v>
          </cell>
          <cell r="CK10540">
            <v>0</v>
          </cell>
        </row>
        <row r="10541">
          <cell r="A10541">
            <v>1454</v>
          </cell>
          <cell r="G10541">
            <v>7977062</v>
          </cell>
          <cell r="O10541">
            <v>28</v>
          </cell>
          <cell r="P10541">
            <v>21872</v>
          </cell>
          <cell r="R10541">
            <v>45798</v>
          </cell>
          <cell r="BL10541" t="str">
            <v>Sec Méca</v>
          </cell>
          <cell r="BP10541">
            <v>0</v>
          </cell>
          <cell r="BU10541">
            <v>1</v>
          </cell>
          <cell r="CD10541">
            <v>0</v>
          </cell>
          <cell r="CE10541">
            <v>0</v>
          </cell>
          <cell r="CK10541">
            <v>0</v>
          </cell>
        </row>
        <row r="10542">
          <cell r="A10542">
            <v>1122</v>
          </cell>
          <cell r="G10542">
            <v>7977199</v>
          </cell>
          <cell r="O10542">
            <v>20</v>
          </cell>
          <cell r="P10542">
            <v>21873</v>
          </cell>
          <cell r="R10542">
            <v>45798</v>
          </cell>
          <cell r="BL10542" t="str">
            <v>Sec Méca</v>
          </cell>
          <cell r="BP10542">
            <v>0</v>
          </cell>
          <cell r="BU10542">
            <v>1</v>
          </cell>
          <cell r="CD10542">
            <v>0</v>
          </cell>
          <cell r="CE10542">
            <v>0</v>
          </cell>
          <cell r="CK10542">
            <v>0</v>
          </cell>
        </row>
        <row r="10543">
          <cell r="A10543">
            <v>1122</v>
          </cell>
          <cell r="G10543">
            <v>7977267</v>
          </cell>
          <cell r="O10543">
            <v>20</v>
          </cell>
          <cell r="P10543">
            <v>21875</v>
          </cell>
          <cell r="R10543">
            <v>45798</v>
          </cell>
          <cell r="BL10543" t="str">
            <v>Sec Méca</v>
          </cell>
          <cell r="BP10543">
            <v>0</v>
          </cell>
          <cell r="BU10543">
            <v>1</v>
          </cell>
          <cell r="CD10543">
            <v>0</v>
          </cell>
          <cell r="CE10543">
            <v>0</v>
          </cell>
          <cell r="CK10543">
            <v>0</v>
          </cell>
        </row>
        <row r="10544">
          <cell r="A10544">
            <v>1122</v>
          </cell>
          <cell r="G10544">
            <v>7977268</v>
          </cell>
          <cell r="O10544">
            <v>20</v>
          </cell>
          <cell r="P10544">
            <v>21876</v>
          </cell>
          <cell r="R10544">
            <v>45798</v>
          </cell>
          <cell r="BL10544" t="str">
            <v>Sec Méca</v>
          </cell>
          <cell r="BP10544">
            <v>0</v>
          </cell>
          <cell r="BU10544">
            <v>1</v>
          </cell>
          <cell r="CD10544">
            <v>0</v>
          </cell>
          <cell r="CE10544">
            <v>0</v>
          </cell>
          <cell r="CK10544">
            <v>0</v>
          </cell>
        </row>
        <row r="10545">
          <cell r="A10545">
            <v>1122</v>
          </cell>
          <cell r="G10545">
            <v>7977283</v>
          </cell>
          <cell r="O10545">
            <v>24</v>
          </cell>
          <cell r="P10545">
            <v>21878</v>
          </cell>
          <cell r="R10545">
            <v>45798</v>
          </cell>
          <cell r="BL10545" t="str">
            <v>Sec Méca</v>
          </cell>
          <cell r="BP10545">
            <v>0</v>
          </cell>
          <cell r="BU10545">
            <v>1</v>
          </cell>
          <cell r="CD10545">
            <v>0</v>
          </cell>
          <cell r="CE10545">
            <v>0</v>
          </cell>
          <cell r="CK10545">
            <v>0</v>
          </cell>
        </row>
        <row r="10546">
          <cell r="A10546">
            <v>2550</v>
          </cell>
          <cell r="G10546">
            <v>7977295</v>
          </cell>
          <cell r="O10546">
            <v>3</v>
          </cell>
          <cell r="P10546">
            <v>21879</v>
          </cell>
          <cell r="R10546">
            <v>45799</v>
          </cell>
          <cell r="BL10546" t="str">
            <v>Frais Méca</v>
          </cell>
          <cell r="BP10546">
            <v>0</v>
          </cell>
          <cell r="BU10546">
            <v>1.2</v>
          </cell>
          <cell r="CD10546">
            <v>0</v>
          </cell>
          <cell r="CE10546">
            <v>0</v>
          </cell>
          <cell r="CK10546">
            <v>0</v>
          </cell>
        </row>
        <row r="10547">
          <cell r="A10547">
            <v>2550</v>
          </cell>
          <cell r="G10547">
            <v>7977297</v>
          </cell>
          <cell r="O10547">
            <v>4</v>
          </cell>
          <cell r="P10547">
            <v>21880</v>
          </cell>
          <cell r="R10547">
            <v>45799</v>
          </cell>
          <cell r="BL10547" t="str">
            <v>Frais Méca</v>
          </cell>
          <cell r="BP10547">
            <v>0</v>
          </cell>
          <cell r="BU10547">
            <v>1.2</v>
          </cell>
          <cell r="CD10547">
            <v>0</v>
          </cell>
          <cell r="CE10547">
            <v>0</v>
          </cell>
          <cell r="CK10547">
            <v>0</v>
          </cell>
        </row>
        <row r="10548">
          <cell r="A10548">
            <v>2550</v>
          </cell>
          <cell r="G10548">
            <v>7977313</v>
          </cell>
          <cell r="O10548">
            <v>3</v>
          </cell>
          <cell r="P10548">
            <v>21881</v>
          </cell>
          <cell r="R10548">
            <v>45799</v>
          </cell>
          <cell r="BL10548" t="str">
            <v>Frais Méca</v>
          </cell>
          <cell r="BP10548">
            <v>0</v>
          </cell>
          <cell r="BU10548">
            <v>1.2</v>
          </cell>
          <cell r="CD10548">
            <v>0</v>
          </cell>
          <cell r="CE10548">
            <v>0</v>
          </cell>
          <cell r="CK10548">
            <v>0</v>
          </cell>
        </row>
        <row r="10549">
          <cell r="A10549">
            <v>1001</v>
          </cell>
          <cell r="G10549">
            <v>7977314</v>
          </cell>
          <cell r="O10549">
            <v>10</v>
          </cell>
          <cell r="P10549">
            <v>21882</v>
          </cell>
          <cell r="R10549">
            <v>45799</v>
          </cell>
          <cell r="BL10549" t="str">
            <v>Sec Méca</v>
          </cell>
          <cell r="BP10549">
            <v>0</v>
          </cell>
          <cell r="BU10549">
            <v>1</v>
          </cell>
          <cell r="CD10549">
            <v>0</v>
          </cell>
          <cell r="CE10549">
            <v>0</v>
          </cell>
          <cell r="CK10549">
            <v>0</v>
          </cell>
        </row>
        <row r="10550">
          <cell r="A10550">
            <v>1001</v>
          </cell>
          <cell r="G10550">
            <v>7977315</v>
          </cell>
          <cell r="O10550">
            <v>14</v>
          </cell>
          <cell r="P10550">
            <v>21883</v>
          </cell>
          <cell r="R10550">
            <v>45799</v>
          </cell>
          <cell r="BL10550" t="str">
            <v>Sec Méca</v>
          </cell>
          <cell r="BP10550">
            <v>6</v>
          </cell>
          <cell r="BU10550">
            <v>1</v>
          </cell>
          <cell r="CD10550">
            <v>2.6000000000000014</v>
          </cell>
          <cell r="CE10550">
            <v>6</v>
          </cell>
          <cell r="CK10550">
            <v>22</v>
          </cell>
        </row>
        <row r="10551">
          <cell r="A10551">
            <v>2583</v>
          </cell>
          <cell r="G10551">
            <v>7977471</v>
          </cell>
          <cell r="O10551">
            <v>15</v>
          </cell>
          <cell r="P10551">
            <v>21884</v>
          </cell>
          <cell r="R10551">
            <v>45799</v>
          </cell>
          <cell r="BL10551" t="str">
            <v>Surgelés</v>
          </cell>
          <cell r="BP10551">
            <v>0</v>
          </cell>
          <cell r="BU10551">
            <v>1</v>
          </cell>
          <cell r="CD10551">
            <v>0</v>
          </cell>
          <cell r="CE10551">
            <v>0</v>
          </cell>
          <cell r="CK10551">
            <v>0</v>
          </cell>
        </row>
        <row r="10552">
          <cell r="A10552">
            <v>1491</v>
          </cell>
          <cell r="G10552">
            <v>7977497</v>
          </cell>
          <cell r="O10552">
            <v>10</v>
          </cell>
          <cell r="P10552">
            <v>21885</v>
          </cell>
          <cell r="R10552">
            <v>45798</v>
          </cell>
          <cell r="BL10552" t="str">
            <v>Sec Méca</v>
          </cell>
          <cell r="BP10552">
            <v>0</v>
          </cell>
          <cell r="BU10552">
            <v>1</v>
          </cell>
          <cell r="CD10552">
            <v>1.158000000000003</v>
          </cell>
          <cell r="CE10552">
            <v>2</v>
          </cell>
          <cell r="CK10552">
            <v>9</v>
          </cell>
        </row>
        <row r="10553">
          <cell r="A10553">
            <v>1491</v>
          </cell>
          <cell r="G10553">
            <v>7977500</v>
          </cell>
          <cell r="O10553">
            <v>56</v>
          </cell>
          <cell r="P10553">
            <v>21887</v>
          </cell>
          <cell r="R10553">
            <v>45798</v>
          </cell>
          <cell r="BL10553" t="str">
            <v>Sec Méca</v>
          </cell>
          <cell r="BP10553">
            <v>0</v>
          </cell>
          <cell r="BU10553">
            <v>1</v>
          </cell>
          <cell r="CD10553">
            <v>0</v>
          </cell>
          <cell r="CE10553">
            <v>0</v>
          </cell>
          <cell r="CK10553">
            <v>0</v>
          </cell>
        </row>
        <row r="10554">
          <cell r="A10554">
            <v>1491</v>
          </cell>
          <cell r="G10554">
            <v>7977501</v>
          </cell>
          <cell r="O10554">
            <v>10</v>
          </cell>
          <cell r="P10554">
            <v>21888</v>
          </cell>
          <cell r="R10554">
            <v>45798</v>
          </cell>
          <cell r="BL10554" t="str">
            <v>Sec Méca</v>
          </cell>
          <cell r="BP10554">
            <v>0</v>
          </cell>
          <cell r="BU10554">
            <v>1</v>
          </cell>
          <cell r="CD10554">
            <v>0.70000000000000284</v>
          </cell>
          <cell r="CE10554">
            <v>32</v>
          </cell>
          <cell r="CK10554">
            <v>31</v>
          </cell>
        </row>
        <row r="10555">
          <cell r="A10555">
            <v>2550</v>
          </cell>
          <cell r="G10555">
            <v>7977616</v>
          </cell>
          <cell r="O10555">
            <v>3</v>
          </cell>
          <cell r="P10555">
            <v>21889</v>
          </cell>
          <cell r="R10555">
            <v>45799</v>
          </cell>
          <cell r="BL10555" t="str">
            <v>Frais Méca</v>
          </cell>
          <cell r="BP10555">
            <v>0</v>
          </cell>
          <cell r="BU10555">
            <v>1.2</v>
          </cell>
          <cell r="CD10555">
            <v>0</v>
          </cell>
          <cell r="CE10555">
            <v>0</v>
          </cell>
          <cell r="CK10555">
            <v>0</v>
          </cell>
        </row>
        <row r="10556">
          <cell r="A10556">
            <v>1105</v>
          </cell>
          <cell r="G10556">
            <v>7977833</v>
          </cell>
          <cell r="O10556">
            <v>20</v>
          </cell>
          <cell r="P10556">
            <v>21890</v>
          </cell>
          <cell r="R10556">
            <v>45799</v>
          </cell>
          <cell r="BL10556" t="str">
            <v>Sec Méca</v>
          </cell>
          <cell r="BP10556">
            <v>20</v>
          </cell>
          <cell r="BU10556">
            <v>1</v>
          </cell>
          <cell r="CD10556">
            <v>14.5</v>
          </cell>
          <cell r="CE10556">
            <v>20</v>
          </cell>
          <cell r="CK10556">
            <v>33</v>
          </cell>
        </row>
        <row r="10557">
          <cell r="A10557">
            <v>1041</v>
          </cell>
          <cell r="G10557">
            <v>7977834</v>
          </cell>
          <cell r="O10557">
            <v>10</v>
          </cell>
          <cell r="P10557">
            <v>21891</v>
          </cell>
          <cell r="R10557">
            <v>45799</v>
          </cell>
          <cell r="BL10557" t="str">
            <v>Sec Méca</v>
          </cell>
          <cell r="BP10557">
            <v>0</v>
          </cell>
          <cell r="BU10557">
            <v>1</v>
          </cell>
          <cell r="CD10557">
            <v>0</v>
          </cell>
          <cell r="CE10557">
            <v>0</v>
          </cell>
          <cell r="CK10557">
            <v>0</v>
          </cell>
        </row>
        <row r="10558">
          <cell r="A10558">
            <v>1491</v>
          </cell>
          <cell r="G10558">
            <v>7978150</v>
          </cell>
          <cell r="O10558">
            <v>49</v>
          </cell>
          <cell r="P10558">
            <v>21892</v>
          </cell>
          <cell r="R10558">
            <v>45798</v>
          </cell>
          <cell r="BL10558" t="str">
            <v>Sec Méca</v>
          </cell>
          <cell r="BP10558">
            <v>0</v>
          </cell>
          <cell r="BU10558">
            <v>1</v>
          </cell>
          <cell r="CD10558">
            <v>0</v>
          </cell>
          <cell r="CE10558">
            <v>0</v>
          </cell>
          <cell r="CK10558">
            <v>0</v>
          </cell>
        </row>
        <row r="10559">
          <cell r="A10559">
            <v>1221</v>
          </cell>
          <cell r="G10559">
            <v>7978171</v>
          </cell>
          <cell r="O10559">
            <v>5</v>
          </cell>
          <cell r="P10559">
            <v>21893</v>
          </cell>
          <cell r="R10559">
            <v>45799</v>
          </cell>
          <cell r="BL10559" t="str">
            <v>Sec Méca</v>
          </cell>
          <cell r="BP10559">
            <v>6</v>
          </cell>
          <cell r="BU10559">
            <v>5</v>
          </cell>
          <cell r="CD10559">
            <v>1.4000000000000057</v>
          </cell>
          <cell r="CE10559">
            <v>6</v>
          </cell>
          <cell r="CK10559">
            <v>40</v>
          </cell>
        </row>
        <row r="10560">
          <cell r="A10560">
            <v>1221</v>
          </cell>
          <cell r="G10560">
            <v>7978172</v>
          </cell>
          <cell r="O10560">
            <v>5</v>
          </cell>
          <cell r="P10560">
            <v>21894</v>
          </cell>
          <cell r="R10560">
            <v>45799</v>
          </cell>
          <cell r="BL10560" t="str">
            <v>Sec Méca</v>
          </cell>
          <cell r="BP10560">
            <v>0</v>
          </cell>
          <cell r="BU10560">
            <v>1</v>
          </cell>
          <cell r="CD10560">
            <v>0</v>
          </cell>
          <cell r="CE10560">
            <v>0</v>
          </cell>
          <cell r="CK10560">
            <v>0</v>
          </cell>
        </row>
        <row r="10561">
          <cell r="A10561">
            <v>1221</v>
          </cell>
          <cell r="G10561">
            <v>7978173</v>
          </cell>
          <cell r="O10561">
            <v>6</v>
          </cell>
          <cell r="P10561">
            <v>21895</v>
          </cell>
          <cell r="R10561">
            <v>45799</v>
          </cell>
          <cell r="BL10561" t="str">
            <v>Sec Méca</v>
          </cell>
          <cell r="BP10561">
            <v>0</v>
          </cell>
          <cell r="BU10561">
            <v>1</v>
          </cell>
          <cell r="CD10561">
            <v>0</v>
          </cell>
          <cell r="CE10561">
            <v>0</v>
          </cell>
          <cell r="CK10561">
            <v>0</v>
          </cell>
        </row>
        <row r="10562">
          <cell r="A10562">
            <v>1220</v>
          </cell>
          <cell r="G10562">
            <v>7978261</v>
          </cell>
          <cell r="O10562">
            <v>20</v>
          </cell>
          <cell r="P10562">
            <v>21896</v>
          </cell>
          <cell r="R10562">
            <v>45799</v>
          </cell>
          <cell r="BL10562" t="str">
            <v>Sec Méca</v>
          </cell>
          <cell r="BP10562">
            <v>0</v>
          </cell>
          <cell r="BU10562">
            <v>1</v>
          </cell>
          <cell r="CD10562">
            <v>0</v>
          </cell>
          <cell r="CE10562">
            <v>0</v>
          </cell>
          <cell r="CK10562">
            <v>0</v>
          </cell>
        </row>
        <row r="10563">
          <cell r="A10563">
            <v>1491</v>
          </cell>
          <cell r="G10563">
            <v>7978324</v>
          </cell>
          <cell r="O10563">
            <v>37</v>
          </cell>
          <cell r="P10563">
            <v>21899</v>
          </cell>
          <cell r="R10563">
            <v>45798</v>
          </cell>
          <cell r="BL10563" t="str">
            <v>Sec Méca</v>
          </cell>
          <cell r="BP10563">
            <v>0</v>
          </cell>
          <cell r="BU10563">
            <v>1</v>
          </cell>
          <cell r="CD10563">
            <v>0</v>
          </cell>
          <cell r="CE10563">
            <v>0</v>
          </cell>
          <cell r="CK10563">
            <v>0</v>
          </cell>
        </row>
        <row r="10564">
          <cell r="A10564">
            <v>1240</v>
          </cell>
          <cell r="G10564">
            <v>7978396</v>
          </cell>
          <cell r="O10564">
            <v>10</v>
          </cell>
          <cell r="P10564">
            <v>21901</v>
          </cell>
          <cell r="R10564">
            <v>45799</v>
          </cell>
          <cell r="BL10564" t="str">
            <v>Sec Méca</v>
          </cell>
          <cell r="BP10564">
            <v>12</v>
          </cell>
          <cell r="BU10564">
            <v>1</v>
          </cell>
          <cell r="CD10564">
            <v>10</v>
          </cell>
          <cell r="CE10564">
            <v>12</v>
          </cell>
          <cell r="CK10564">
            <v>9</v>
          </cell>
        </row>
        <row r="10565">
          <cell r="A10565">
            <v>1102</v>
          </cell>
          <cell r="G10565">
            <v>7978608</v>
          </cell>
          <cell r="O10565">
            <v>20</v>
          </cell>
          <cell r="P10565">
            <v>21902</v>
          </cell>
          <cell r="R10565">
            <v>45798</v>
          </cell>
          <cell r="BL10565" t="str">
            <v>Sec Méca</v>
          </cell>
          <cell r="BP10565">
            <v>0</v>
          </cell>
          <cell r="BU10565">
            <v>1</v>
          </cell>
          <cell r="CD10565">
            <v>0</v>
          </cell>
          <cell r="CE10565">
            <v>0</v>
          </cell>
          <cell r="CK10565">
            <v>0</v>
          </cell>
        </row>
        <row r="10566">
          <cell r="A10566">
            <v>2544</v>
          </cell>
          <cell r="G10566">
            <v>7978647</v>
          </cell>
          <cell r="O10566">
            <v>26</v>
          </cell>
          <cell r="P10566" t="e">
            <v>#N/A</v>
          </cell>
          <cell r="R10566" t="str">
            <v/>
          </cell>
          <cell r="BL10566" t="str">
            <v>Frais Méca</v>
          </cell>
          <cell r="BP10566">
            <v>0</v>
          </cell>
          <cell r="BU10566">
            <v>1</v>
          </cell>
          <cell r="CD10566">
            <v>0</v>
          </cell>
          <cell r="CE10566">
            <v>0</v>
          </cell>
          <cell r="CK10566">
            <v>0</v>
          </cell>
        </row>
        <row r="10567">
          <cell r="A10567">
            <v>1041</v>
          </cell>
          <cell r="G10567">
            <v>7978653</v>
          </cell>
          <cell r="O10567">
            <v>10</v>
          </cell>
          <cell r="P10567">
            <v>21903</v>
          </cell>
          <cell r="R10567">
            <v>45799</v>
          </cell>
          <cell r="BL10567" t="str">
            <v>Sec Méca</v>
          </cell>
          <cell r="BP10567">
            <v>0</v>
          </cell>
          <cell r="BU10567">
            <v>1</v>
          </cell>
          <cell r="CD10567">
            <v>0</v>
          </cell>
          <cell r="CE10567">
            <v>0</v>
          </cell>
          <cell r="CK10567">
            <v>0</v>
          </cell>
        </row>
        <row r="10568">
          <cell r="A10568">
            <v>1102</v>
          </cell>
          <cell r="G10568">
            <v>7978684</v>
          </cell>
          <cell r="O10568">
            <v>10</v>
          </cell>
          <cell r="P10568">
            <v>21904</v>
          </cell>
          <cell r="R10568">
            <v>45798</v>
          </cell>
          <cell r="BL10568" t="str">
            <v>Sec Méca</v>
          </cell>
          <cell r="BP10568">
            <v>0</v>
          </cell>
          <cell r="BU10568">
            <v>1</v>
          </cell>
          <cell r="CD10568">
            <v>0</v>
          </cell>
          <cell r="CE10568">
            <v>0</v>
          </cell>
          <cell r="CK10568">
            <v>0</v>
          </cell>
        </row>
        <row r="10569">
          <cell r="A10569">
            <v>1240</v>
          </cell>
          <cell r="G10569">
            <v>7979295</v>
          </cell>
          <cell r="O10569">
            <v>10</v>
          </cell>
          <cell r="P10569">
            <v>21905</v>
          </cell>
          <cell r="R10569">
            <v>45799</v>
          </cell>
          <cell r="BL10569" t="str">
            <v>Sec Méca</v>
          </cell>
          <cell r="BP10569">
            <v>16</v>
          </cell>
          <cell r="BU10569">
            <v>1</v>
          </cell>
          <cell r="CD10569">
            <v>8.129999999999999</v>
          </cell>
          <cell r="CE10569">
            <v>16</v>
          </cell>
          <cell r="CK10569">
            <v>20</v>
          </cell>
        </row>
        <row r="10570">
          <cell r="A10570">
            <v>1250</v>
          </cell>
          <cell r="G10570">
            <v>7979753</v>
          </cell>
          <cell r="O10570">
            <v>10</v>
          </cell>
          <cell r="P10570">
            <v>21906</v>
          </cell>
          <cell r="R10570">
            <v>45799</v>
          </cell>
          <cell r="BL10570" t="str">
            <v>Sec Méca</v>
          </cell>
          <cell r="BP10570">
            <v>0</v>
          </cell>
          <cell r="BU10570">
            <v>1</v>
          </cell>
          <cell r="CD10570">
            <v>0</v>
          </cell>
          <cell r="CE10570">
            <v>0</v>
          </cell>
          <cell r="CK10570">
            <v>0</v>
          </cell>
        </row>
        <row r="10571">
          <cell r="A10571">
            <v>1250</v>
          </cell>
          <cell r="G10571">
            <v>7979755</v>
          </cell>
          <cell r="O10571">
            <v>10</v>
          </cell>
          <cell r="P10571">
            <v>21907</v>
          </cell>
          <cell r="R10571">
            <v>45799</v>
          </cell>
          <cell r="BL10571" t="str">
            <v>Sec Méca</v>
          </cell>
          <cell r="BP10571">
            <v>0</v>
          </cell>
          <cell r="BU10571">
            <v>1</v>
          </cell>
          <cell r="CD10571">
            <v>0</v>
          </cell>
          <cell r="CE10571">
            <v>0</v>
          </cell>
          <cell r="CK10571">
            <v>0</v>
          </cell>
        </row>
        <row r="10572">
          <cell r="A10572">
            <v>2590</v>
          </cell>
          <cell r="G10572">
            <v>7979816</v>
          </cell>
          <cell r="O10572">
            <v>6</v>
          </cell>
          <cell r="P10572">
            <v>21908</v>
          </cell>
          <cell r="R10572">
            <v>45799</v>
          </cell>
          <cell r="BL10572" t="str">
            <v>Surgelés</v>
          </cell>
          <cell r="BP10572">
            <v>0</v>
          </cell>
          <cell r="BU10572">
            <v>1</v>
          </cell>
          <cell r="CD10572">
            <v>0</v>
          </cell>
          <cell r="CE10572">
            <v>0</v>
          </cell>
          <cell r="CK10572">
            <v>0</v>
          </cell>
        </row>
        <row r="10573">
          <cell r="A10573">
            <v>2590</v>
          </cell>
          <cell r="G10573">
            <v>7979817</v>
          </cell>
          <cell r="O10573">
            <v>10</v>
          </cell>
          <cell r="P10573">
            <v>21909</v>
          </cell>
          <cell r="R10573">
            <v>45799</v>
          </cell>
          <cell r="BL10573" t="str">
            <v>Surgelés</v>
          </cell>
          <cell r="BP10573">
            <v>0</v>
          </cell>
          <cell r="BU10573">
            <v>1</v>
          </cell>
          <cell r="CD10573">
            <v>0</v>
          </cell>
          <cell r="CE10573">
            <v>0</v>
          </cell>
          <cell r="CK10573">
            <v>0</v>
          </cell>
        </row>
        <row r="10574">
          <cell r="A10574">
            <v>1112</v>
          </cell>
          <cell r="G10574">
            <v>7979871</v>
          </cell>
          <cell r="O10574">
            <v>20</v>
          </cell>
          <cell r="P10574">
            <v>21910</v>
          </cell>
          <cell r="R10574">
            <v>45799</v>
          </cell>
          <cell r="BL10574" t="str">
            <v>Sec Méca</v>
          </cell>
          <cell r="BP10574">
            <v>0</v>
          </cell>
          <cell r="BU10574">
            <v>1</v>
          </cell>
          <cell r="CD10574">
            <v>0</v>
          </cell>
          <cell r="CE10574">
            <v>0</v>
          </cell>
          <cell r="CK10574">
            <v>0</v>
          </cell>
        </row>
        <row r="10575">
          <cell r="A10575">
            <v>1112</v>
          </cell>
          <cell r="G10575">
            <v>7979874</v>
          </cell>
          <cell r="O10575">
            <v>20</v>
          </cell>
          <cell r="P10575">
            <v>21912</v>
          </cell>
          <cell r="R10575">
            <v>45799</v>
          </cell>
          <cell r="BL10575" t="str">
            <v>Sec Méca</v>
          </cell>
          <cell r="BP10575">
            <v>0</v>
          </cell>
          <cell r="BU10575">
            <v>1</v>
          </cell>
          <cell r="CD10575">
            <v>0</v>
          </cell>
          <cell r="CE10575">
            <v>0</v>
          </cell>
          <cell r="CK10575">
            <v>0</v>
          </cell>
        </row>
        <row r="10576">
          <cell r="A10576">
            <v>1112</v>
          </cell>
          <cell r="G10576">
            <v>7979877</v>
          </cell>
          <cell r="O10576">
            <v>20</v>
          </cell>
          <cell r="P10576">
            <v>21913</v>
          </cell>
          <cell r="R10576">
            <v>45799</v>
          </cell>
          <cell r="BL10576" t="str">
            <v>Sec Méca</v>
          </cell>
          <cell r="BP10576">
            <v>0</v>
          </cell>
          <cell r="BU10576">
            <v>1</v>
          </cell>
          <cell r="CD10576">
            <v>0</v>
          </cell>
          <cell r="CE10576">
            <v>0</v>
          </cell>
          <cell r="CK10576">
            <v>0</v>
          </cell>
        </row>
        <row r="10577">
          <cell r="A10577">
            <v>1112</v>
          </cell>
          <cell r="G10577">
            <v>7980021</v>
          </cell>
          <cell r="O10577">
            <v>20</v>
          </cell>
          <cell r="P10577">
            <v>21914</v>
          </cell>
          <cell r="R10577">
            <v>45799</v>
          </cell>
          <cell r="BL10577" t="str">
            <v>Sec Méca</v>
          </cell>
          <cell r="BP10577">
            <v>0</v>
          </cell>
          <cell r="BU10577">
            <v>1</v>
          </cell>
          <cell r="CD10577">
            <v>0</v>
          </cell>
          <cell r="CE10577">
            <v>0</v>
          </cell>
          <cell r="CK10577">
            <v>0</v>
          </cell>
        </row>
        <row r="10578">
          <cell r="A10578">
            <v>2524</v>
          </cell>
          <cell r="G10578">
            <v>7980256</v>
          </cell>
          <cell r="O10578">
            <v>44</v>
          </cell>
          <cell r="P10578">
            <v>21915</v>
          </cell>
          <cell r="R10578">
            <v>45798</v>
          </cell>
          <cell r="BL10578" t="str">
            <v>Sec Méca</v>
          </cell>
          <cell r="BP10578">
            <v>0</v>
          </cell>
          <cell r="BU10578">
            <v>1</v>
          </cell>
          <cell r="CD10578">
            <v>4.899000000000008</v>
          </cell>
          <cell r="CE10578">
            <v>6</v>
          </cell>
          <cell r="CK10578">
            <v>63</v>
          </cell>
        </row>
        <row r="10579">
          <cell r="A10579">
            <v>1491</v>
          </cell>
          <cell r="G10579">
            <v>7980257</v>
          </cell>
          <cell r="O10579">
            <v>20</v>
          </cell>
          <cell r="P10579">
            <v>21916</v>
          </cell>
          <cell r="R10579">
            <v>45798</v>
          </cell>
          <cell r="BL10579" t="str">
            <v>Sec Méca</v>
          </cell>
          <cell r="BP10579">
            <v>0</v>
          </cell>
          <cell r="BU10579">
            <v>1</v>
          </cell>
          <cell r="CD10579">
            <v>0</v>
          </cell>
          <cell r="CE10579">
            <v>0</v>
          </cell>
          <cell r="CK10579">
            <v>0</v>
          </cell>
        </row>
        <row r="10580">
          <cell r="A10580">
            <v>1491</v>
          </cell>
          <cell r="G10580">
            <v>7980260</v>
          </cell>
          <cell r="O10580">
            <v>10</v>
          </cell>
          <cell r="P10580">
            <v>21917</v>
          </cell>
          <cell r="R10580">
            <v>45798</v>
          </cell>
          <cell r="BL10580" t="str">
            <v>Sec Méca</v>
          </cell>
          <cell r="BP10580">
            <v>0</v>
          </cell>
          <cell r="BU10580">
            <v>1</v>
          </cell>
          <cell r="CD10580">
            <v>0</v>
          </cell>
          <cell r="CE10580">
            <v>0</v>
          </cell>
          <cell r="CK10580">
            <v>0</v>
          </cell>
        </row>
        <row r="10581">
          <cell r="A10581">
            <v>1222</v>
          </cell>
          <cell r="G10581">
            <v>7980847</v>
          </cell>
          <cell r="O10581">
            <v>5</v>
          </cell>
          <cell r="P10581">
            <v>21919</v>
          </cell>
          <cell r="R10581">
            <v>45799</v>
          </cell>
          <cell r="BL10581" t="str">
            <v>Sec Méca</v>
          </cell>
          <cell r="BP10581">
            <v>0</v>
          </cell>
          <cell r="BU10581">
            <v>1</v>
          </cell>
          <cell r="CD10581">
            <v>0</v>
          </cell>
          <cell r="CE10581">
            <v>0</v>
          </cell>
          <cell r="CK10581">
            <v>0</v>
          </cell>
        </row>
        <row r="10582">
          <cell r="A10582">
            <v>1222</v>
          </cell>
          <cell r="G10582">
            <v>7980853</v>
          </cell>
          <cell r="O10582">
            <v>4</v>
          </cell>
          <cell r="P10582">
            <v>21920</v>
          </cell>
          <cell r="R10582">
            <v>45799</v>
          </cell>
          <cell r="BL10582" t="str">
            <v>Sec Méca</v>
          </cell>
          <cell r="BP10582">
            <v>0</v>
          </cell>
          <cell r="BU10582">
            <v>1</v>
          </cell>
          <cell r="CD10582">
            <v>0</v>
          </cell>
          <cell r="CE10582">
            <v>0</v>
          </cell>
          <cell r="CK10582">
            <v>0</v>
          </cell>
        </row>
        <row r="10583">
          <cell r="A10583">
            <v>1232</v>
          </cell>
          <cell r="G10583">
            <v>7981568</v>
          </cell>
          <cell r="O10583">
            <v>20</v>
          </cell>
          <cell r="P10583">
            <v>21921</v>
          </cell>
          <cell r="R10583">
            <v>45799</v>
          </cell>
          <cell r="BL10583" t="str">
            <v>Sec Méca</v>
          </cell>
          <cell r="BP10583">
            <v>6</v>
          </cell>
          <cell r="BU10583">
            <v>1</v>
          </cell>
          <cell r="CD10583">
            <v>6</v>
          </cell>
          <cell r="CE10583">
            <v>6</v>
          </cell>
          <cell r="CK10583">
            <v>13</v>
          </cell>
        </row>
        <row r="10584">
          <cell r="A10584">
            <v>1009</v>
          </cell>
          <cell r="G10584">
            <v>7982847</v>
          </cell>
          <cell r="O10584">
            <v>10</v>
          </cell>
          <cell r="P10584">
            <v>21922</v>
          </cell>
          <cell r="R10584">
            <v>45799</v>
          </cell>
          <cell r="BL10584" t="str">
            <v>Sec Méca</v>
          </cell>
          <cell r="BP10584">
            <v>12</v>
          </cell>
          <cell r="BU10584">
            <v>1</v>
          </cell>
          <cell r="CD10584">
            <v>11.36</v>
          </cell>
          <cell r="CE10584">
            <v>12</v>
          </cell>
          <cell r="CK10584">
            <v>9</v>
          </cell>
        </row>
        <row r="10585">
          <cell r="A10585">
            <v>1232</v>
          </cell>
          <cell r="G10585">
            <v>7983225</v>
          </cell>
          <cell r="O10585">
            <v>20</v>
          </cell>
          <cell r="P10585">
            <v>21924</v>
          </cell>
          <cell r="R10585">
            <v>45799</v>
          </cell>
          <cell r="BL10585" t="str">
            <v>Sec Méca</v>
          </cell>
          <cell r="BP10585">
            <v>24</v>
          </cell>
          <cell r="BU10585">
            <v>1</v>
          </cell>
          <cell r="CD10585">
            <v>20</v>
          </cell>
          <cell r="CE10585">
            <v>24</v>
          </cell>
          <cell r="CK10585">
            <v>22</v>
          </cell>
        </row>
        <row r="10586">
          <cell r="A10586">
            <v>1232</v>
          </cell>
          <cell r="G10586">
            <v>7983339</v>
          </cell>
          <cell r="O10586">
            <v>20</v>
          </cell>
          <cell r="P10586">
            <v>21925</v>
          </cell>
          <cell r="R10586">
            <v>45799</v>
          </cell>
          <cell r="BL10586" t="str">
            <v>Sec Méca</v>
          </cell>
          <cell r="BP10586">
            <v>12</v>
          </cell>
          <cell r="BU10586">
            <v>1</v>
          </cell>
          <cell r="CD10586">
            <v>6.8299999999999983</v>
          </cell>
          <cell r="CE10586">
            <v>12</v>
          </cell>
          <cell r="CK10586">
            <v>28</v>
          </cell>
        </row>
        <row r="10587">
          <cell r="A10587">
            <v>1253</v>
          </cell>
          <cell r="G10587">
            <v>7983746</v>
          </cell>
          <cell r="O10587">
            <v>20</v>
          </cell>
          <cell r="P10587">
            <v>21926</v>
          </cell>
          <cell r="R10587">
            <v>45799</v>
          </cell>
          <cell r="BL10587" t="str">
            <v>Sec Méca</v>
          </cell>
          <cell r="BP10587">
            <v>6</v>
          </cell>
          <cell r="BU10587">
            <v>3.88</v>
          </cell>
          <cell r="CD10587">
            <v>2.5167999999999893</v>
          </cell>
          <cell r="CE10587">
            <v>6</v>
          </cell>
          <cell r="CK10587">
            <v>96</v>
          </cell>
        </row>
        <row r="10588">
          <cell r="A10588">
            <v>1253</v>
          </cell>
          <cell r="G10588">
            <v>7983920</v>
          </cell>
          <cell r="O10588">
            <v>20</v>
          </cell>
          <cell r="P10588">
            <v>21927</v>
          </cell>
          <cell r="R10588">
            <v>45799</v>
          </cell>
          <cell r="BL10588" t="str">
            <v>Sec Méca</v>
          </cell>
          <cell r="BP10588">
            <v>12</v>
          </cell>
          <cell r="BU10588">
            <v>3.88</v>
          </cell>
          <cell r="CD10588">
            <v>7.9866597887999999</v>
          </cell>
          <cell r="CE10588">
            <v>12</v>
          </cell>
          <cell r="CK10588">
            <v>81</v>
          </cell>
        </row>
        <row r="10589">
          <cell r="A10589">
            <v>1253</v>
          </cell>
          <cell r="G10589">
            <v>7983921</v>
          </cell>
          <cell r="O10589">
            <v>20</v>
          </cell>
          <cell r="P10589">
            <v>21928</v>
          </cell>
          <cell r="R10589">
            <v>45799</v>
          </cell>
          <cell r="BL10589" t="str">
            <v>Sec Méca</v>
          </cell>
          <cell r="BP10589">
            <v>6</v>
          </cell>
          <cell r="BU10589">
            <v>3.88</v>
          </cell>
          <cell r="CD10589">
            <v>6</v>
          </cell>
          <cell r="CE10589">
            <v>6</v>
          </cell>
          <cell r="CK10589">
            <v>40</v>
          </cell>
        </row>
        <row r="10590">
          <cell r="A10590">
            <v>1232</v>
          </cell>
          <cell r="G10590">
            <v>7983923</v>
          </cell>
          <cell r="O10590">
            <v>20</v>
          </cell>
          <cell r="P10590">
            <v>21929</v>
          </cell>
          <cell r="R10590">
            <v>45799</v>
          </cell>
          <cell r="BL10590" t="str">
            <v>Sec Méca</v>
          </cell>
          <cell r="BP10590">
            <v>18</v>
          </cell>
          <cell r="BU10590">
            <v>4.43</v>
          </cell>
          <cell r="CD10590">
            <v>13.976654630400001</v>
          </cell>
          <cell r="CE10590">
            <v>18</v>
          </cell>
          <cell r="CK10590">
            <v>105</v>
          </cell>
        </row>
        <row r="10591">
          <cell r="A10591">
            <v>1253</v>
          </cell>
          <cell r="G10591">
            <v>7983941</v>
          </cell>
          <cell r="O10591">
            <v>20</v>
          </cell>
          <cell r="P10591">
            <v>21930</v>
          </cell>
          <cell r="R10591">
            <v>45799</v>
          </cell>
          <cell r="BL10591" t="str">
            <v>Sec Méca</v>
          </cell>
          <cell r="BP10591">
            <v>0</v>
          </cell>
          <cell r="BU10591">
            <v>1</v>
          </cell>
          <cell r="CD10591">
            <v>0</v>
          </cell>
          <cell r="CE10591">
            <v>0</v>
          </cell>
          <cell r="CK10591">
            <v>0</v>
          </cell>
        </row>
        <row r="10592">
          <cell r="A10592">
            <v>1250</v>
          </cell>
          <cell r="G10592">
            <v>7983970</v>
          </cell>
          <cell r="O10592">
            <v>20</v>
          </cell>
          <cell r="P10592">
            <v>21931</v>
          </cell>
          <cell r="R10592">
            <v>45799</v>
          </cell>
          <cell r="BL10592" t="str">
            <v>Sec Méca</v>
          </cell>
          <cell r="BP10592">
            <v>0</v>
          </cell>
          <cell r="BU10592">
            <v>1</v>
          </cell>
          <cell r="CD10592">
            <v>0</v>
          </cell>
          <cell r="CE10592">
            <v>0</v>
          </cell>
          <cell r="CK10592">
            <v>0</v>
          </cell>
        </row>
        <row r="10593">
          <cell r="A10593">
            <v>1250</v>
          </cell>
          <cell r="G10593">
            <v>7983993</v>
          </cell>
          <cell r="O10593">
            <v>20</v>
          </cell>
          <cell r="P10593">
            <v>21932</v>
          </cell>
          <cell r="R10593">
            <v>45799</v>
          </cell>
          <cell r="BL10593" t="str">
            <v>Sec Méca</v>
          </cell>
          <cell r="BP10593">
            <v>0</v>
          </cell>
          <cell r="BU10593">
            <v>1</v>
          </cell>
          <cell r="CD10593">
            <v>0</v>
          </cell>
          <cell r="CE10593">
            <v>0</v>
          </cell>
          <cell r="CK10593">
            <v>0</v>
          </cell>
        </row>
        <row r="10594">
          <cell r="A10594">
            <v>1232</v>
          </cell>
          <cell r="G10594">
            <v>7984106</v>
          </cell>
          <cell r="O10594">
            <v>20</v>
          </cell>
          <cell r="P10594">
            <v>21933</v>
          </cell>
          <cell r="R10594">
            <v>45799</v>
          </cell>
          <cell r="BL10594" t="str">
            <v>Sec Méca</v>
          </cell>
          <cell r="BP10594">
            <v>0</v>
          </cell>
          <cell r="BU10594">
            <v>1</v>
          </cell>
          <cell r="CD10594">
            <v>0</v>
          </cell>
          <cell r="CE10594">
            <v>0</v>
          </cell>
          <cell r="CK10594">
            <v>0</v>
          </cell>
        </row>
        <row r="10595">
          <cell r="A10595">
            <v>1250</v>
          </cell>
          <cell r="G10595">
            <v>7984283</v>
          </cell>
          <cell r="O10595">
            <v>20</v>
          </cell>
          <cell r="P10595">
            <v>21934</v>
          </cell>
          <cell r="R10595">
            <v>45799</v>
          </cell>
          <cell r="BL10595" t="str">
            <v>Sec Méca</v>
          </cell>
          <cell r="BP10595">
            <v>0</v>
          </cell>
          <cell r="BU10595">
            <v>1</v>
          </cell>
          <cell r="CD10595">
            <v>0</v>
          </cell>
          <cell r="CE10595">
            <v>0</v>
          </cell>
          <cell r="CK10595">
            <v>0</v>
          </cell>
        </row>
        <row r="10596">
          <cell r="A10596">
            <v>1250</v>
          </cell>
          <cell r="G10596">
            <v>7985386</v>
          </cell>
          <cell r="O10596">
            <v>20</v>
          </cell>
          <cell r="P10596">
            <v>21935</v>
          </cell>
          <cell r="R10596">
            <v>45799</v>
          </cell>
          <cell r="BL10596" t="str">
            <v>Sec Méca</v>
          </cell>
          <cell r="BP10596">
            <v>0</v>
          </cell>
          <cell r="BU10596">
            <v>1</v>
          </cell>
          <cell r="CD10596">
            <v>0</v>
          </cell>
          <cell r="CE10596">
            <v>0</v>
          </cell>
          <cell r="CK10596">
            <v>0</v>
          </cell>
        </row>
        <row r="10597">
          <cell r="A10597">
            <v>1250</v>
          </cell>
          <cell r="G10597">
            <v>7985388</v>
          </cell>
          <cell r="O10597">
            <v>20</v>
          </cell>
          <cell r="P10597">
            <v>21936</v>
          </cell>
          <cell r="R10597">
            <v>45799</v>
          </cell>
          <cell r="BL10597" t="str">
            <v>Sec Méca</v>
          </cell>
          <cell r="BP10597">
            <v>0</v>
          </cell>
          <cell r="BU10597">
            <v>1</v>
          </cell>
          <cell r="CD10597">
            <v>0</v>
          </cell>
          <cell r="CE10597">
            <v>0</v>
          </cell>
          <cell r="CK10597">
            <v>0</v>
          </cell>
        </row>
        <row r="10598">
          <cell r="A10598">
            <v>1250</v>
          </cell>
          <cell r="G10598">
            <v>7985505</v>
          </cell>
          <cell r="O10598">
            <v>20</v>
          </cell>
          <cell r="P10598">
            <v>21937</v>
          </cell>
          <cell r="R10598">
            <v>45799</v>
          </cell>
          <cell r="BL10598" t="str">
            <v>Sec Méca</v>
          </cell>
          <cell r="BP10598">
            <v>0</v>
          </cell>
          <cell r="BU10598">
            <v>1</v>
          </cell>
          <cell r="CD10598">
            <v>0</v>
          </cell>
          <cell r="CE10598">
            <v>0</v>
          </cell>
          <cell r="CK10598">
            <v>0</v>
          </cell>
        </row>
        <row r="10599">
          <cell r="A10599">
            <v>1250</v>
          </cell>
          <cell r="G10599">
            <v>7985507</v>
          </cell>
          <cell r="O10599">
            <v>20</v>
          </cell>
          <cell r="P10599">
            <v>21938</v>
          </cell>
          <cell r="R10599">
            <v>45799</v>
          </cell>
          <cell r="BL10599" t="str">
            <v>Sec Méca</v>
          </cell>
          <cell r="BP10599">
            <v>0</v>
          </cell>
          <cell r="BU10599">
            <v>1</v>
          </cell>
          <cell r="CD10599">
            <v>0</v>
          </cell>
          <cell r="CE10599">
            <v>0</v>
          </cell>
          <cell r="CK10599">
            <v>0</v>
          </cell>
        </row>
        <row r="10600">
          <cell r="A10600">
            <v>1040</v>
          </cell>
          <cell r="G10600">
            <v>7985682</v>
          </cell>
          <cell r="O10600">
            <v>10</v>
          </cell>
          <cell r="P10600">
            <v>21939</v>
          </cell>
          <cell r="R10600">
            <v>45799</v>
          </cell>
          <cell r="BL10600" t="str">
            <v>Sec Méca</v>
          </cell>
          <cell r="BP10600">
            <v>0</v>
          </cell>
          <cell r="BU10600">
            <v>1</v>
          </cell>
          <cell r="CD10600">
            <v>0</v>
          </cell>
          <cell r="CE10600">
            <v>0</v>
          </cell>
          <cell r="CK10600">
            <v>0</v>
          </cell>
        </row>
        <row r="10601">
          <cell r="A10601">
            <v>1260</v>
          </cell>
          <cell r="G10601">
            <v>7985884</v>
          </cell>
          <cell r="O10601">
            <v>5</v>
          </cell>
          <cell r="P10601">
            <v>21941</v>
          </cell>
          <cell r="R10601">
            <v>45799</v>
          </cell>
          <cell r="BL10601" t="str">
            <v>Sec Méca</v>
          </cell>
          <cell r="BP10601">
            <v>0</v>
          </cell>
          <cell r="BU10601">
            <v>1</v>
          </cell>
          <cell r="CD10601">
            <v>0</v>
          </cell>
          <cell r="CE10601">
            <v>0</v>
          </cell>
          <cell r="CK10601">
            <v>0</v>
          </cell>
        </row>
        <row r="10602">
          <cell r="A10602">
            <v>1260</v>
          </cell>
          <cell r="G10602">
            <v>7985899</v>
          </cell>
          <cell r="O10602">
            <v>5</v>
          </cell>
          <cell r="P10602">
            <v>21942</v>
          </cell>
          <cell r="R10602">
            <v>45799</v>
          </cell>
          <cell r="BL10602" t="str">
            <v>Sec Méca</v>
          </cell>
          <cell r="BP10602">
            <v>0</v>
          </cell>
          <cell r="BU10602">
            <v>1</v>
          </cell>
          <cell r="CD10602">
            <v>0</v>
          </cell>
          <cell r="CE10602">
            <v>0</v>
          </cell>
          <cell r="CK10602">
            <v>0</v>
          </cell>
        </row>
        <row r="10603">
          <cell r="A10603">
            <v>1482</v>
          </cell>
          <cell r="G10603">
            <v>7987445</v>
          </cell>
          <cell r="O10603">
            <v>10</v>
          </cell>
          <cell r="P10603">
            <v>21944</v>
          </cell>
          <cell r="R10603">
            <v>45798</v>
          </cell>
          <cell r="BL10603" t="str">
            <v>Sec Méca</v>
          </cell>
          <cell r="BP10603">
            <v>0</v>
          </cell>
          <cell r="BU10603">
            <v>1</v>
          </cell>
          <cell r="CD10603">
            <v>0</v>
          </cell>
          <cell r="CE10603">
            <v>0</v>
          </cell>
          <cell r="CK10603">
            <v>0</v>
          </cell>
        </row>
        <row r="10604">
          <cell r="A10604">
            <v>1010</v>
          </cell>
          <cell r="G10604">
            <v>7987908</v>
          </cell>
          <cell r="O10604">
            <v>72</v>
          </cell>
          <cell r="P10604">
            <v>21945</v>
          </cell>
          <cell r="R10604">
            <v>45799</v>
          </cell>
          <cell r="BL10604" t="str">
            <v>Sec Méca</v>
          </cell>
          <cell r="BP10604">
            <v>16</v>
          </cell>
          <cell r="BU10604">
            <v>1</v>
          </cell>
          <cell r="CD10604">
            <v>9.5900000000000034</v>
          </cell>
          <cell r="CE10604">
            <v>16</v>
          </cell>
          <cell r="CK10604">
            <v>95</v>
          </cell>
        </row>
        <row r="10605">
          <cell r="A10605">
            <v>1010</v>
          </cell>
          <cell r="G10605">
            <v>7987917</v>
          </cell>
          <cell r="O10605">
            <v>106</v>
          </cell>
          <cell r="P10605">
            <v>21946</v>
          </cell>
          <cell r="R10605">
            <v>45799</v>
          </cell>
          <cell r="BL10605" t="str">
            <v>Sec Méca</v>
          </cell>
          <cell r="BP10605">
            <v>16</v>
          </cell>
          <cell r="BU10605">
            <v>1</v>
          </cell>
          <cell r="CD10605">
            <v>11.72999999999999</v>
          </cell>
          <cell r="CE10605">
            <v>16</v>
          </cell>
          <cell r="CK10605">
            <v>132</v>
          </cell>
        </row>
        <row r="10606">
          <cell r="A10606">
            <v>1010</v>
          </cell>
          <cell r="G10606">
            <v>7987919</v>
          </cell>
          <cell r="O10606">
            <v>52</v>
          </cell>
          <cell r="P10606">
            <v>21947</v>
          </cell>
          <cell r="R10606">
            <v>45799</v>
          </cell>
          <cell r="BL10606" t="str">
            <v>Sec Méca</v>
          </cell>
          <cell r="BP10606">
            <v>8</v>
          </cell>
          <cell r="BU10606">
            <v>1</v>
          </cell>
          <cell r="CD10606">
            <v>7.460000000000008</v>
          </cell>
          <cell r="CE10606">
            <v>8</v>
          </cell>
          <cell r="CK10606">
            <v>63</v>
          </cell>
        </row>
        <row r="10607">
          <cell r="A10607">
            <v>1107</v>
          </cell>
          <cell r="G10607">
            <v>7989015</v>
          </cell>
          <cell r="O10607">
            <v>20</v>
          </cell>
          <cell r="P10607">
            <v>21949</v>
          </cell>
          <cell r="R10607">
            <v>45798</v>
          </cell>
          <cell r="BL10607" t="str">
            <v>Sec Méca</v>
          </cell>
          <cell r="BP10607">
            <v>7</v>
          </cell>
          <cell r="BU10607">
            <v>1</v>
          </cell>
          <cell r="CD10607">
            <v>7</v>
          </cell>
          <cell r="CE10607">
            <v>7</v>
          </cell>
          <cell r="CK10607">
            <v>33</v>
          </cell>
        </row>
        <row r="10608">
          <cell r="A10608">
            <v>1107</v>
          </cell>
          <cell r="G10608">
            <v>7989020</v>
          </cell>
          <cell r="O10608">
            <v>20</v>
          </cell>
          <cell r="P10608">
            <v>21950</v>
          </cell>
          <cell r="R10608">
            <v>45798</v>
          </cell>
          <cell r="BL10608" t="str">
            <v>Sec Méca</v>
          </cell>
          <cell r="BP10608">
            <v>0</v>
          </cell>
          <cell r="BU10608">
            <v>1</v>
          </cell>
          <cell r="CD10608">
            <v>0</v>
          </cell>
          <cell r="CE10608">
            <v>0</v>
          </cell>
          <cell r="CK10608">
            <v>0</v>
          </cell>
        </row>
        <row r="10609">
          <cell r="A10609">
            <v>1107</v>
          </cell>
          <cell r="G10609">
            <v>7989024</v>
          </cell>
          <cell r="O10609">
            <v>20</v>
          </cell>
          <cell r="P10609">
            <v>21951</v>
          </cell>
          <cell r="R10609">
            <v>45798</v>
          </cell>
          <cell r="BL10609" t="str">
            <v>Sec Méca</v>
          </cell>
          <cell r="BP10609">
            <v>0</v>
          </cell>
          <cell r="BU10609">
            <v>1</v>
          </cell>
          <cell r="CD10609">
            <v>0</v>
          </cell>
          <cell r="CE10609">
            <v>0</v>
          </cell>
          <cell r="CK10609">
            <v>0</v>
          </cell>
        </row>
        <row r="10610">
          <cell r="A10610">
            <v>1220</v>
          </cell>
          <cell r="G10610">
            <v>7989294</v>
          </cell>
          <cell r="O10610">
            <v>10</v>
          </cell>
          <cell r="P10610">
            <v>21952</v>
          </cell>
          <cell r="R10610">
            <v>45799</v>
          </cell>
          <cell r="BL10610" t="str">
            <v>Sec Méca</v>
          </cell>
          <cell r="BP10610">
            <v>12</v>
          </cell>
          <cell r="BU10610">
            <v>5</v>
          </cell>
          <cell r="CD10610">
            <v>12</v>
          </cell>
          <cell r="CE10610">
            <v>12</v>
          </cell>
          <cell r="CK10610">
            <v>38</v>
          </cell>
        </row>
        <row r="10611">
          <cell r="A10611">
            <v>1221</v>
          </cell>
          <cell r="G10611">
            <v>7989295</v>
          </cell>
          <cell r="O10611">
            <v>5</v>
          </cell>
          <cell r="P10611">
            <v>21953</v>
          </cell>
          <cell r="R10611">
            <v>45799</v>
          </cell>
          <cell r="BL10611" t="str">
            <v>Sec Méca</v>
          </cell>
          <cell r="BP10611">
            <v>6</v>
          </cell>
          <cell r="BU10611">
            <v>1</v>
          </cell>
          <cell r="CD10611">
            <v>5.64</v>
          </cell>
          <cell r="CE10611">
            <v>6</v>
          </cell>
          <cell r="CK10611">
            <v>4</v>
          </cell>
        </row>
        <row r="10612">
          <cell r="A10612">
            <v>1482</v>
          </cell>
          <cell r="G10612">
            <v>7989298</v>
          </cell>
          <cell r="O10612">
            <v>20</v>
          </cell>
          <cell r="P10612">
            <v>21954</v>
          </cell>
          <cell r="R10612">
            <v>45798</v>
          </cell>
          <cell r="BL10612" t="str">
            <v>Sec Méca</v>
          </cell>
          <cell r="BP10612">
            <v>0</v>
          </cell>
          <cell r="BU10612">
            <v>1</v>
          </cell>
          <cell r="CD10612">
            <v>0</v>
          </cell>
          <cell r="CE10612">
            <v>0</v>
          </cell>
          <cell r="CK10612">
            <v>0</v>
          </cell>
        </row>
        <row r="10613">
          <cell r="A10613">
            <v>1220</v>
          </cell>
          <cell r="G10613">
            <v>7989299</v>
          </cell>
          <cell r="O10613">
            <v>10</v>
          </cell>
          <cell r="P10613">
            <v>21955</v>
          </cell>
          <cell r="R10613">
            <v>45799</v>
          </cell>
          <cell r="BL10613" t="str">
            <v>Sec Méca</v>
          </cell>
          <cell r="BP10613">
            <v>12</v>
          </cell>
          <cell r="BU10613">
            <v>5</v>
          </cell>
          <cell r="CD10613">
            <v>12</v>
          </cell>
          <cell r="CE10613">
            <v>12</v>
          </cell>
          <cell r="CK10613">
            <v>22</v>
          </cell>
        </row>
        <row r="10614">
          <cell r="A10614">
            <v>1010</v>
          </cell>
          <cell r="G10614">
            <v>7989332</v>
          </cell>
          <cell r="O10614">
            <v>10</v>
          </cell>
          <cell r="P10614">
            <v>21956</v>
          </cell>
          <cell r="R10614">
            <v>45799</v>
          </cell>
          <cell r="BL10614" t="str">
            <v>Sec Méca</v>
          </cell>
          <cell r="BP10614">
            <v>0</v>
          </cell>
          <cell r="BU10614">
            <v>1</v>
          </cell>
          <cell r="CD10614">
            <v>0</v>
          </cell>
          <cell r="CE10614">
            <v>0</v>
          </cell>
          <cell r="CK10614">
            <v>0</v>
          </cell>
        </row>
        <row r="10615">
          <cell r="A10615">
            <v>1010</v>
          </cell>
          <cell r="G10615">
            <v>7989336</v>
          </cell>
          <cell r="O10615">
            <v>10</v>
          </cell>
          <cell r="P10615">
            <v>21957</v>
          </cell>
          <cell r="R10615">
            <v>45799</v>
          </cell>
          <cell r="BL10615" t="str">
            <v>Sec Méca</v>
          </cell>
          <cell r="BP10615">
            <v>0</v>
          </cell>
          <cell r="BU10615">
            <v>1</v>
          </cell>
          <cell r="CD10615">
            <v>0</v>
          </cell>
          <cell r="CE10615">
            <v>0</v>
          </cell>
          <cell r="CK10615">
            <v>0</v>
          </cell>
        </row>
        <row r="10616">
          <cell r="A10616">
            <v>1010</v>
          </cell>
          <cell r="G10616">
            <v>7989354</v>
          </cell>
          <cell r="O10616">
            <v>10</v>
          </cell>
          <cell r="P10616">
            <v>21958</v>
          </cell>
          <cell r="R10616">
            <v>45799</v>
          </cell>
          <cell r="BL10616" t="str">
            <v>Sec Méca</v>
          </cell>
          <cell r="BP10616">
            <v>2</v>
          </cell>
          <cell r="BU10616">
            <v>1</v>
          </cell>
          <cell r="CD10616">
            <v>1.4800000000000004</v>
          </cell>
          <cell r="CE10616">
            <v>2</v>
          </cell>
          <cell r="CK10616">
            <v>10</v>
          </cell>
        </row>
        <row r="10617">
          <cell r="A10617">
            <v>1010</v>
          </cell>
          <cell r="G10617">
            <v>7989359</v>
          </cell>
          <cell r="O10617">
            <v>10</v>
          </cell>
          <cell r="P10617">
            <v>21959</v>
          </cell>
          <cell r="R10617">
            <v>45799</v>
          </cell>
          <cell r="BL10617" t="str">
            <v>Sec Méca</v>
          </cell>
          <cell r="BP10617">
            <v>0</v>
          </cell>
          <cell r="BU10617">
            <v>1</v>
          </cell>
          <cell r="CD10617">
            <v>0</v>
          </cell>
          <cell r="CE10617">
            <v>0</v>
          </cell>
          <cell r="CK10617">
            <v>0</v>
          </cell>
        </row>
        <row r="10618">
          <cell r="A10618">
            <v>1010</v>
          </cell>
          <cell r="G10618">
            <v>7989362</v>
          </cell>
          <cell r="O10618">
            <v>10</v>
          </cell>
          <cell r="P10618">
            <v>21960</v>
          </cell>
          <cell r="R10618">
            <v>45799</v>
          </cell>
          <cell r="BL10618" t="str">
            <v>Sec Méca</v>
          </cell>
          <cell r="BP10618">
            <v>0</v>
          </cell>
          <cell r="BU10618">
            <v>1</v>
          </cell>
          <cell r="CD10618">
            <v>0</v>
          </cell>
          <cell r="CE10618">
            <v>0</v>
          </cell>
          <cell r="CK10618">
            <v>0</v>
          </cell>
        </row>
        <row r="10619">
          <cell r="A10619">
            <v>1010</v>
          </cell>
          <cell r="G10619">
            <v>7989364</v>
          </cell>
          <cell r="O10619">
            <v>10</v>
          </cell>
          <cell r="P10619">
            <v>21961</v>
          </cell>
          <cell r="R10619">
            <v>45799</v>
          </cell>
          <cell r="BL10619" t="str">
            <v>Sec Méca</v>
          </cell>
          <cell r="BP10619">
            <v>0</v>
          </cell>
          <cell r="BU10619">
            <v>1</v>
          </cell>
          <cell r="CD10619">
            <v>0</v>
          </cell>
          <cell r="CE10619">
            <v>0</v>
          </cell>
          <cell r="CK10619">
            <v>0</v>
          </cell>
        </row>
        <row r="10620">
          <cell r="A10620">
            <v>2590</v>
          </cell>
          <cell r="G10620">
            <v>7989386</v>
          </cell>
          <cell r="O10620">
            <v>27</v>
          </cell>
          <cell r="P10620">
            <v>21962</v>
          </cell>
          <cell r="R10620">
            <v>45799</v>
          </cell>
          <cell r="BL10620" t="str">
            <v>Surgelés</v>
          </cell>
          <cell r="BP10620">
            <v>0</v>
          </cell>
          <cell r="BU10620">
            <v>1</v>
          </cell>
          <cell r="CD10620">
            <v>0</v>
          </cell>
          <cell r="CE10620">
            <v>0</v>
          </cell>
          <cell r="CK10620">
            <v>0</v>
          </cell>
        </row>
        <row r="10621">
          <cell r="A10621">
            <v>1406</v>
          </cell>
          <cell r="G10621">
            <v>7989626</v>
          </cell>
          <cell r="O10621">
            <v>20</v>
          </cell>
          <cell r="P10621">
            <v>21963</v>
          </cell>
          <cell r="R10621">
            <v>45798</v>
          </cell>
          <cell r="BL10621" t="str">
            <v>Sec Méca</v>
          </cell>
          <cell r="BP10621">
            <v>0</v>
          </cell>
          <cell r="BU10621">
            <v>1</v>
          </cell>
          <cell r="CD10621">
            <v>2.4230000000000018</v>
          </cell>
          <cell r="CE10621">
            <v>12</v>
          </cell>
          <cell r="CK10621">
            <v>25</v>
          </cell>
        </row>
        <row r="10622">
          <cell r="A10622">
            <v>1406</v>
          </cell>
          <cell r="G10622">
            <v>7989627</v>
          </cell>
          <cell r="O10622">
            <v>23</v>
          </cell>
          <cell r="P10622">
            <v>21964</v>
          </cell>
          <cell r="R10622">
            <v>45798</v>
          </cell>
          <cell r="BL10622" t="str">
            <v>Sec Méca</v>
          </cell>
          <cell r="BP10622">
            <v>0</v>
          </cell>
          <cell r="BU10622">
            <v>1</v>
          </cell>
          <cell r="CD10622">
            <v>0</v>
          </cell>
          <cell r="CE10622">
            <v>0</v>
          </cell>
          <cell r="CK10622">
            <v>0</v>
          </cell>
        </row>
        <row r="10623">
          <cell r="A10623">
            <v>1211</v>
          </cell>
          <cell r="G10623">
            <v>7989735</v>
          </cell>
          <cell r="O10623">
            <v>20</v>
          </cell>
          <cell r="P10623">
            <v>21965</v>
          </cell>
          <cell r="R10623">
            <v>45799</v>
          </cell>
          <cell r="BL10623" t="str">
            <v>Sec Méca</v>
          </cell>
          <cell r="BP10623">
            <v>6</v>
          </cell>
          <cell r="BU10623">
            <v>1</v>
          </cell>
          <cell r="CD10623">
            <v>6</v>
          </cell>
          <cell r="CE10623">
            <v>6</v>
          </cell>
          <cell r="CK10623">
            <v>21</v>
          </cell>
        </row>
        <row r="10624">
          <cell r="A10624">
            <v>2513</v>
          </cell>
          <cell r="G10624">
            <v>7989867</v>
          </cell>
          <cell r="O10624">
            <v>29</v>
          </cell>
          <cell r="P10624">
            <v>21966</v>
          </cell>
          <cell r="R10624">
            <v>45799</v>
          </cell>
          <cell r="BL10624" t="str">
            <v>Frais Méca</v>
          </cell>
          <cell r="BP10624">
            <v>0</v>
          </cell>
          <cell r="BU10624">
            <v>1</v>
          </cell>
          <cell r="CD10624">
            <v>0</v>
          </cell>
          <cell r="CE10624">
            <v>0</v>
          </cell>
          <cell r="CK10624">
            <v>0</v>
          </cell>
        </row>
        <row r="10625">
          <cell r="A10625">
            <v>1001</v>
          </cell>
          <cell r="G10625">
            <v>7989973</v>
          </cell>
          <cell r="O10625">
            <v>19</v>
          </cell>
          <cell r="P10625">
            <v>21968</v>
          </cell>
          <cell r="R10625">
            <v>45799</v>
          </cell>
          <cell r="BL10625" t="str">
            <v>Sec Méca</v>
          </cell>
          <cell r="BP10625">
            <v>0</v>
          </cell>
          <cell r="BU10625">
            <v>1</v>
          </cell>
          <cell r="CD10625">
            <v>0</v>
          </cell>
          <cell r="CE10625">
            <v>0</v>
          </cell>
          <cell r="CK10625">
            <v>0</v>
          </cell>
        </row>
        <row r="10626">
          <cell r="A10626">
            <v>2590</v>
          </cell>
          <cell r="G10626">
            <v>7989984</v>
          </cell>
          <cell r="O10626">
            <v>6</v>
          </cell>
          <cell r="P10626">
            <v>21970</v>
          </cell>
          <cell r="R10626">
            <v>45799</v>
          </cell>
          <cell r="BL10626" t="str">
            <v>Surgelés</v>
          </cell>
          <cell r="BP10626">
            <v>0</v>
          </cell>
          <cell r="BU10626">
            <v>1</v>
          </cell>
          <cell r="CD10626">
            <v>0</v>
          </cell>
          <cell r="CE10626">
            <v>0</v>
          </cell>
          <cell r="CK10626">
            <v>0</v>
          </cell>
        </row>
        <row r="10627">
          <cell r="A10627">
            <v>2592</v>
          </cell>
          <cell r="G10627">
            <v>7990043</v>
          </cell>
          <cell r="O10627">
            <v>15</v>
          </cell>
          <cell r="P10627">
            <v>21971</v>
          </cell>
          <cell r="R10627">
            <v>45799</v>
          </cell>
          <cell r="BL10627" t="str">
            <v>Surgelés</v>
          </cell>
          <cell r="BP10627">
            <v>0</v>
          </cell>
          <cell r="BU10627">
            <v>1</v>
          </cell>
          <cell r="CD10627">
            <v>0</v>
          </cell>
          <cell r="CE10627">
            <v>0</v>
          </cell>
          <cell r="CK10627">
            <v>0</v>
          </cell>
        </row>
        <row r="10628">
          <cell r="A10628">
            <v>2590</v>
          </cell>
          <cell r="G10628">
            <v>7990044</v>
          </cell>
          <cell r="O10628">
            <v>6</v>
          </cell>
          <cell r="P10628">
            <v>21972</v>
          </cell>
          <cell r="R10628">
            <v>45799</v>
          </cell>
          <cell r="BL10628" t="str">
            <v>Surgelés</v>
          </cell>
          <cell r="BP10628">
            <v>0</v>
          </cell>
          <cell r="BU10628">
            <v>1</v>
          </cell>
          <cell r="CD10628">
            <v>0</v>
          </cell>
          <cell r="CE10628">
            <v>0</v>
          </cell>
          <cell r="CK10628">
            <v>0</v>
          </cell>
        </row>
        <row r="10629">
          <cell r="A10629">
            <v>2592</v>
          </cell>
          <cell r="G10629">
            <v>7990045</v>
          </cell>
          <cell r="O10629">
            <v>28</v>
          </cell>
          <cell r="P10629">
            <v>21973</v>
          </cell>
          <cell r="R10629">
            <v>45799</v>
          </cell>
          <cell r="BL10629" t="str">
            <v>Surgelés</v>
          </cell>
          <cell r="BP10629">
            <v>0</v>
          </cell>
          <cell r="BU10629">
            <v>1</v>
          </cell>
          <cell r="CD10629">
            <v>0</v>
          </cell>
          <cell r="CE10629">
            <v>0</v>
          </cell>
          <cell r="CK10629">
            <v>0</v>
          </cell>
        </row>
        <row r="10630">
          <cell r="A10630">
            <v>1454</v>
          </cell>
          <cell r="G10630">
            <v>7990187</v>
          </cell>
          <cell r="O10630">
            <v>141</v>
          </cell>
          <cell r="P10630">
            <v>21974</v>
          </cell>
          <cell r="R10630">
            <v>45798</v>
          </cell>
          <cell r="BL10630" t="str">
            <v>Sec Méca</v>
          </cell>
          <cell r="BP10630">
            <v>0</v>
          </cell>
          <cell r="BU10630">
            <v>1</v>
          </cell>
          <cell r="CD10630">
            <v>0</v>
          </cell>
          <cell r="CE10630">
            <v>0</v>
          </cell>
          <cell r="CK10630">
            <v>0</v>
          </cell>
        </row>
        <row r="10631">
          <cell r="A10631">
            <v>1002</v>
          </cell>
          <cell r="G10631">
            <v>7990225</v>
          </cell>
          <cell r="O10631">
            <v>10</v>
          </cell>
          <cell r="P10631">
            <v>21975</v>
          </cell>
          <cell r="R10631">
            <v>45799</v>
          </cell>
          <cell r="BL10631" t="str">
            <v>Sec Méca</v>
          </cell>
          <cell r="BP10631">
            <v>0</v>
          </cell>
          <cell r="BU10631">
            <v>1</v>
          </cell>
          <cell r="CD10631">
            <v>0</v>
          </cell>
          <cell r="CE10631">
            <v>0</v>
          </cell>
          <cell r="CK10631">
            <v>0</v>
          </cell>
        </row>
        <row r="10632">
          <cell r="A10632">
            <v>1405</v>
          </cell>
          <cell r="G10632">
            <v>7990327</v>
          </cell>
          <cell r="O10632">
            <v>20</v>
          </cell>
          <cell r="P10632">
            <v>21977</v>
          </cell>
          <cell r="R10632">
            <v>45798</v>
          </cell>
          <cell r="BL10632" t="str">
            <v>Sec Méca</v>
          </cell>
          <cell r="BP10632">
            <v>0</v>
          </cell>
          <cell r="BU10632">
            <v>1</v>
          </cell>
          <cell r="CD10632">
            <v>0</v>
          </cell>
          <cell r="CE10632">
            <v>0</v>
          </cell>
          <cell r="CK10632">
            <v>0</v>
          </cell>
        </row>
        <row r="10633">
          <cell r="A10633">
            <v>1420</v>
          </cell>
          <cell r="G10633">
            <v>7990443</v>
          </cell>
          <cell r="O10633">
            <v>40</v>
          </cell>
          <cell r="P10633">
            <v>21978</v>
          </cell>
          <cell r="R10633">
            <v>45799</v>
          </cell>
          <cell r="BL10633" t="str">
            <v>Sec Méca</v>
          </cell>
          <cell r="BP10633">
            <v>0</v>
          </cell>
          <cell r="BU10633">
            <v>1</v>
          </cell>
          <cell r="CD10633">
            <v>0</v>
          </cell>
          <cell r="CE10633">
            <v>0</v>
          </cell>
          <cell r="CK10633">
            <v>0</v>
          </cell>
        </row>
        <row r="10634">
          <cell r="A10634">
            <v>1420</v>
          </cell>
          <cell r="G10634">
            <v>7990444</v>
          </cell>
          <cell r="O10634">
            <v>40</v>
          </cell>
          <cell r="P10634">
            <v>21979</v>
          </cell>
          <cell r="R10634">
            <v>45799</v>
          </cell>
          <cell r="BL10634" t="str">
            <v>Sec Méca</v>
          </cell>
          <cell r="BP10634">
            <v>0</v>
          </cell>
          <cell r="BU10634">
            <v>1</v>
          </cell>
          <cell r="CD10634">
            <v>0</v>
          </cell>
          <cell r="CE10634">
            <v>0</v>
          </cell>
          <cell r="CK10634">
            <v>0</v>
          </cell>
        </row>
        <row r="10635">
          <cell r="A10635">
            <v>1420</v>
          </cell>
          <cell r="G10635">
            <v>7990445</v>
          </cell>
          <cell r="O10635">
            <v>40</v>
          </cell>
          <cell r="P10635">
            <v>21980</v>
          </cell>
          <cell r="R10635">
            <v>45799</v>
          </cell>
          <cell r="BL10635" t="str">
            <v>Sec Méca</v>
          </cell>
          <cell r="BP10635">
            <v>15</v>
          </cell>
          <cell r="BU10635">
            <v>1</v>
          </cell>
          <cell r="CD10635">
            <v>3.3100000000000023</v>
          </cell>
          <cell r="CE10635">
            <v>15</v>
          </cell>
          <cell r="CK10635">
            <v>51</v>
          </cell>
        </row>
        <row r="10636">
          <cell r="A10636">
            <v>2550</v>
          </cell>
          <cell r="G10636">
            <v>7990577</v>
          </cell>
          <cell r="O10636">
            <v>3</v>
          </cell>
          <cell r="P10636">
            <v>21981</v>
          </cell>
          <cell r="R10636">
            <v>45799</v>
          </cell>
          <cell r="BL10636" t="str">
            <v>Frais Méca</v>
          </cell>
          <cell r="BP10636">
            <v>0</v>
          </cell>
          <cell r="BU10636">
            <v>1</v>
          </cell>
          <cell r="CD10636">
            <v>0</v>
          </cell>
          <cell r="CE10636">
            <v>0</v>
          </cell>
          <cell r="CK10636">
            <v>0</v>
          </cell>
        </row>
        <row r="10637">
          <cell r="A10637">
            <v>2590</v>
          </cell>
          <cell r="G10637">
            <v>7990606</v>
          </cell>
          <cell r="O10637">
            <v>7</v>
          </cell>
          <cell r="P10637">
            <v>21982</v>
          </cell>
          <cell r="R10637">
            <v>45799</v>
          </cell>
          <cell r="BL10637" t="str">
            <v>Surgelés</v>
          </cell>
          <cell r="BP10637">
            <v>0</v>
          </cell>
          <cell r="BU10637">
            <v>1</v>
          </cell>
          <cell r="CD10637">
            <v>0</v>
          </cell>
          <cell r="CE10637">
            <v>0</v>
          </cell>
          <cell r="CK10637">
            <v>0</v>
          </cell>
        </row>
        <row r="10638">
          <cell r="A10638">
            <v>2590</v>
          </cell>
          <cell r="G10638">
            <v>7990621</v>
          </cell>
          <cell r="O10638">
            <v>6</v>
          </cell>
          <cell r="P10638">
            <v>21983</v>
          </cell>
          <cell r="R10638">
            <v>45799</v>
          </cell>
          <cell r="BL10638" t="str">
            <v>Surgelés</v>
          </cell>
          <cell r="BP10638">
            <v>0</v>
          </cell>
          <cell r="BU10638">
            <v>1</v>
          </cell>
          <cell r="CD10638">
            <v>0</v>
          </cell>
          <cell r="CE10638">
            <v>0</v>
          </cell>
          <cell r="CK10638">
            <v>0</v>
          </cell>
        </row>
        <row r="10639">
          <cell r="A10639">
            <v>2593</v>
          </cell>
          <cell r="G10639">
            <v>7990635</v>
          </cell>
          <cell r="O10639">
            <v>6</v>
          </cell>
          <cell r="P10639">
            <v>21984</v>
          </cell>
          <cell r="R10639">
            <v>45799</v>
          </cell>
          <cell r="BL10639" t="str">
            <v>Surgelés</v>
          </cell>
          <cell r="BP10639">
            <v>0</v>
          </cell>
          <cell r="BU10639">
            <v>1</v>
          </cell>
          <cell r="CD10639">
            <v>0</v>
          </cell>
          <cell r="CE10639">
            <v>0</v>
          </cell>
          <cell r="CK10639">
            <v>0</v>
          </cell>
        </row>
        <row r="10640">
          <cell r="A10640">
            <v>2592</v>
          </cell>
          <cell r="G10640">
            <v>7990637</v>
          </cell>
          <cell r="O10640">
            <v>6</v>
          </cell>
          <cell r="P10640">
            <v>21985</v>
          </cell>
          <cell r="R10640">
            <v>45799</v>
          </cell>
          <cell r="BL10640" t="str">
            <v>Surgelés</v>
          </cell>
          <cell r="BP10640">
            <v>42</v>
          </cell>
          <cell r="BU10640">
            <v>1</v>
          </cell>
          <cell r="CD10640">
            <v>4.6348000000000003</v>
          </cell>
          <cell r="CE10640">
            <v>42</v>
          </cell>
          <cell r="CK10640">
            <v>45</v>
          </cell>
        </row>
        <row r="10641">
          <cell r="A10641">
            <v>2590</v>
          </cell>
          <cell r="G10641">
            <v>7990653</v>
          </cell>
          <cell r="O10641">
            <v>6</v>
          </cell>
          <cell r="P10641">
            <v>21986</v>
          </cell>
          <cell r="R10641">
            <v>45799</v>
          </cell>
          <cell r="BL10641" t="str">
            <v>Surgelés</v>
          </cell>
          <cell r="BP10641">
            <v>0</v>
          </cell>
          <cell r="BU10641">
            <v>1</v>
          </cell>
          <cell r="CD10641">
            <v>0</v>
          </cell>
          <cell r="CE10641">
            <v>0</v>
          </cell>
          <cell r="CK10641">
            <v>0</v>
          </cell>
        </row>
        <row r="10642">
          <cell r="A10642">
            <v>2590</v>
          </cell>
          <cell r="G10642">
            <v>7990654</v>
          </cell>
          <cell r="O10642">
            <v>6</v>
          </cell>
          <cell r="P10642">
            <v>21987</v>
          </cell>
          <cell r="R10642">
            <v>45799</v>
          </cell>
          <cell r="BL10642" t="str">
            <v>Surgelés</v>
          </cell>
          <cell r="BP10642">
            <v>0</v>
          </cell>
          <cell r="BU10642">
            <v>1</v>
          </cell>
          <cell r="CD10642">
            <v>0</v>
          </cell>
          <cell r="CE10642">
            <v>0</v>
          </cell>
          <cell r="CK10642">
            <v>0</v>
          </cell>
        </row>
        <row r="10643">
          <cell r="A10643">
            <v>2550</v>
          </cell>
          <cell r="G10643">
            <v>7990752</v>
          </cell>
          <cell r="O10643">
            <v>3</v>
          </cell>
          <cell r="P10643">
            <v>21988</v>
          </cell>
          <cell r="R10643">
            <v>45799</v>
          </cell>
          <cell r="BL10643" t="str">
            <v>Frais Méca</v>
          </cell>
          <cell r="BP10643">
            <v>0</v>
          </cell>
          <cell r="BU10643">
            <v>1</v>
          </cell>
          <cell r="CD10643">
            <v>0</v>
          </cell>
          <cell r="CE10643">
            <v>0</v>
          </cell>
          <cell r="CK10643">
            <v>0</v>
          </cell>
        </row>
        <row r="10644">
          <cell r="A10644">
            <v>1414</v>
          </cell>
          <cell r="G10644">
            <v>7990912</v>
          </cell>
          <cell r="O10644">
            <v>38</v>
          </cell>
          <cell r="P10644">
            <v>21989</v>
          </cell>
          <cell r="R10644">
            <v>45798</v>
          </cell>
          <cell r="BL10644" t="str">
            <v>Sec Méca</v>
          </cell>
          <cell r="BP10644">
            <v>0</v>
          </cell>
          <cell r="BU10644">
            <v>1</v>
          </cell>
          <cell r="CD10644">
            <v>0</v>
          </cell>
          <cell r="CE10644">
            <v>0</v>
          </cell>
          <cell r="CK10644">
            <v>0</v>
          </cell>
        </row>
        <row r="10645">
          <cell r="A10645">
            <v>1414</v>
          </cell>
          <cell r="G10645">
            <v>7990913</v>
          </cell>
          <cell r="O10645">
            <v>25</v>
          </cell>
          <cell r="P10645">
            <v>21990</v>
          </cell>
          <cell r="R10645">
            <v>45798</v>
          </cell>
          <cell r="BL10645" t="str">
            <v>Sec Méca</v>
          </cell>
          <cell r="BP10645">
            <v>0</v>
          </cell>
          <cell r="BU10645">
            <v>1</v>
          </cell>
          <cell r="CD10645">
            <v>0</v>
          </cell>
          <cell r="CE10645">
            <v>0</v>
          </cell>
          <cell r="CK10645">
            <v>0</v>
          </cell>
        </row>
        <row r="10646">
          <cell r="A10646">
            <v>2554</v>
          </cell>
          <cell r="G10646">
            <v>7991150</v>
          </cell>
          <cell r="O10646">
            <v>15</v>
          </cell>
          <cell r="P10646">
            <v>21992</v>
          </cell>
          <cell r="R10646">
            <v>45799</v>
          </cell>
          <cell r="BL10646" t="str">
            <v>Frais Manuel</v>
          </cell>
          <cell r="BP10646">
            <v>24</v>
          </cell>
          <cell r="BU10646">
            <v>1</v>
          </cell>
          <cell r="CD10646">
            <v>18.170000000000002</v>
          </cell>
          <cell r="CE10646">
            <v>24</v>
          </cell>
          <cell r="CK10646">
            <v>41</v>
          </cell>
        </row>
        <row r="10647">
          <cell r="A10647">
            <v>2590</v>
          </cell>
          <cell r="G10647">
            <v>7991482</v>
          </cell>
          <cell r="O10647">
            <v>6</v>
          </cell>
          <cell r="P10647">
            <v>21993</v>
          </cell>
          <cell r="R10647">
            <v>45799</v>
          </cell>
          <cell r="BL10647" t="str">
            <v>Surgelés</v>
          </cell>
          <cell r="BP10647">
            <v>0</v>
          </cell>
          <cell r="BU10647">
            <v>1</v>
          </cell>
          <cell r="CD10647">
            <v>0</v>
          </cell>
          <cell r="CE10647">
            <v>0</v>
          </cell>
          <cell r="CK10647">
            <v>0</v>
          </cell>
        </row>
        <row r="10648">
          <cell r="A10648">
            <v>2591</v>
          </cell>
          <cell r="G10648">
            <v>7991522</v>
          </cell>
          <cell r="O10648">
            <v>6</v>
          </cell>
          <cell r="P10648">
            <v>21994</v>
          </cell>
          <cell r="R10648">
            <v>45799</v>
          </cell>
          <cell r="BL10648" t="str">
            <v>Surgelés</v>
          </cell>
          <cell r="BP10648">
            <v>0</v>
          </cell>
          <cell r="BU10648">
            <v>1</v>
          </cell>
          <cell r="CD10648">
            <v>0</v>
          </cell>
          <cell r="CE10648">
            <v>0</v>
          </cell>
          <cell r="CK10648">
            <v>0</v>
          </cell>
        </row>
        <row r="10649">
          <cell r="A10649">
            <v>2591</v>
          </cell>
          <cell r="G10649">
            <v>7991568</v>
          </cell>
          <cell r="O10649">
            <v>6</v>
          </cell>
          <cell r="P10649">
            <v>21995</v>
          </cell>
          <cell r="R10649">
            <v>45799</v>
          </cell>
          <cell r="BL10649" t="str">
            <v>Surgelés</v>
          </cell>
          <cell r="BP10649">
            <v>0</v>
          </cell>
          <cell r="BU10649">
            <v>1</v>
          </cell>
          <cell r="CD10649">
            <v>0</v>
          </cell>
          <cell r="CE10649">
            <v>0</v>
          </cell>
          <cell r="CK10649">
            <v>0</v>
          </cell>
        </row>
        <row r="10650">
          <cell r="A10650">
            <v>1401</v>
          </cell>
          <cell r="G10650">
            <v>7991733</v>
          </cell>
          <cell r="O10650">
            <v>20</v>
          </cell>
          <cell r="P10650">
            <v>21996</v>
          </cell>
          <cell r="R10650">
            <v>45798</v>
          </cell>
          <cell r="BL10650" t="str">
            <v>Sec Méca</v>
          </cell>
          <cell r="BP10650">
            <v>0</v>
          </cell>
          <cell r="BU10650">
            <v>1</v>
          </cell>
          <cell r="CD10650">
            <v>0</v>
          </cell>
          <cell r="CE10650">
            <v>0</v>
          </cell>
          <cell r="CK10650">
            <v>0</v>
          </cell>
        </row>
        <row r="10651">
          <cell r="A10651">
            <v>2513</v>
          </cell>
          <cell r="G10651">
            <v>7991902</v>
          </cell>
          <cell r="O10651">
            <v>10</v>
          </cell>
          <cell r="P10651">
            <v>21997</v>
          </cell>
          <cell r="R10651">
            <v>45799</v>
          </cell>
          <cell r="BL10651" t="str">
            <v>Frais Méca</v>
          </cell>
          <cell r="BP10651">
            <v>6</v>
          </cell>
          <cell r="BU10651">
            <v>1</v>
          </cell>
          <cell r="CD10651">
            <v>5.85</v>
          </cell>
          <cell r="CE10651">
            <v>6</v>
          </cell>
          <cell r="CK10651">
            <v>10</v>
          </cell>
        </row>
        <row r="10652">
          <cell r="A10652">
            <v>2563</v>
          </cell>
          <cell r="G10652">
            <v>7991921</v>
          </cell>
          <cell r="O10652">
            <v>13</v>
          </cell>
          <cell r="P10652">
            <v>21998</v>
          </cell>
          <cell r="R10652">
            <v>45799</v>
          </cell>
          <cell r="BL10652" t="str">
            <v>Frais Méca</v>
          </cell>
          <cell r="BP10652">
            <v>7</v>
          </cell>
          <cell r="BU10652">
            <v>1</v>
          </cell>
          <cell r="CD10652">
            <v>3.2199999999999989</v>
          </cell>
          <cell r="CE10652">
            <v>7</v>
          </cell>
          <cell r="CK10652">
            <v>26</v>
          </cell>
        </row>
        <row r="10653">
          <cell r="A10653">
            <v>1231</v>
          </cell>
          <cell r="G10653">
            <v>7991983</v>
          </cell>
          <cell r="O10653">
            <v>2</v>
          </cell>
          <cell r="P10653">
            <v>21999</v>
          </cell>
          <cell r="R10653">
            <v>45799</v>
          </cell>
          <cell r="BL10653" t="str">
            <v>Sec Méca</v>
          </cell>
          <cell r="BP10653">
            <v>0</v>
          </cell>
          <cell r="BU10653">
            <v>1</v>
          </cell>
          <cell r="CD10653">
            <v>0</v>
          </cell>
          <cell r="CE10653">
            <v>0</v>
          </cell>
          <cell r="CK10653">
            <v>0</v>
          </cell>
        </row>
        <row r="10654">
          <cell r="A10654">
            <v>2251</v>
          </cell>
          <cell r="G10654">
            <v>7992224</v>
          </cell>
          <cell r="O10654">
            <v>6</v>
          </cell>
          <cell r="P10654" t="e">
            <v>#N/A</v>
          </cell>
          <cell r="R10654" t="str">
            <v/>
          </cell>
          <cell r="BL10654" t="str">
            <v>Frais Méca</v>
          </cell>
          <cell r="BP10654">
            <v>0</v>
          </cell>
          <cell r="BU10654">
            <v>1</v>
          </cell>
          <cell r="CD10654">
            <v>0</v>
          </cell>
          <cell r="CE10654">
            <v>0</v>
          </cell>
          <cell r="CK10654">
            <v>0</v>
          </cell>
        </row>
        <row r="10655">
          <cell r="A10655">
            <v>1401</v>
          </cell>
          <cell r="G10655">
            <v>7992227</v>
          </cell>
          <cell r="O10655">
            <v>10</v>
          </cell>
          <cell r="P10655">
            <v>22000</v>
          </cell>
          <cell r="R10655">
            <v>45798</v>
          </cell>
          <cell r="BL10655" t="str">
            <v>Sec Méca</v>
          </cell>
          <cell r="BP10655">
            <v>0</v>
          </cell>
          <cell r="BU10655">
            <v>1</v>
          </cell>
          <cell r="CD10655">
            <v>0</v>
          </cell>
          <cell r="CE10655">
            <v>0</v>
          </cell>
          <cell r="CK10655">
            <v>0</v>
          </cell>
        </row>
        <row r="10656">
          <cell r="A10656">
            <v>1002</v>
          </cell>
          <cell r="G10656">
            <v>7992270</v>
          </cell>
          <cell r="O10656">
            <v>19</v>
          </cell>
          <cell r="P10656">
            <v>22002</v>
          </cell>
          <cell r="R10656">
            <v>45799</v>
          </cell>
          <cell r="BL10656" t="str">
            <v>Sec Méca</v>
          </cell>
          <cell r="BP10656">
            <v>0</v>
          </cell>
          <cell r="BU10656">
            <v>1</v>
          </cell>
          <cell r="CD10656">
            <v>0</v>
          </cell>
          <cell r="CE10656">
            <v>0</v>
          </cell>
          <cell r="CK10656">
            <v>0</v>
          </cell>
        </row>
        <row r="10657">
          <cell r="A10657">
            <v>1122</v>
          </cell>
          <cell r="G10657">
            <v>7992368</v>
          </cell>
          <cell r="O10657">
            <v>20</v>
          </cell>
          <cell r="P10657">
            <v>22004</v>
          </cell>
          <cell r="R10657">
            <v>45798</v>
          </cell>
          <cell r="BL10657" t="str">
            <v>Sec Méca</v>
          </cell>
          <cell r="BP10657">
            <v>0</v>
          </cell>
          <cell r="BU10657">
            <v>1</v>
          </cell>
          <cell r="CD10657">
            <v>0</v>
          </cell>
          <cell r="CE10657">
            <v>0</v>
          </cell>
          <cell r="CK10657">
            <v>0</v>
          </cell>
        </row>
        <row r="10658">
          <cell r="A10658">
            <v>1466</v>
          </cell>
          <cell r="G10658">
            <v>7992376</v>
          </cell>
          <cell r="O10658">
            <v>20</v>
          </cell>
          <cell r="P10658">
            <v>22006</v>
          </cell>
          <cell r="R10658">
            <v>45799</v>
          </cell>
          <cell r="BL10658" t="str">
            <v>Sec Méca</v>
          </cell>
          <cell r="BP10658">
            <v>0</v>
          </cell>
          <cell r="BU10658">
            <v>1</v>
          </cell>
          <cell r="CD10658">
            <v>0</v>
          </cell>
          <cell r="CE10658">
            <v>0</v>
          </cell>
          <cell r="CK10658">
            <v>0</v>
          </cell>
        </row>
        <row r="10659">
          <cell r="A10659">
            <v>1466</v>
          </cell>
          <cell r="G10659">
            <v>7992564</v>
          </cell>
          <cell r="O10659">
            <v>20</v>
          </cell>
          <cell r="P10659">
            <v>22007</v>
          </cell>
          <cell r="R10659">
            <v>45799</v>
          </cell>
          <cell r="BL10659" t="str">
            <v>Sec Méca</v>
          </cell>
          <cell r="BP10659">
            <v>0</v>
          </cell>
          <cell r="BU10659">
            <v>1</v>
          </cell>
          <cell r="CD10659">
            <v>0</v>
          </cell>
          <cell r="CE10659">
            <v>0</v>
          </cell>
          <cell r="CK10659">
            <v>0</v>
          </cell>
        </row>
        <row r="10660">
          <cell r="A10660">
            <v>2590</v>
          </cell>
          <cell r="G10660">
            <v>7992575</v>
          </cell>
          <cell r="O10660">
            <v>6</v>
          </cell>
          <cell r="P10660">
            <v>22008</v>
          </cell>
          <cell r="R10660">
            <v>45799</v>
          </cell>
          <cell r="BL10660" t="str">
            <v>Surgelés</v>
          </cell>
          <cell r="BP10660">
            <v>0</v>
          </cell>
          <cell r="BU10660">
            <v>1</v>
          </cell>
          <cell r="CD10660">
            <v>0</v>
          </cell>
          <cell r="CE10660">
            <v>0</v>
          </cell>
          <cell r="CK10660">
            <v>0</v>
          </cell>
        </row>
        <row r="10661">
          <cell r="A10661">
            <v>2590</v>
          </cell>
          <cell r="G10661">
            <v>7992577</v>
          </cell>
          <cell r="O10661">
            <v>6</v>
          </cell>
          <cell r="P10661">
            <v>22009</v>
          </cell>
          <cell r="R10661">
            <v>45799</v>
          </cell>
          <cell r="BL10661" t="str">
            <v>Surgelés</v>
          </cell>
          <cell r="BP10661">
            <v>0</v>
          </cell>
          <cell r="BU10661">
            <v>1</v>
          </cell>
          <cell r="CD10661">
            <v>0</v>
          </cell>
          <cell r="CE10661">
            <v>0</v>
          </cell>
          <cell r="CK10661">
            <v>0</v>
          </cell>
        </row>
        <row r="10662">
          <cell r="A10662">
            <v>2591</v>
          </cell>
          <cell r="G10662">
            <v>7992599</v>
          </cell>
          <cell r="O10662">
            <v>7</v>
          </cell>
          <cell r="P10662">
            <v>22014</v>
          </cell>
          <cell r="R10662">
            <v>45799</v>
          </cell>
          <cell r="BL10662" t="str">
            <v>Surgelés</v>
          </cell>
          <cell r="BP10662">
            <v>0</v>
          </cell>
          <cell r="BU10662">
            <v>5</v>
          </cell>
          <cell r="CD10662">
            <v>0</v>
          </cell>
          <cell r="CE10662">
            <v>0</v>
          </cell>
          <cell r="CK10662">
            <v>0</v>
          </cell>
        </row>
        <row r="10663">
          <cell r="A10663">
            <v>2590</v>
          </cell>
          <cell r="G10663">
            <v>7992602</v>
          </cell>
          <cell r="O10663">
            <v>7</v>
          </cell>
          <cell r="P10663">
            <v>22016</v>
          </cell>
          <cell r="R10663">
            <v>45799</v>
          </cell>
          <cell r="BL10663" t="str">
            <v>Surgelés</v>
          </cell>
          <cell r="BP10663">
            <v>0</v>
          </cell>
          <cell r="BU10663">
            <v>1</v>
          </cell>
          <cell r="CD10663">
            <v>0</v>
          </cell>
          <cell r="CE10663">
            <v>0</v>
          </cell>
          <cell r="CK10663">
            <v>0</v>
          </cell>
        </row>
        <row r="10664">
          <cell r="A10664">
            <v>2590</v>
          </cell>
          <cell r="G10664">
            <v>7992603</v>
          </cell>
          <cell r="O10664">
            <v>6</v>
          </cell>
          <cell r="P10664">
            <v>22017</v>
          </cell>
          <cell r="R10664">
            <v>45799</v>
          </cell>
          <cell r="BL10664" t="str">
            <v>Surgelés</v>
          </cell>
          <cell r="BP10664">
            <v>0</v>
          </cell>
          <cell r="BU10664">
            <v>1</v>
          </cell>
          <cell r="CD10664">
            <v>0</v>
          </cell>
          <cell r="CE10664">
            <v>0</v>
          </cell>
          <cell r="CK10664">
            <v>0</v>
          </cell>
        </row>
        <row r="10665">
          <cell r="A10665">
            <v>2590</v>
          </cell>
          <cell r="G10665">
            <v>7992605</v>
          </cell>
          <cell r="O10665">
            <v>9</v>
          </cell>
          <cell r="P10665">
            <v>22019</v>
          </cell>
          <cell r="R10665">
            <v>45799</v>
          </cell>
          <cell r="BL10665" t="str">
            <v>Surgelés</v>
          </cell>
          <cell r="BP10665">
            <v>0</v>
          </cell>
          <cell r="BU10665">
            <v>1</v>
          </cell>
          <cell r="CD10665">
            <v>0</v>
          </cell>
          <cell r="CE10665">
            <v>0</v>
          </cell>
          <cell r="CK10665">
            <v>0</v>
          </cell>
        </row>
        <row r="10666">
          <cell r="A10666">
            <v>2590</v>
          </cell>
          <cell r="G10666">
            <v>7992613</v>
          </cell>
          <cell r="O10666">
            <v>6</v>
          </cell>
          <cell r="P10666">
            <v>22021</v>
          </cell>
          <cell r="R10666">
            <v>45799</v>
          </cell>
          <cell r="BL10666" t="str">
            <v>Surgelés</v>
          </cell>
          <cell r="BP10666">
            <v>0</v>
          </cell>
          <cell r="BU10666">
            <v>1</v>
          </cell>
          <cell r="CD10666">
            <v>0</v>
          </cell>
          <cell r="CE10666">
            <v>0</v>
          </cell>
          <cell r="CK10666">
            <v>0</v>
          </cell>
        </row>
        <row r="10667">
          <cell r="A10667">
            <v>2590</v>
          </cell>
          <cell r="G10667">
            <v>7992639</v>
          </cell>
          <cell r="O10667">
            <v>6</v>
          </cell>
          <cell r="P10667">
            <v>22022</v>
          </cell>
          <cell r="R10667">
            <v>45799</v>
          </cell>
          <cell r="BL10667" t="str">
            <v>Surgelés</v>
          </cell>
          <cell r="BP10667">
            <v>0</v>
          </cell>
          <cell r="BU10667">
            <v>1</v>
          </cell>
          <cell r="CD10667">
            <v>0</v>
          </cell>
          <cell r="CE10667">
            <v>0</v>
          </cell>
          <cell r="CK10667">
            <v>0</v>
          </cell>
        </row>
        <row r="10668">
          <cell r="A10668">
            <v>2590</v>
          </cell>
          <cell r="G10668">
            <v>7992642</v>
          </cell>
          <cell r="O10668">
            <v>6</v>
          </cell>
          <cell r="P10668">
            <v>22023</v>
          </cell>
          <cell r="R10668">
            <v>45799</v>
          </cell>
          <cell r="BL10668" t="str">
            <v>Surgelés</v>
          </cell>
          <cell r="BP10668">
            <v>0</v>
          </cell>
          <cell r="BU10668">
            <v>1</v>
          </cell>
          <cell r="CD10668">
            <v>0</v>
          </cell>
          <cell r="CE10668">
            <v>0</v>
          </cell>
          <cell r="CK10668">
            <v>0</v>
          </cell>
        </row>
        <row r="10669">
          <cell r="A10669">
            <v>1202</v>
          </cell>
          <cell r="G10669">
            <v>7992881</v>
          </cell>
          <cell r="O10669">
            <v>20</v>
          </cell>
          <cell r="P10669">
            <v>22026</v>
          </cell>
          <cell r="R10669">
            <v>45798</v>
          </cell>
          <cell r="BL10669" t="str">
            <v>Sec Méca</v>
          </cell>
          <cell r="BP10669">
            <v>0</v>
          </cell>
          <cell r="BU10669">
            <v>1</v>
          </cell>
          <cell r="CD10669">
            <v>0</v>
          </cell>
          <cell r="CE10669">
            <v>0</v>
          </cell>
          <cell r="CK10669">
            <v>0</v>
          </cell>
        </row>
        <row r="10670">
          <cell r="A10670">
            <v>2544</v>
          </cell>
          <cell r="G10670">
            <v>7992892</v>
          </cell>
          <cell r="O10670">
            <v>25</v>
          </cell>
          <cell r="P10670">
            <v>22028</v>
          </cell>
          <cell r="R10670">
            <v>45799</v>
          </cell>
          <cell r="BL10670" t="str">
            <v>Frais Méca</v>
          </cell>
          <cell r="BP10670">
            <v>16</v>
          </cell>
          <cell r="BU10670">
            <v>1</v>
          </cell>
          <cell r="CD10670">
            <v>13.010000000000005</v>
          </cell>
          <cell r="CE10670">
            <v>16</v>
          </cell>
          <cell r="CK10670">
            <v>56</v>
          </cell>
        </row>
        <row r="10671">
          <cell r="A10671">
            <v>1122</v>
          </cell>
          <cell r="G10671">
            <v>7993576</v>
          </cell>
          <cell r="O10671">
            <v>20</v>
          </cell>
          <cell r="P10671">
            <v>22029</v>
          </cell>
          <cell r="R10671">
            <v>45798</v>
          </cell>
          <cell r="BL10671" t="str">
            <v>Sec Méca</v>
          </cell>
          <cell r="BP10671">
            <v>0</v>
          </cell>
          <cell r="BU10671">
            <v>1</v>
          </cell>
          <cell r="CD10671">
            <v>0</v>
          </cell>
          <cell r="CE10671">
            <v>0</v>
          </cell>
          <cell r="CK10671">
            <v>0</v>
          </cell>
        </row>
        <row r="10672">
          <cell r="A10672">
            <v>1122</v>
          </cell>
          <cell r="G10672">
            <v>7993577</v>
          </cell>
          <cell r="O10672">
            <v>20</v>
          </cell>
          <cell r="P10672">
            <v>22030</v>
          </cell>
          <cell r="R10672">
            <v>45798</v>
          </cell>
          <cell r="BL10672" t="str">
            <v>Sec Méca</v>
          </cell>
          <cell r="BP10672">
            <v>0</v>
          </cell>
          <cell r="BU10672">
            <v>1</v>
          </cell>
          <cell r="CD10672">
            <v>0</v>
          </cell>
          <cell r="CE10672">
            <v>0</v>
          </cell>
          <cell r="CK10672">
            <v>0</v>
          </cell>
        </row>
        <row r="10673">
          <cell r="A10673">
            <v>1122</v>
          </cell>
          <cell r="G10673">
            <v>7993578</v>
          </cell>
          <cell r="O10673">
            <v>17</v>
          </cell>
          <cell r="P10673">
            <v>22031</v>
          </cell>
          <cell r="R10673">
            <v>45798</v>
          </cell>
          <cell r="BL10673" t="str">
            <v>Sec Méca</v>
          </cell>
          <cell r="BP10673">
            <v>0</v>
          </cell>
          <cell r="BU10673">
            <v>1</v>
          </cell>
          <cell r="CD10673">
            <v>0</v>
          </cell>
          <cell r="CE10673">
            <v>0</v>
          </cell>
          <cell r="CK10673">
            <v>0</v>
          </cell>
        </row>
        <row r="10674">
          <cell r="A10674">
            <v>1490</v>
          </cell>
          <cell r="G10674">
            <v>7993584</v>
          </cell>
          <cell r="O10674">
            <v>26</v>
          </cell>
          <cell r="P10674">
            <v>22032</v>
          </cell>
          <cell r="R10674">
            <v>45798</v>
          </cell>
          <cell r="BL10674" t="str">
            <v>Sec Méca</v>
          </cell>
          <cell r="BP10674">
            <v>0</v>
          </cell>
          <cell r="BU10674">
            <v>1</v>
          </cell>
          <cell r="CD10674">
            <v>0</v>
          </cell>
          <cell r="CE10674">
            <v>0</v>
          </cell>
          <cell r="CK10674">
            <v>0</v>
          </cell>
        </row>
        <row r="10675">
          <cell r="A10675">
            <v>1211</v>
          </cell>
          <cell r="G10675">
            <v>7993592</v>
          </cell>
          <cell r="O10675">
            <v>10</v>
          </cell>
          <cell r="P10675">
            <v>22033</v>
          </cell>
          <cell r="R10675">
            <v>45799</v>
          </cell>
          <cell r="BL10675" t="str">
            <v>Sec Méca</v>
          </cell>
          <cell r="BP10675">
            <v>6</v>
          </cell>
          <cell r="BU10675">
            <v>1</v>
          </cell>
          <cell r="CD10675">
            <v>6</v>
          </cell>
          <cell r="CE10675">
            <v>6</v>
          </cell>
          <cell r="CK10675">
            <v>18</v>
          </cell>
        </row>
        <row r="10676">
          <cell r="A10676">
            <v>1211</v>
          </cell>
          <cell r="G10676">
            <v>7993595</v>
          </cell>
          <cell r="O10676">
            <v>10</v>
          </cell>
          <cell r="P10676">
            <v>22034</v>
          </cell>
          <cell r="R10676">
            <v>45799</v>
          </cell>
          <cell r="BL10676" t="str">
            <v>Sec Méca</v>
          </cell>
          <cell r="BP10676">
            <v>6</v>
          </cell>
          <cell r="BU10676">
            <v>1</v>
          </cell>
          <cell r="CD10676">
            <v>6</v>
          </cell>
          <cell r="CE10676">
            <v>6</v>
          </cell>
          <cell r="CK10676">
            <v>22</v>
          </cell>
        </row>
        <row r="10677">
          <cell r="A10677">
            <v>1211</v>
          </cell>
          <cell r="G10677">
            <v>7993596</v>
          </cell>
          <cell r="O10677">
            <v>10</v>
          </cell>
          <cell r="P10677">
            <v>22035</v>
          </cell>
          <cell r="R10677">
            <v>45799</v>
          </cell>
          <cell r="BL10677" t="str">
            <v>Sec Méca</v>
          </cell>
          <cell r="BP10677">
            <v>6</v>
          </cell>
          <cell r="BU10677">
            <v>1</v>
          </cell>
          <cell r="CD10677">
            <v>6</v>
          </cell>
          <cell r="CE10677">
            <v>6</v>
          </cell>
          <cell r="CK10677">
            <v>22</v>
          </cell>
        </row>
        <row r="10678">
          <cell r="A10678">
            <v>1103</v>
          </cell>
          <cell r="G10678">
            <v>7993605</v>
          </cell>
          <cell r="O10678">
            <v>20</v>
          </cell>
          <cell r="P10678">
            <v>22037</v>
          </cell>
          <cell r="R10678">
            <v>45798</v>
          </cell>
          <cell r="BL10678" t="str">
            <v>Sec Méca</v>
          </cell>
          <cell r="BP10678">
            <v>0</v>
          </cell>
          <cell r="BU10678">
            <v>1</v>
          </cell>
          <cell r="CD10678">
            <v>0</v>
          </cell>
          <cell r="CE10678">
            <v>0</v>
          </cell>
          <cell r="CK10678">
            <v>0</v>
          </cell>
        </row>
        <row r="10679">
          <cell r="A10679">
            <v>1103</v>
          </cell>
          <cell r="G10679">
            <v>7993606</v>
          </cell>
          <cell r="O10679">
            <v>20</v>
          </cell>
          <cell r="P10679">
            <v>22038</v>
          </cell>
          <cell r="R10679">
            <v>45798</v>
          </cell>
          <cell r="BL10679" t="str">
            <v>Sec Méca</v>
          </cell>
          <cell r="BP10679">
            <v>0</v>
          </cell>
          <cell r="BU10679">
            <v>1</v>
          </cell>
          <cell r="CD10679">
            <v>0</v>
          </cell>
          <cell r="CE10679">
            <v>0</v>
          </cell>
          <cell r="CK10679">
            <v>0</v>
          </cell>
        </row>
        <row r="10680">
          <cell r="A10680">
            <v>1202</v>
          </cell>
          <cell r="G10680">
            <v>7993663</v>
          </cell>
          <cell r="O10680">
            <v>10</v>
          </cell>
          <cell r="P10680">
            <v>22040</v>
          </cell>
          <cell r="R10680">
            <v>45798</v>
          </cell>
          <cell r="BL10680" t="str">
            <v>Sec Méca</v>
          </cell>
          <cell r="BP10680">
            <v>0</v>
          </cell>
          <cell r="BU10680">
            <v>1</v>
          </cell>
          <cell r="CD10680">
            <v>0</v>
          </cell>
          <cell r="CE10680">
            <v>0</v>
          </cell>
          <cell r="CK10680">
            <v>0</v>
          </cell>
        </row>
        <row r="10681">
          <cell r="A10681">
            <v>1202</v>
          </cell>
          <cell r="G10681">
            <v>7993684</v>
          </cell>
          <cell r="O10681">
            <v>20</v>
          </cell>
          <cell r="P10681">
            <v>22041</v>
          </cell>
          <cell r="R10681">
            <v>45798</v>
          </cell>
          <cell r="BL10681" t="str">
            <v>Sec Méca</v>
          </cell>
          <cell r="BP10681">
            <v>0</v>
          </cell>
          <cell r="BU10681">
            <v>1</v>
          </cell>
          <cell r="CD10681">
            <v>0</v>
          </cell>
          <cell r="CE10681">
            <v>0</v>
          </cell>
          <cell r="CK10681">
            <v>0</v>
          </cell>
        </row>
        <row r="10682">
          <cell r="A10682">
            <v>1103</v>
          </cell>
          <cell r="G10682">
            <v>7993689</v>
          </cell>
          <cell r="O10682">
            <v>20</v>
          </cell>
          <cell r="P10682">
            <v>22042</v>
          </cell>
          <cell r="R10682">
            <v>45798</v>
          </cell>
          <cell r="BL10682" t="str">
            <v>Sec Méca</v>
          </cell>
          <cell r="BP10682">
            <v>0</v>
          </cell>
          <cell r="BU10682">
            <v>1</v>
          </cell>
          <cell r="CD10682">
            <v>0</v>
          </cell>
          <cell r="CE10682">
            <v>0</v>
          </cell>
          <cell r="CK10682">
            <v>0</v>
          </cell>
        </row>
        <row r="10683">
          <cell r="A10683">
            <v>1103</v>
          </cell>
          <cell r="G10683">
            <v>7993695</v>
          </cell>
          <cell r="O10683">
            <v>41</v>
          </cell>
          <cell r="P10683">
            <v>22043</v>
          </cell>
          <cell r="R10683">
            <v>45798</v>
          </cell>
          <cell r="BL10683" t="str">
            <v>Sec Méca</v>
          </cell>
          <cell r="BP10683">
            <v>0</v>
          </cell>
          <cell r="BU10683">
            <v>1</v>
          </cell>
          <cell r="CD10683">
            <v>0</v>
          </cell>
          <cell r="CE10683">
            <v>0</v>
          </cell>
          <cell r="CK10683">
            <v>0</v>
          </cell>
        </row>
        <row r="10684">
          <cell r="A10684">
            <v>1103</v>
          </cell>
          <cell r="G10684">
            <v>7993698</v>
          </cell>
          <cell r="O10684">
            <v>20</v>
          </cell>
          <cell r="P10684">
            <v>22044</v>
          </cell>
          <cell r="R10684">
            <v>45798</v>
          </cell>
          <cell r="BL10684" t="str">
            <v>Sec Méca</v>
          </cell>
          <cell r="BP10684">
            <v>0</v>
          </cell>
          <cell r="BU10684">
            <v>1</v>
          </cell>
          <cell r="CD10684">
            <v>0</v>
          </cell>
          <cell r="CE10684">
            <v>0</v>
          </cell>
          <cell r="CK10684">
            <v>0</v>
          </cell>
        </row>
        <row r="10685">
          <cell r="A10685">
            <v>1123</v>
          </cell>
          <cell r="G10685">
            <v>7993699</v>
          </cell>
          <cell r="O10685">
            <v>21</v>
          </cell>
          <cell r="P10685">
            <v>22045</v>
          </cell>
          <cell r="R10685">
            <v>45798</v>
          </cell>
          <cell r="BL10685" t="str">
            <v>Sec Méca</v>
          </cell>
          <cell r="BP10685">
            <v>0</v>
          </cell>
          <cell r="BU10685">
            <v>5</v>
          </cell>
          <cell r="CD10685">
            <v>0</v>
          </cell>
          <cell r="CE10685">
            <v>0</v>
          </cell>
          <cell r="CK10685">
            <v>0</v>
          </cell>
        </row>
        <row r="10686">
          <cell r="A10686">
            <v>1123</v>
          </cell>
          <cell r="G10686">
            <v>7993702</v>
          </cell>
          <cell r="O10686">
            <v>33</v>
          </cell>
          <cell r="P10686">
            <v>22046</v>
          </cell>
          <cell r="R10686">
            <v>45798</v>
          </cell>
          <cell r="BL10686" t="str">
            <v>Sec Méca</v>
          </cell>
          <cell r="BP10686">
            <v>0</v>
          </cell>
          <cell r="BU10686">
            <v>5</v>
          </cell>
          <cell r="CD10686">
            <v>0</v>
          </cell>
          <cell r="CE10686">
            <v>0</v>
          </cell>
          <cell r="CK10686">
            <v>0</v>
          </cell>
        </row>
        <row r="10687">
          <cell r="A10687">
            <v>1202</v>
          </cell>
          <cell r="G10687">
            <v>7993703</v>
          </cell>
          <cell r="O10687">
            <v>20</v>
          </cell>
          <cell r="P10687">
            <v>22047</v>
          </cell>
          <cell r="R10687">
            <v>45798</v>
          </cell>
          <cell r="BL10687" t="str">
            <v>Sec Méca</v>
          </cell>
          <cell r="BP10687">
            <v>2</v>
          </cell>
          <cell r="BU10687">
            <v>1</v>
          </cell>
          <cell r="CD10687">
            <v>7.0000000000000071</v>
          </cell>
          <cell r="CE10687">
            <v>8</v>
          </cell>
          <cell r="CK10687">
            <v>55</v>
          </cell>
        </row>
        <row r="10688">
          <cell r="A10688">
            <v>1202</v>
          </cell>
          <cell r="G10688">
            <v>7993704</v>
          </cell>
          <cell r="O10688">
            <v>20</v>
          </cell>
          <cell r="P10688">
            <v>22048</v>
          </cell>
          <cell r="R10688">
            <v>45798</v>
          </cell>
          <cell r="BL10688" t="str">
            <v>Sec Méca</v>
          </cell>
          <cell r="BP10688">
            <v>0</v>
          </cell>
          <cell r="BU10688">
            <v>1</v>
          </cell>
          <cell r="CD10688">
            <v>0</v>
          </cell>
          <cell r="CE10688">
            <v>0</v>
          </cell>
          <cell r="CK10688">
            <v>0</v>
          </cell>
        </row>
        <row r="10689">
          <cell r="A10689">
            <v>1202</v>
          </cell>
          <cell r="G10689">
            <v>7993705</v>
          </cell>
          <cell r="O10689">
            <v>20</v>
          </cell>
          <cell r="P10689">
            <v>22049</v>
          </cell>
          <cell r="R10689">
            <v>45798</v>
          </cell>
          <cell r="BL10689" t="str">
            <v>Sec Méca</v>
          </cell>
          <cell r="BP10689">
            <v>34</v>
          </cell>
          <cell r="BU10689">
            <v>1</v>
          </cell>
          <cell r="CD10689">
            <v>33.853987199999999</v>
          </cell>
          <cell r="CE10689">
            <v>34</v>
          </cell>
          <cell r="CK10689">
            <v>57</v>
          </cell>
        </row>
        <row r="10690">
          <cell r="A10690">
            <v>1202</v>
          </cell>
          <cell r="G10690">
            <v>7993706</v>
          </cell>
          <cell r="O10690">
            <v>20</v>
          </cell>
          <cell r="P10690">
            <v>22050</v>
          </cell>
          <cell r="R10690">
            <v>45798</v>
          </cell>
          <cell r="BL10690" t="str">
            <v>Sec Méca</v>
          </cell>
          <cell r="BP10690">
            <v>0</v>
          </cell>
          <cell r="BU10690">
            <v>1</v>
          </cell>
          <cell r="CD10690">
            <v>0</v>
          </cell>
          <cell r="CE10690">
            <v>0</v>
          </cell>
          <cell r="CK10690">
            <v>0</v>
          </cell>
        </row>
        <row r="10691">
          <cell r="A10691">
            <v>1202</v>
          </cell>
          <cell r="G10691">
            <v>7993708</v>
          </cell>
          <cell r="O10691">
            <v>20</v>
          </cell>
          <cell r="P10691">
            <v>22051</v>
          </cell>
          <cell r="R10691">
            <v>45798</v>
          </cell>
          <cell r="BL10691" t="str">
            <v>Sec Méca</v>
          </cell>
          <cell r="BP10691">
            <v>0</v>
          </cell>
          <cell r="BU10691">
            <v>1</v>
          </cell>
          <cell r="CD10691">
            <v>0</v>
          </cell>
          <cell r="CE10691">
            <v>0</v>
          </cell>
          <cell r="CK10691">
            <v>0</v>
          </cell>
        </row>
        <row r="10692">
          <cell r="A10692">
            <v>1202</v>
          </cell>
          <cell r="G10692">
            <v>7993710</v>
          </cell>
          <cell r="O10692">
            <v>20</v>
          </cell>
          <cell r="P10692">
            <v>22052</v>
          </cell>
          <cell r="R10692">
            <v>45798</v>
          </cell>
          <cell r="BL10692" t="str">
            <v>Sec Méca</v>
          </cell>
          <cell r="BP10692">
            <v>0</v>
          </cell>
          <cell r="BU10692">
            <v>1</v>
          </cell>
          <cell r="CD10692">
            <v>0</v>
          </cell>
          <cell r="CE10692">
            <v>0</v>
          </cell>
          <cell r="CK10692">
            <v>0</v>
          </cell>
        </row>
        <row r="10693">
          <cell r="A10693">
            <v>1202</v>
          </cell>
          <cell r="G10693">
            <v>7993711</v>
          </cell>
          <cell r="O10693">
            <v>20</v>
          </cell>
          <cell r="P10693">
            <v>22053</v>
          </cell>
          <cell r="R10693">
            <v>45798</v>
          </cell>
          <cell r="BL10693" t="str">
            <v>Sec Méca</v>
          </cell>
          <cell r="BP10693">
            <v>0</v>
          </cell>
          <cell r="BU10693">
            <v>1</v>
          </cell>
          <cell r="CD10693">
            <v>0</v>
          </cell>
          <cell r="CE10693">
            <v>0</v>
          </cell>
          <cell r="CK10693">
            <v>0</v>
          </cell>
        </row>
        <row r="10694">
          <cell r="A10694">
            <v>1202</v>
          </cell>
          <cell r="G10694">
            <v>7993712</v>
          </cell>
          <cell r="O10694">
            <v>20</v>
          </cell>
          <cell r="P10694">
            <v>22054</v>
          </cell>
          <cell r="R10694">
            <v>45798</v>
          </cell>
          <cell r="BL10694" t="str">
            <v>Sec Méca</v>
          </cell>
          <cell r="BP10694">
            <v>0</v>
          </cell>
          <cell r="BU10694">
            <v>1</v>
          </cell>
          <cell r="CD10694">
            <v>0</v>
          </cell>
          <cell r="CE10694">
            <v>0</v>
          </cell>
          <cell r="CK10694">
            <v>0</v>
          </cell>
        </row>
        <row r="10695">
          <cell r="A10695">
            <v>1202</v>
          </cell>
          <cell r="G10695">
            <v>7993713</v>
          </cell>
          <cell r="O10695">
            <v>20</v>
          </cell>
          <cell r="P10695">
            <v>22055</v>
          </cell>
          <cell r="R10695">
            <v>45798</v>
          </cell>
          <cell r="BL10695" t="str">
            <v>Sec Méca</v>
          </cell>
          <cell r="BP10695">
            <v>0</v>
          </cell>
          <cell r="BU10695">
            <v>1</v>
          </cell>
          <cell r="CD10695">
            <v>0</v>
          </cell>
          <cell r="CE10695">
            <v>0</v>
          </cell>
          <cell r="CK10695">
            <v>0</v>
          </cell>
        </row>
        <row r="10696">
          <cell r="A10696">
            <v>1202</v>
          </cell>
          <cell r="G10696">
            <v>7993714</v>
          </cell>
          <cell r="O10696">
            <v>22</v>
          </cell>
          <cell r="P10696">
            <v>22056</v>
          </cell>
          <cell r="R10696">
            <v>45798</v>
          </cell>
          <cell r="BL10696" t="str">
            <v>Sec Méca</v>
          </cell>
          <cell r="BP10696">
            <v>3</v>
          </cell>
          <cell r="BU10696">
            <v>1</v>
          </cell>
          <cell r="CD10696">
            <v>7.4000000000000057</v>
          </cell>
          <cell r="CE10696">
            <v>9</v>
          </cell>
          <cell r="CK10696">
            <v>60</v>
          </cell>
        </row>
        <row r="10697">
          <cell r="A10697">
            <v>1202</v>
          </cell>
          <cell r="G10697">
            <v>7993715</v>
          </cell>
          <cell r="O10697">
            <v>20</v>
          </cell>
          <cell r="P10697">
            <v>22057</v>
          </cell>
          <cell r="R10697">
            <v>45798</v>
          </cell>
          <cell r="BL10697" t="str">
            <v>Sec Méca</v>
          </cell>
          <cell r="BP10697">
            <v>0</v>
          </cell>
          <cell r="BU10697">
            <v>1</v>
          </cell>
          <cell r="CD10697">
            <v>0</v>
          </cell>
          <cell r="CE10697">
            <v>0</v>
          </cell>
          <cell r="CK10697">
            <v>0</v>
          </cell>
        </row>
        <row r="10698">
          <cell r="A10698">
            <v>1123</v>
          </cell>
          <cell r="G10698">
            <v>7993716</v>
          </cell>
          <cell r="O10698">
            <v>28</v>
          </cell>
          <cell r="P10698">
            <v>22058</v>
          </cell>
          <cell r="R10698">
            <v>45798</v>
          </cell>
          <cell r="BL10698" t="str">
            <v>Sec Méca</v>
          </cell>
          <cell r="BP10698">
            <v>0</v>
          </cell>
          <cell r="BU10698">
            <v>5</v>
          </cell>
          <cell r="CD10698">
            <v>0</v>
          </cell>
          <cell r="CE10698">
            <v>0</v>
          </cell>
          <cell r="CK10698">
            <v>0</v>
          </cell>
        </row>
        <row r="10699">
          <cell r="A10699">
            <v>1123</v>
          </cell>
          <cell r="G10699">
            <v>7993721</v>
          </cell>
          <cell r="O10699">
            <v>43</v>
          </cell>
          <cell r="P10699">
            <v>22059</v>
          </cell>
          <cell r="R10699">
            <v>45798</v>
          </cell>
          <cell r="BL10699" t="str">
            <v>Sec Méca</v>
          </cell>
          <cell r="BP10699">
            <v>114</v>
          </cell>
          <cell r="BU10699">
            <v>5</v>
          </cell>
          <cell r="CD10699">
            <v>112.36642560000001</v>
          </cell>
          <cell r="CE10699">
            <v>114</v>
          </cell>
          <cell r="CK10699">
            <v>119</v>
          </cell>
        </row>
        <row r="10700">
          <cell r="A10700">
            <v>1107</v>
          </cell>
          <cell r="G10700">
            <v>7993852</v>
          </cell>
          <cell r="O10700">
            <v>20</v>
          </cell>
          <cell r="P10700">
            <v>22060</v>
          </cell>
          <cell r="R10700">
            <v>45798</v>
          </cell>
          <cell r="BL10700" t="str">
            <v>Sec Méca</v>
          </cell>
          <cell r="BP10700">
            <v>5</v>
          </cell>
          <cell r="BU10700">
            <v>1</v>
          </cell>
          <cell r="CD10700">
            <v>5</v>
          </cell>
          <cell r="CE10700">
            <v>5</v>
          </cell>
          <cell r="CK10700">
            <v>13</v>
          </cell>
        </row>
        <row r="10701">
          <cell r="A10701">
            <v>1107</v>
          </cell>
          <cell r="G10701">
            <v>7993870</v>
          </cell>
          <cell r="O10701">
            <v>10</v>
          </cell>
          <cell r="P10701">
            <v>22061</v>
          </cell>
          <cell r="R10701">
            <v>45798</v>
          </cell>
          <cell r="BL10701" t="str">
            <v>Sec Méca</v>
          </cell>
          <cell r="BP10701">
            <v>12</v>
          </cell>
          <cell r="BU10701">
            <v>1</v>
          </cell>
          <cell r="CD10701">
            <v>10</v>
          </cell>
          <cell r="CE10701">
            <v>12</v>
          </cell>
          <cell r="CK10701">
            <v>10</v>
          </cell>
        </row>
        <row r="10702">
          <cell r="A10702">
            <v>1103</v>
          </cell>
          <cell r="G10702">
            <v>7993881</v>
          </cell>
          <cell r="O10702">
            <v>20</v>
          </cell>
          <cell r="P10702">
            <v>22062</v>
          </cell>
          <cell r="R10702">
            <v>45798</v>
          </cell>
          <cell r="BL10702" t="str">
            <v>Sec Méca</v>
          </cell>
          <cell r="BP10702">
            <v>0</v>
          </cell>
          <cell r="BU10702">
            <v>4.16</v>
          </cell>
          <cell r="CD10702">
            <v>0</v>
          </cell>
          <cell r="CE10702">
            <v>0</v>
          </cell>
          <cell r="CK10702">
            <v>0</v>
          </cell>
        </row>
        <row r="10703">
          <cell r="A10703">
            <v>1104</v>
          </cell>
          <cell r="G10703">
            <v>7993892</v>
          </cell>
          <cell r="O10703">
            <v>20</v>
          </cell>
          <cell r="P10703">
            <v>22063</v>
          </cell>
          <cell r="R10703">
            <v>45798</v>
          </cell>
          <cell r="BL10703" t="str">
            <v>Sec Méca</v>
          </cell>
          <cell r="BP10703">
            <v>0</v>
          </cell>
          <cell r="BU10703">
            <v>2.2999999999999998</v>
          </cell>
          <cell r="CD10703">
            <v>0</v>
          </cell>
          <cell r="CE10703">
            <v>0</v>
          </cell>
          <cell r="CK10703">
            <v>0</v>
          </cell>
        </row>
        <row r="10704">
          <cell r="A10704">
            <v>1104</v>
          </cell>
          <cell r="G10704">
            <v>7993897</v>
          </cell>
          <cell r="O10704">
            <v>20</v>
          </cell>
          <cell r="P10704">
            <v>22064</v>
          </cell>
          <cell r="R10704">
            <v>45798</v>
          </cell>
          <cell r="BL10704" t="str">
            <v>Sec Méca</v>
          </cell>
          <cell r="BP10704">
            <v>0</v>
          </cell>
          <cell r="BU10704">
            <v>2.2999999999999998</v>
          </cell>
          <cell r="CD10704">
            <v>0</v>
          </cell>
          <cell r="CE10704">
            <v>0</v>
          </cell>
          <cell r="CK10704">
            <v>0</v>
          </cell>
        </row>
        <row r="10705">
          <cell r="A10705">
            <v>1104</v>
          </cell>
          <cell r="G10705">
            <v>7993900</v>
          </cell>
          <cell r="O10705">
            <v>20</v>
          </cell>
          <cell r="P10705">
            <v>22065</v>
          </cell>
          <cell r="R10705">
            <v>45798</v>
          </cell>
          <cell r="BL10705" t="str">
            <v>Sec Méca</v>
          </cell>
          <cell r="BP10705">
            <v>6</v>
          </cell>
          <cell r="BU10705">
            <v>2.2999999999999998</v>
          </cell>
          <cell r="CD10705">
            <v>6</v>
          </cell>
          <cell r="CE10705">
            <v>6</v>
          </cell>
          <cell r="CK10705">
            <v>42</v>
          </cell>
        </row>
        <row r="10706">
          <cell r="A10706">
            <v>1491</v>
          </cell>
          <cell r="G10706">
            <v>7993934</v>
          </cell>
          <cell r="O10706">
            <v>10</v>
          </cell>
          <cell r="P10706">
            <v>22066</v>
          </cell>
          <cell r="R10706">
            <v>45798</v>
          </cell>
          <cell r="BL10706" t="str">
            <v>Sec Méca</v>
          </cell>
          <cell r="BP10706">
            <v>0</v>
          </cell>
          <cell r="BU10706">
            <v>1</v>
          </cell>
          <cell r="CD10706">
            <v>0</v>
          </cell>
          <cell r="CE10706">
            <v>0</v>
          </cell>
          <cell r="CK10706">
            <v>0</v>
          </cell>
        </row>
        <row r="10707">
          <cell r="A10707">
            <v>1491</v>
          </cell>
          <cell r="G10707">
            <v>7993937</v>
          </cell>
          <cell r="O10707">
            <v>23</v>
          </cell>
          <cell r="P10707">
            <v>22067</v>
          </cell>
          <cell r="R10707">
            <v>45798</v>
          </cell>
          <cell r="BL10707" t="str">
            <v>Sec Méca</v>
          </cell>
          <cell r="BP10707">
            <v>0</v>
          </cell>
          <cell r="BU10707">
            <v>1</v>
          </cell>
          <cell r="CD10707">
            <v>0.23500000000000654</v>
          </cell>
          <cell r="CE10707">
            <v>0</v>
          </cell>
          <cell r="CK10707">
            <v>1</v>
          </cell>
        </row>
        <row r="10708">
          <cell r="A10708">
            <v>1491</v>
          </cell>
          <cell r="G10708">
            <v>7993938</v>
          </cell>
          <cell r="O10708">
            <v>13</v>
          </cell>
          <cell r="P10708">
            <v>22068</v>
          </cell>
          <cell r="R10708">
            <v>45798</v>
          </cell>
          <cell r="BL10708" t="str">
            <v>Sec Méca</v>
          </cell>
          <cell r="BP10708">
            <v>32</v>
          </cell>
          <cell r="BU10708">
            <v>1</v>
          </cell>
          <cell r="CD10708">
            <v>4.789000000000005</v>
          </cell>
          <cell r="CE10708">
            <v>32</v>
          </cell>
          <cell r="CK10708">
            <v>30</v>
          </cell>
        </row>
        <row r="10709">
          <cell r="A10709">
            <v>1490</v>
          </cell>
          <cell r="G10709">
            <v>7993944</v>
          </cell>
          <cell r="O10709">
            <v>10</v>
          </cell>
          <cell r="P10709">
            <v>22069</v>
          </cell>
          <cell r="R10709">
            <v>45798</v>
          </cell>
          <cell r="BL10709" t="str">
            <v>Sec Méca</v>
          </cell>
          <cell r="BP10709">
            <v>0</v>
          </cell>
          <cell r="BU10709">
            <v>1</v>
          </cell>
          <cell r="CD10709">
            <v>0</v>
          </cell>
          <cell r="CE10709">
            <v>0</v>
          </cell>
          <cell r="CK10709">
            <v>0</v>
          </cell>
        </row>
        <row r="10710">
          <cell r="A10710">
            <v>1241</v>
          </cell>
          <cell r="G10710">
            <v>7994338</v>
          </cell>
          <cell r="O10710">
            <v>5</v>
          </cell>
          <cell r="P10710">
            <v>22070</v>
          </cell>
          <cell r="R10710">
            <v>45799</v>
          </cell>
          <cell r="BL10710" t="str">
            <v>Sec Méca</v>
          </cell>
          <cell r="BP10710">
            <v>0</v>
          </cell>
          <cell r="BU10710">
            <v>1</v>
          </cell>
          <cell r="CD10710">
            <v>0</v>
          </cell>
          <cell r="CE10710">
            <v>0</v>
          </cell>
          <cell r="CK10710">
            <v>0</v>
          </cell>
        </row>
        <row r="10711">
          <cell r="A10711">
            <v>1202</v>
          </cell>
          <cell r="G10711">
            <v>7994342</v>
          </cell>
          <cell r="O10711">
            <v>20</v>
          </cell>
          <cell r="P10711">
            <v>22071</v>
          </cell>
          <cell r="R10711">
            <v>45798</v>
          </cell>
          <cell r="BL10711" t="str">
            <v>Sec Homogène</v>
          </cell>
          <cell r="BP10711">
            <v>3</v>
          </cell>
          <cell r="BU10711">
            <v>5</v>
          </cell>
          <cell r="CD10711">
            <v>3</v>
          </cell>
          <cell r="CE10711">
            <v>3</v>
          </cell>
          <cell r="CK10711">
            <v>6</v>
          </cell>
        </row>
        <row r="10712">
          <cell r="A10712">
            <v>1405</v>
          </cell>
          <cell r="G10712">
            <v>7994343</v>
          </cell>
          <cell r="O10712">
            <v>10</v>
          </cell>
          <cell r="P10712">
            <v>22072</v>
          </cell>
          <cell r="R10712">
            <v>45798</v>
          </cell>
          <cell r="BL10712" t="str">
            <v>Sec Méca</v>
          </cell>
          <cell r="BP10712">
            <v>0</v>
          </cell>
          <cell r="BU10712">
            <v>1</v>
          </cell>
          <cell r="CD10712">
            <v>0</v>
          </cell>
          <cell r="CE10712">
            <v>0</v>
          </cell>
          <cell r="CK10712">
            <v>0</v>
          </cell>
        </row>
        <row r="10713">
          <cell r="A10713">
            <v>1103</v>
          </cell>
          <cell r="G10713">
            <v>7994372</v>
          </cell>
          <cell r="O10713">
            <v>20</v>
          </cell>
          <cell r="P10713">
            <v>22073</v>
          </cell>
          <cell r="R10713">
            <v>45798</v>
          </cell>
          <cell r="BL10713" t="str">
            <v>Sec Méca</v>
          </cell>
          <cell r="BP10713">
            <v>0</v>
          </cell>
          <cell r="BU10713">
            <v>4.16</v>
          </cell>
          <cell r="CD10713">
            <v>0</v>
          </cell>
          <cell r="CE10713">
            <v>0</v>
          </cell>
          <cell r="CK10713">
            <v>0</v>
          </cell>
        </row>
        <row r="10714">
          <cell r="A10714">
            <v>1109</v>
          </cell>
          <cell r="G10714">
            <v>7994374</v>
          </cell>
          <cell r="O10714">
            <v>20</v>
          </cell>
          <cell r="P10714">
            <v>22074</v>
          </cell>
          <cell r="R10714">
            <v>45799</v>
          </cell>
          <cell r="BL10714" t="str">
            <v>Sec Méca</v>
          </cell>
          <cell r="BP10714">
            <v>6</v>
          </cell>
          <cell r="BU10714">
            <v>5</v>
          </cell>
          <cell r="CD10714">
            <v>6</v>
          </cell>
          <cell r="CE10714">
            <v>6</v>
          </cell>
          <cell r="CK10714">
            <v>45</v>
          </cell>
        </row>
        <row r="10715">
          <cell r="A10715">
            <v>1202</v>
          </cell>
          <cell r="G10715">
            <v>7994612</v>
          </cell>
          <cell r="O10715">
            <v>20</v>
          </cell>
          <cell r="P10715">
            <v>22076</v>
          </cell>
          <cell r="R10715">
            <v>45798</v>
          </cell>
          <cell r="BL10715" t="str">
            <v>Sec Méca</v>
          </cell>
          <cell r="BP10715">
            <v>8</v>
          </cell>
          <cell r="BU10715">
            <v>1</v>
          </cell>
          <cell r="CD10715">
            <v>7.5631248000000006</v>
          </cell>
          <cell r="CE10715">
            <v>8</v>
          </cell>
          <cell r="CK10715">
            <v>17</v>
          </cell>
        </row>
        <row r="10716">
          <cell r="A10716">
            <v>1210</v>
          </cell>
          <cell r="G10716">
            <v>7994653</v>
          </cell>
          <cell r="O10716">
            <v>66</v>
          </cell>
          <cell r="P10716">
            <v>22077</v>
          </cell>
          <cell r="R10716">
            <v>45799</v>
          </cell>
          <cell r="BL10716" t="str">
            <v>Sec Méca</v>
          </cell>
          <cell r="BP10716">
            <v>24</v>
          </cell>
          <cell r="BU10716">
            <v>1</v>
          </cell>
          <cell r="CD10716">
            <v>16.64</v>
          </cell>
          <cell r="CE10716">
            <v>24</v>
          </cell>
          <cell r="CK10716">
            <v>100</v>
          </cell>
        </row>
        <row r="10717">
          <cell r="A10717">
            <v>1210</v>
          </cell>
          <cell r="G10717">
            <v>7994656</v>
          </cell>
          <cell r="O10717">
            <v>20</v>
          </cell>
          <cell r="P10717">
            <v>22078</v>
          </cell>
          <cell r="R10717">
            <v>45799</v>
          </cell>
          <cell r="BL10717" t="str">
            <v>Sec Méca</v>
          </cell>
          <cell r="BP10717">
            <v>8</v>
          </cell>
          <cell r="BU10717">
            <v>1</v>
          </cell>
          <cell r="CD10717">
            <v>4.3599999999999994</v>
          </cell>
          <cell r="CE10717">
            <v>8</v>
          </cell>
          <cell r="CK10717">
            <v>28</v>
          </cell>
        </row>
        <row r="10718">
          <cell r="A10718">
            <v>1210</v>
          </cell>
          <cell r="G10718">
            <v>7994657</v>
          </cell>
          <cell r="O10718">
            <v>10</v>
          </cell>
          <cell r="P10718">
            <v>22079</v>
          </cell>
          <cell r="R10718">
            <v>45799</v>
          </cell>
          <cell r="BL10718" t="str">
            <v>Sec Méca</v>
          </cell>
          <cell r="BP10718">
            <v>0</v>
          </cell>
          <cell r="BU10718">
            <v>1</v>
          </cell>
          <cell r="CD10718">
            <v>0</v>
          </cell>
          <cell r="CE10718">
            <v>0</v>
          </cell>
          <cell r="CK10718">
            <v>0</v>
          </cell>
        </row>
        <row r="10719">
          <cell r="A10719">
            <v>1202</v>
          </cell>
          <cell r="G10719">
            <v>7994674</v>
          </cell>
          <cell r="O10719">
            <v>20</v>
          </cell>
          <cell r="P10719">
            <v>22080</v>
          </cell>
          <cell r="R10719">
            <v>45798</v>
          </cell>
          <cell r="BL10719" t="str">
            <v>Sec Méca</v>
          </cell>
          <cell r="BP10719">
            <v>0</v>
          </cell>
          <cell r="BU10719">
            <v>1</v>
          </cell>
          <cell r="CD10719">
            <v>0</v>
          </cell>
          <cell r="CE10719">
            <v>0</v>
          </cell>
          <cell r="CK10719">
            <v>0</v>
          </cell>
        </row>
        <row r="10720">
          <cell r="A10720">
            <v>1202</v>
          </cell>
          <cell r="G10720">
            <v>7994690</v>
          </cell>
          <cell r="O10720">
            <v>20</v>
          </cell>
          <cell r="P10720">
            <v>22081</v>
          </cell>
          <cell r="R10720">
            <v>45798</v>
          </cell>
          <cell r="BL10720" t="str">
            <v>Sec Méca</v>
          </cell>
          <cell r="BP10720">
            <v>0</v>
          </cell>
          <cell r="BU10720">
            <v>1</v>
          </cell>
          <cell r="CD10720">
            <v>0</v>
          </cell>
          <cell r="CE10720">
            <v>0</v>
          </cell>
          <cell r="CK10720">
            <v>0</v>
          </cell>
        </row>
        <row r="10721">
          <cell r="A10721">
            <v>1202</v>
          </cell>
          <cell r="G10721">
            <v>7994694</v>
          </cell>
          <cell r="O10721">
            <v>20</v>
          </cell>
          <cell r="P10721">
            <v>22082</v>
          </cell>
          <cell r="R10721">
            <v>45798</v>
          </cell>
          <cell r="BL10721" t="str">
            <v>Sec Méca</v>
          </cell>
          <cell r="BP10721">
            <v>0</v>
          </cell>
          <cell r="BU10721">
            <v>1</v>
          </cell>
          <cell r="CD10721">
            <v>0</v>
          </cell>
          <cell r="CE10721">
            <v>0</v>
          </cell>
          <cell r="CK10721">
            <v>0</v>
          </cell>
        </row>
        <row r="10722">
          <cell r="A10722">
            <v>1202</v>
          </cell>
          <cell r="G10722">
            <v>7994700</v>
          </cell>
          <cell r="O10722">
            <v>20</v>
          </cell>
          <cell r="P10722">
            <v>22083</v>
          </cell>
          <cell r="R10722">
            <v>45798</v>
          </cell>
          <cell r="BL10722" t="str">
            <v>Sec Méca</v>
          </cell>
          <cell r="BP10722">
            <v>0</v>
          </cell>
          <cell r="BU10722">
            <v>1</v>
          </cell>
          <cell r="CD10722">
            <v>0</v>
          </cell>
          <cell r="CE10722">
            <v>0</v>
          </cell>
          <cell r="CK10722">
            <v>0</v>
          </cell>
        </row>
        <row r="10723">
          <cell r="A10723">
            <v>1001</v>
          </cell>
          <cell r="G10723">
            <v>7994702</v>
          </cell>
          <cell r="O10723">
            <v>10</v>
          </cell>
          <cell r="P10723">
            <v>22084</v>
          </cell>
          <cell r="R10723">
            <v>45799</v>
          </cell>
          <cell r="BL10723" t="str">
            <v>Sec Méca</v>
          </cell>
          <cell r="BP10723">
            <v>0</v>
          </cell>
          <cell r="BU10723">
            <v>1</v>
          </cell>
          <cell r="CD10723">
            <v>0</v>
          </cell>
          <cell r="CE10723">
            <v>0</v>
          </cell>
          <cell r="CK10723">
            <v>0</v>
          </cell>
        </row>
        <row r="10724">
          <cell r="A10724">
            <v>1202</v>
          </cell>
          <cell r="G10724">
            <v>7994703</v>
          </cell>
          <cell r="O10724">
            <v>20</v>
          </cell>
          <cell r="P10724">
            <v>22085</v>
          </cell>
          <cell r="R10724">
            <v>45798</v>
          </cell>
          <cell r="BL10724" t="str">
            <v>Sec Méca</v>
          </cell>
          <cell r="BP10724">
            <v>0</v>
          </cell>
          <cell r="BU10724">
            <v>1</v>
          </cell>
          <cell r="CD10724">
            <v>0</v>
          </cell>
          <cell r="CE10724">
            <v>0</v>
          </cell>
          <cell r="CK10724">
            <v>0</v>
          </cell>
        </row>
        <row r="10725">
          <cell r="A10725">
            <v>1202</v>
          </cell>
          <cell r="G10725">
            <v>7994713</v>
          </cell>
          <cell r="O10725">
            <v>20</v>
          </cell>
          <cell r="P10725">
            <v>22086</v>
          </cell>
          <cell r="R10725">
            <v>45798</v>
          </cell>
          <cell r="BL10725" t="str">
            <v>Sec Méca</v>
          </cell>
          <cell r="BP10725">
            <v>0</v>
          </cell>
          <cell r="BU10725">
            <v>1</v>
          </cell>
          <cell r="CD10725">
            <v>0</v>
          </cell>
          <cell r="CE10725">
            <v>0</v>
          </cell>
          <cell r="CK10725">
            <v>0</v>
          </cell>
        </row>
        <row r="10726">
          <cell r="A10726">
            <v>1123</v>
          </cell>
          <cell r="G10726">
            <v>7994716</v>
          </cell>
          <cell r="O10726">
            <v>20</v>
          </cell>
          <cell r="P10726">
            <v>22087</v>
          </cell>
          <cell r="R10726">
            <v>45798</v>
          </cell>
          <cell r="BL10726" t="str">
            <v>Sec Méca</v>
          </cell>
          <cell r="BP10726">
            <v>42</v>
          </cell>
          <cell r="BU10726">
            <v>5</v>
          </cell>
          <cell r="CD10726">
            <v>38.535921600000002</v>
          </cell>
          <cell r="CE10726">
            <v>42</v>
          </cell>
          <cell r="CK10726">
            <v>125</v>
          </cell>
        </row>
        <row r="10727">
          <cell r="A10727">
            <v>1202</v>
          </cell>
          <cell r="G10727">
            <v>7994791</v>
          </cell>
          <cell r="O10727">
            <v>20</v>
          </cell>
          <cell r="P10727">
            <v>22088</v>
          </cell>
          <cell r="R10727">
            <v>45798</v>
          </cell>
          <cell r="BL10727" t="str">
            <v>Sec Méca</v>
          </cell>
          <cell r="BP10727">
            <v>0</v>
          </cell>
          <cell r="BU10727">
            <v>1</v>
          </cell>
          <cell r="CD10727">
            <v>0</v>
          </cell>
          <cell r="CE10727">
            <v>0</v>
          </cell>
          <cell r="CK10727">
            <v>0</v>
          </cell>
        </row>
        <row r="10728">
          <cell r="A10728">
            <v>1202</v>
          </cell>
          <cell r="G10728">
            <v>7994792</v>
          </cell>
          <cell r="O10728">
            <v>20</v>
          </cell>
          <cell r="P10728">
            <v>22089</v>
          </cell>
          <cell r="R10728">
            <v>45798</v>
          </cell>
          <cell r="BL10728" t="str">
            <v>Sec Méca</v>
          </cell>
          <cell r="BP10728">
            <v>0</v>
          </cell>
          <cell r="BU10728">
            <v>1</v>
          </cell>
          <cell r="CD10728">
            <v>0</v>
          </cell>
          <cell r="CE10728">
            <v>0</v>
          </cell>
          <cell r="CK10728">
            <v>0</v>
          </cell>
        </row>
        <row r="10729">
          <cell r="A10729">
            <v>1202</v>
          </cell>
          <cell r="G10729">
            <v>7994799</v>
          </cell>
          <cell r="O10729">
            <v>20</v>
          </cell>
          <cell r="P10729">
            <v>22090</v>
          </cell>
          <cell r="R10729">
            <v>45798</v>
          </cell>
          <cell r="BL10729" t="str">
            <v>Sec Méca</v>
          </cell>
          <cell r="BP10729">
            <v>0</v>
          </cell>
          <cell r="BU10729">
            <v>1</v>
          </cell>
          <cell r="CD10729">
            <v>0</v>
          </cell>
          <cell r="CE10729">
            <v>0</v>
          </cell>
          <cell r="CK10729">
            <v>0</v>
          </cell>
        </row>
        <row r="10730">
          <cell r="A10730">
            <v>2505</v>
          </cell>
          <cell r="G10730">
            <v>7994822</v>
          </cell>
          <cell r="O10730">
            <v>15</v>
          </cell>
          <cell r="P10730" t="e">
            <v>#N/A</v>
          </cell>
          <cell r="R10730" t="str">
            <v/>
          </cell>
          <cell r="BL10730" t="str">
            <v>Frais Méca</v>
          </cell>
          <cell r="BP10730">
            <v>0</v>
          </cell>
          <cell r="BU10730">
            <v>1</v>
          </cell>
          <cell r="CD10730">
            <v>0</v>
          </cell>
          <cell r="CE10730">
            <v>0</v>
          </cell>
          <cell r="CK10730">
            <v>0</v>
          </cell>
        </row>
        <row r="10731">
          <cell r="A10731">
            <v>2505</v>
          </cell>
          <cell r="G10731">
            <v>7994827</v>
          </cell>
          <cell r="O10731">
            <v>15</v>
          </cell>
          <cell r="P10731" t="e">
            <v>#N/A</v>
          </cell>
          <cell r="R10731" t="str">
            <v/>
          </cell>
          <cell r="BL10731" t="str">
            <v>Frais Méca</v>
          </cell>
          <cell r="BP10731">
            <v>0</v>
          </cell>
          <cell r="BU10731">
            <v>1</v>
          </cell>
          <cell r="CD10731">
            <v>0</v>
          </cell>
          <cell r="CE10731">
            <v>0</v>
          </cell>
          <cell r="CK10731">
            <v>0</v>
          </cell>
        </row>
        <row r="10732">
          <cell r="A10732">
            <v>2505</v>
          </cell>
          <cell r="G10732">
            <v>7994846</v>
          </cell>
          <cell r="O10732">
            <v>7</v>
          </cell>
          <cell r="P10732" t="e">
            <v>#N/A</v>
          </cell>
          <cell r="R10732" t="str">
            <v/>
          </cell>
          <cell r="BL10732" t="str">
            <v>Frais Méca</v>
          </cell>
          <cell r="BP10732">
            <v>0</v>
          </cell>
          <cell r="BU10732">
            <v>1</v>
          </cell>
          <cell r="CD10732">
            <v>0</v>
          </cell>
          <cell r="CE10732">
            <v>0</v>
          </cell>
          <cell r="CK10732">
            <v>0</v>
          </cell>
        </row>
        <row r="10733">
          <cell r="A10733">
            <v>1202</v>
          </cell>
          <cell r="G10733">
            <v>7994853</v>
          </cell>
          <cell r="O10733">
            <v>20</v>
          </cell>
          <cell r="P10733">
            <v>22092</v>
          </cell>
          <cell r="R10733">
            <v>45798</v>
          </cell>
          <cell r="BL10733" t="str">
            <v>Sec Homogène</v>
          </cell>
          <cell r="BP10733">
            <v>0</v>
          </cell>
          <cell r="BU10733">
            <v>5</v>
          </cell>
          <cell r="CD10733">
            <v>0</v>
          </cell>
          <cell r="CE10733">
            <v>0</v>
          </cell>
          <cell r="CK10733">
            <v>0</v>
          </cell>
        </row>
        <row r="10734">
          <cell r="A10734">
            <v>1202</v>
          </cell>
          <cell r="G10734">
            <v>7994856</v>
          </cell>
          <cell r="O10734">
            <v>20</v>
          </cell>
          <cell r="P10734">
            <v>22093</v>
          </cell>
          <cell r="R10734">
            <v>45798</v>
          </cell>
          <cell r="BL10734" t="str">
            <v>Sec Homogène</v>
          </cell>
          <cell r="BP10734">
            <v>3</v>
          </cell>
          <cell r="BU10734">
            <v>5</v>
          </cell>
          <cell r="CD10734">
            <v>3</v>
          </cell>
          <cell r="CE10734">
            <v>3</v>
          </cell>
          <cell r="CK10734">
            <v>36</v>
          </cell>
        </row>
        <row r="10735">
          <cell r="A10735">
            <v>1122</v>
          </cell>
          <cell r="G10735">
            <v>7994858</v>
          </cell>
          <cell r="O10735">
            <v>23</v>
          </cell>
          <cell r="P10735">
            <v>22094</v>
          </cell>
          <cell r="R10735">
            <v>45798</v>
          </cell>
          <cell r="BL10735" t="str">
            <v>Sec Méca</v>
          </cell>
          <cell r="BP10735">
            <v>0</v>
          </cell>
          <cell r="BU10735">
            <v>1</v>
          </cell>
          <cell r="CD10735">
            <v>0</v>
          </cell>
          <cell r="CE10735">
            <v>0</v>
          </cell>
          <cell r="CK10735">
            <v>0</v>
          </cell>
        </row>
        <row r="10736">
          <cell r="A10736">
            <v>1202</v>
          </cell>
          <cell r="G10736">
            <v>7994895</v>
          </cell>
          <cell r="O10736">
            <v>20</v>
          </cell>
          <cell r="P10736">
            <v>22095</v>
          </cell>
          <cell r="R10736">
            <v>45798</v>
          </cell>
          <cell r="BL10736" t="str">
            <v>Sec Homogène</v>
          </cell>
          <cell r="BP10736">
            <v>9</v>
          </cell>
          <cell r="BU10736">
            <v>5</v>
          </cell>
          <cell r="CD10736">
            <v>8.283422400000001</v>
          </cell>
          <cell r="CE10736">
            <v>9</v>
          </cell>
          <cell r="CK10736">
            <v>63</v>
          </cell>
        </row>
        <row r="10737">
          <cell r="A10737">
            <v>1202</v>
          </cell>
          <cell r="G10737">
            <v>7994902</v>
          </cell>
          <cell r="O10737">
            <v>20</v>
          </cell>
          <cell r="P10737">
            <v>22096</v>
          </cell>
          <cell r="R10737">
            <v>45798</v>
          </cell>
          <cell r="BL10737" t="str">
            <v>Sec Méca</v>
          </cell>
          <cell r="BP10737">
            <v>7</v>
          </cell>
          <cell r="BU10737">
            <v>5</v>
          </cell>
          <cell r="CD10737">
            <v>6.0504998400000005</v>
          </cell>
          <cell r="CE10737">
            <v>7</v>
          </cell>
          <cell r="CK10737">
            <v>25</v>
          </cell>
        </row>
        <row r="10738">
          <cell r="A10738">
            <v>1202</v>
          </cell>
          <cell r="G10738">
            <v>7994903</v>
          </cell>
          <cell r="O10738">
            <v>20</v>
          </cell>
          <cell r="P10738">
            <v>22097</v>
          </cell>
          <cell r="R10738">
            <v>45798</v>
          </cell>
          <cell r="BL10738" t="str">
            <v>Sec Homogène</v>
          </cell>
          <cell r="BP10738">
            <v>26</v>
          </cell>
          <cell r="BU10738">
            <v>5</v>
          </cell>
          <cell r="CD10738">
            <v>25.930713600000001</v>
          </cell>
          <cell r="CE10738">
            <v>26</v>
          </cell>
          <cell r="CK10738">
            <v>108</v>
          </cell>
        </row>
        <row r="10739">
          <cell r="A10739">
            <v>1202</v>
          </cell>
          <cell r="G10739">
            <v>7994905</v>
          </cell>
          <cell r="O10739">
            <v>20</v>
          </cell>
          <cell r="P10739">
            <v>22098</v>
          </cell>
          <cell r="R10739">
            <v>45798</v>
          </cell>
          <cell r="BL10739" t="str">
            <v>Sec Homogène</v>
          </cell>
          <cell r="BP10739">
            <v>4</v>
          </cell>
          <cell r="BU10739">
            <v>5</v>
          </cell>
          <cell r="CD10739">
            <v>3.9616368</v>
          </cell>
          <cell r="CE10739">
            <v>4</v>
          </cell>
          <cell r="CK10739">
            <v>18</v>
          </cell>
        </row>
        <row r="10740">
          <cell r="A10740">
            <v>1202</v>
          </cell>
          <cell r="G10740">
            <v>7994908</v>
          </cell>
          <cell r="O10740">
            <v>20</v>
          </cell>
          <cell r="P10740">
            <v>22099</v>
          </cell>
          <cell r="R10740">
            <v>45798</v>
          </cell>
          <cell r="BL10740" t="str">
            <v>Sec Homogène</v>
          </cell>
          <cell r="BP10740">
            <v>0</v>
          </cell>
          <cell r="BU10740">
            <v>5</v>
          </cell>
          <cell r="CD10740">
            <v>0</v>
          </cell>
          <cell r="CE10740">
            <v>0</v>
          </cell>
          <cell r="CK10740">
            <v>0</v>
          </cell>
        </row>
        <row r="10741">
          <cell r="A10741">
            <v>2503</v>
          </cell>
          <cell r="G10741">
            <v>7994915</v>
          </cell>
          <cell r="O10741">
            <v>11</v>
          </cell>
          <cell r="P10741" t="e">
            <v>#N/A</v>
          </cell>
          <cell r="R10741" t="str">
            <v/>
          </cell>
          <cell r="BL10741" t="str">
            <v>Frais Méca</v>
          </cell>
          <cell r="BP10741">
            <v>0</v>
          </cell>
          <cell r="BU10741">
            <v>1</v>
          </cell>
          <cell r="CD10741">
            <v>0</v>
          </cell>
          <cell r="CE10741">
            <v>0</v>
          </cell>
          <cell r="CK10741">
            <v>0</v>
          </cell>
        </row>
        <row r="10742">
          <cell r="A10742">
            <v>1482</v>
          </cell>
          <cell r="G10742">
            <v>7994917</v>
          </cell>
          <cell r="O10742">
            <v>10</v>
          </cell>
          <cell r="P10742">
            <v>22100</v>
          </cell>
          <cell r="R10742">
            <v>45798</v>
          </cell>
          <cell r="BL10742" t="str">
            <v>Sec Méca</v>
          </cell>
          <cell r="BP10742">
            <v>0</v>
          </cell>
          <cell r="BU10742">
            <v>3.44</v>
          </cell>
          <cell r="CD10742">
            <v>0</v>
          </cell>
          <cell r="CE10742">
            <v>0</v>
          </cell>
          <cell r="CK10742">
            <v>0</v>
          </cell>
        </row>
        <row r="10743">
          <cell r="A10743">
            <v>1202</v>
          </cell>
          <cell r="G10743">
            <v>7994921</v>
          </cell>
          <cell r="O10743">
            <v>20</v>
          </cell>
          <cell r="P10743">
            <v>22101</v>
          </cell>
          <cell r="R10743">
            <v>45798</v>
          </cell>
          <cell r="BL10743" t="str">
            <v>Sec Méca</v>
          </cell>
          <cell r="BP10743">
            <v>7</v>
          </cell>
          <cell r="BU10743">
            <v>5</v>
          </cell>
          <cell r="CD10743">
            <v>6.1225296000000009</v>
          </cell>
          <cell r="CE10743">
            <v>7</v>
          </cell>
          <cell r="CK10743">
            <v>22</v>
          </cell>
        </row>
        <row r="10744">
          <cell r="A10744">
            <v>1202</v>
          </cell>
          <cell r="G10744">
            <v>7994924</v>
          </cell>
          <cell r="O10744">
            <v>20</v>
          </cell>
          <cell r="P10744">
            <v>22103</v>
          </cell>
          <cell r="R10744">
            <v>45798</v>
          </cell>
          <cell r="BL10744" t="str">
            <v>Sec Homogène</v>
          </cell>
          <cell r="BP10744">
            <v>19</v>
          </cell>
          <cell r="BU10744">
            <v>5</v>
          </cell>
          <cell r="CD10744">
            <v>18.727737600000001</v>
          </cell>
          <cell r="CE10744">
            <v>19</v>
          </cell>
          <cell r="CK10744">
            <v>116</v>
          </cell>
        </row>
        <row r="10745">
          <cell r="A10745">
            <v>1202</v>
          </cell>
          <cell r="G10745">
            <v>7994926</v>
          </cell>
          <cell r="O10745">
            <v>20</v>
          </cell>
          <cell r="P10745">
            <v>22104</v>
          </cell>
          <cell r="R10745">
            <v>45798</v>
          </cell>
          <cell r="BL10745" t="str">
            <v>Sec Homogène</v>
          </cell>
          <cell r="BP10745">
            <v>0</v>
          </cell>
          <cell r="BU10745">
            <v>5</v>
          </cell>
          <cell r="CD10745">
            <v>0</v>
          </cell>
          <cell r="CE10745">
            <v>0</v>
          </cell>
          <cell r="CK10745">
            <v>0</v>
          </cell>
        </row>
        <row r="10746">
          <cell r="A10746">
            <v>1202</v>
          </cell>
          <cell r="G10746">
            <v>7994927</v>
          </cell>
          <cell r="O10746">
            <v>20</v>
          </cell>
          <cell r="P10746">
            <v>22105</v>
          </cell>
          <cell r="R10746">
            <v>45798</v>
          </cell>
          <cell r="BL10746" t="str">
            <v>Sec Homogène</v>
          </cell>
          <cell r="BP10746">
            <v>6</v>
          </cell>
          <cell r="BU10746">
            <v>5</v>
          </cell>
          <cell r="CD10746">
            <v>5.4022319999999997</v>
          </cell>
          <cell r="CE10746">
            <v>6</v>
          </cell>
          <cell r="CK10746">
            <v>29</v>
          </cell>
        </row>
        <row r="10747">
          <cell r="A10747">
            <v>1202</v>
          </cell>
          <cell r="G10747">
            <v>7994947</v>
          </cell>
          <cell r="O10747">
            <v>20</v>
          </cell>
          <cell r="P10747">
            <v>22106</v>
          </cell>
          <cell r="R10747">
            <v>45798</v>
          </cell>
          <cell r="BL10747" t="str">
            <v>Sec Méca</v>
          </cell>
          <cell r="BP10747">
            <v>0</v>
          </cell>
          <cell r="BU10747">
            <v>1</v>
          </cell>
          <cell r="CD10747">
            <v>0</v>
          </cell>
          <cell r="CE10747">
            <v>0</v>
          </cell>
          <cell r="CK10747">
            <v>0</v>
          </cell>
        </row>
        <row r="10748">
          <cell r="A10748">
            <v>1202</v>
          </cell>
          <cell r="G10748">
            <v>7994949</v>
          </cell>
          <cell r="O10748">
            <v>20</v>
          </cell>
          <cell r="P10748">
            <v>22107</v>
          </cell>
          <cell r="R10748">
            <v>45798</v>
          </cell>
          <cell r="BL10748" t="str">
            <v>Sec Méca</v>
          </cell>
          <cell r="BP10748">
            <v>0</v>
          </cell>
          <cell r="BU10748">
            <v>1</v>
          </cell>
          <cell r="CD10748">
            <v>0</v>
          </cell>
          <cell r="CE10748">
            <v>0</v>
          </cell>
          <cell r="CK10748">
            <v>0</v>
          </cell>
        </row>
        <row r="10749">
          <cell r="A10749">
            <v>1202</v>
          </cell>
          <cell r="G10749">
            <v>7994950</v>
          </cell>
          <cell r="O10749">
            <v>10</v>
          </cell>
          <cell r="P10749">
            <v>22108</v>
          </cell>
          <cell r="R10749">
            <v>45798</v>
          </cell>
          <cell r="BL10749" t="str">
            <v>Sec Méca</v>
          </cell>
          <cell r="BP10749">
            <v>0</v>
          </cell>
          <cell r="BU10749">
            <v>1</v>
          </cell>
          <cell r="CD10749">
            <v>0</v>
          </cell>
          <cell r="CE10749">
            <v>0</v>
          </cell>
          <cell r="CK10749">
            <v>0</v>
          </cell>
        </row>
        <row r="10750">
          <cell r="A10750">
            <v>1202</v>
          </cell>
          <cell r="G10750">
            <v>7994954</v>
          </cell>
          <cell r="O10750">
            <v>20</v>
          </cell>
          <cell r="P10750">
            <v>22109</v>
          </cell>
          <cell r="R10750">
            <v>45798</v>
          </cell>
          <cell r="BL10750" t="str">
            <v>Sec Méca</v>
          </cell>
          <cell r="BP10750">
            <v>4</v>
          </cell>
          <cell r="BU10750">
            <v>1</v>
          </cell>
          <cell r="CD10750">
            <v>3.9616368</v>
          </cell>
          <cell r="CE10750">
            <v>4</v>
          </cell>
          <cell r="CK10750">
            <v>28</v>
          </cell>
        </row>
        <row r="10751">
          <cell r="A10751">
            <v>1202</v>
          </cell>
          <cell r="G10751">
            <v>7994956</v>
          </cell>
          <cell r="O10751">
            <v>20</v>
          </cell>
          <cell r="P10751">
            <v>22110</v>
          </cell>
          <cell r="R10751">
            <v>45798</v>
          </cell>
          <cell r="BL10751" t="str">
            <v>Sec Méca</v>
          </cell>
          <cell r="BP10751">
            <v>0</v>
          </cell>
          <cell r="BU10751">
            <v>1</v>
          </cell>
          <cell r="CD10751">
            <v>0</v>
          </cell>
          <cell r="CE10751">
            <v>0</v>
          </cell>
          <cell r="CK10751">
            <v>0</v>
          </cell>
        </row>
        <row r="10752">
          <cell r="A10752">
            <v>1103</v>
          </cell>
          <cell r="G10752">
            <v>7994973</v>
          </cell>
          <cell r="O10752">
            <v>20</v>
          </cell>
          <cell r="P10752">
            <v>22111</v>
          </cell>
          <cell r="R10752">
            <v>45798</v>
          </cell>
          <cell r="BL10752" t="str">
            <v>Sec Méca</v>
          </cell>
          <cell r="BP10752">
            <v>0</v>
          </cell>
          <cell r="BU10752">
            <v>1</v>
          </cell>
          <cell r="CD10752">
            <v>0</v>
          </cell>
          <cell r="CE10752">
            <v>0</v>
          </cell>
          <cell r="CK10752">
            <v>0</v>
          </cell>
        </row>
        <row r="10753">
          <cell r="A10753">
            <v>1202</v>
          </cell>
          <cell r="G10753">
            <v>7994985</v>
          </cell>
          <cell r="O10753">
            <v>20</v>
          </cell>
          <cell r="P10753">
            <v>22112</v>
          </cell>
          <cell r="R10753">
            <v>45798</v>
          </cell>
          <cell r="BL10753" t="str">
            <v>Sec Méca</v>
          </cell>
          <cell r="BP10753">
            <v>0</v>
          </cell>
          <cell r="BU10753">
            <v>5</v>
          </cell>
          <cell r="CD10753">
            <v>0</v>
          </cell>
          <cell r="CE10753">
            <v>0</v>
          </cell>
          <cell r="CK10753">
            <v>0</v>
          </cell>
        </row>
        <row r="10754">
          <cell r="A10754">
            <v>1103</v>
          </cell>
          <cell r="G10754">
            <v>7995059</v>
          </cell>
          <cell r="O10754">
            <v>20</v>
          </cell>
          <cell r="P10754">
            <v>22115</v>
          </cell>
          <cell r="R10754">
            <v>45798</v>
          </cell>
          <cell r="BL10754" t="str">
            <v>Sec Méca</v>
          </cell>
          <cell r="BP10754">
            <v>0</v>
          </cell>
          <cell r="BU10754">
            <v>1</v>
          </cell>
          <cell r="CD10754">
            <v>0</v>
          </cell>
          <cell r="CE10754">
            <v>0</v>
          </cell>
          <cell r="CK10754">
            <v>0</v>
          </cell>
        </row>
        <row r="10755">
          <cell r="A10755">
            <v>1103</v>
          </cell>
          <cell r="G10755">
            <v>7995097</v>
          </cell>
          <cell r="O10755">
            <v>23</v>
          </cell>
          <cell r="P10755">
            <v>22116</v>
          </cell>
          <cell r="R10755">
            <v>45798</v>
          </cell>
          <cell r="BL10755" t="str">
            <v>Sec Méca</v>
          </cell>
          <cell r="BP10755">
            <v>30</v>
          </cell>
          <cell r="BU10755">
            <v>1</v>
          </cell>
          <cell r="CD10755">
            <v>26.500000000000007</v>
          </cell>
          <cell r="CE10755">
            <v>30</v>
          </cell>
          <cell r="CK10755">
            <v>50</v>
          </cell>
        </row>
        <row r="10756">
          <cell r="A10756">
            <v>1104</v>
          </cell>
          <cell r="G10756">
            <v>7995137</v>
          </cell>
          <cell r="O10756">
            <v>20</v>
          </cell>
          <cell r="P10756">
            <v>22117</v>
          </cell>
          <cell r="R10756">
            <v>45798</v>
          </cell>
          <cell r="BL10756" t="str">
            <v>Sec Méca</v>
          </cell>
          <cell r="BP10756">
            <v>0</v>
          </cell>
          <cell r="BU10756">
            <v>2.2999999999999998</v>
          </cell>
          <cell r="CD10756">
            <v>0</v>
          </cell>
          <cell r="CE10756">
            <v>0</v>
          </cell>
          <cell r="CK10756">
            <v>0</v>
          </cell>
        </row>
        <row r="10757">
          <cell r="A10757">
            <v>1404</v>
          </cell>
          <cell r="G10757">
            <v>7995240</v>
          </cell>
          <cell r="O10757">
            <v>20</v>
          </cell>
          <cell r="P10757">
            <v>22118</v>
          </cell>
          <cell r="R10757">
            <v>45798</v>
          </cell>
          <cell r="BL10757" t="str">
            <v>Sec Méca</v>
          </cell>
          <cell r="BP10757">
            <v>0</v>
          </cell>
          <cell r="BU10757">
            <v>1</v>
          </cell>
          <cell r="CD10757">
            <v>0</v>
          </cell>
          <cell r="CE10757">
            <v>0</v>
          </cell>
          <cell r="CK10757">
            <v>0</v>
          </cell>
        </row>
        <row r="10758">
          <cell r="A10758">
            <v>1251</v>
          </cell>
          <cell r="G10758">
            <v>7995263</v>
          </cell>
          <cell r="O10758">
            <v>10</v>
          </cell>
          <cell r="P10758">
            <v>22119</v>
          </cell>
          <cell r="R10758">
            <v>45799</v>
          </cell>
          <cell r="BL10758" t="str">
            <v>Sec Méca</v>
          </cell>
          <cell r="BP10758">
            <v>0</v>
          </cell>
          <cell r="BU10758">
            <v>1</v>
          </cell>
          <cell r="CD10758">
            <v>0</v>
          </cell>
          <cell r="CE10758">
            <v>0</v>
          </cell>
          <cell r="CK10758">
            <v>0</v>
          </cell>
        </row>
        <row r="10759">
          <cell r="A10759">
            <v>1251</v>
          </cell>
          <cell r="G10759">
            <v>7995306</v>
          </cell>
          <cell r="O10759">
            <v>20</v>
          </cell>
          <cell r="P10759">
            <v>22121</v>
          </cell>
          <cell r="R10759">
            <v>45799</v>
          </cell>
          <cell r="BL10759" t="str">
            <v>Sec Méca</v>
          </cell>
          <cell r="BP10759">
            <v>8</v>
          </cell>
          <cell r="BU10759">
            <v>5</v>
          </cell>
          <cell r="CD10759">
            <v>7.5631248000000006</v>
          </cell>
          <cell r="CE10759">
            <v>8</v>
          </cell>
          <cell r="CK10759">
            <v>37</v>
          </cell>
        </row>
        <row r="10760">
          <cell r="A10760">
            <v>1473</v>
          </cell>
          <cell r="G10760">
            <v>7995399</v>
          </cell>
          <cell r="O10760">
            <v>10</v>
          </cell>
          <cell r="P10760">
            <v>22122</v>
          </cell>
          <cell r="R10760">
            <v>45798</v>
          </cell>
          <cell r="BL10760" t="str">
            <v>Sec Méca</v>
          </cell>
          <cell r="BP10760">
            <v>0</v>
          </cell>
          <cell r="BU10760">
            <v>1</v>
          </cell>
          <cell r="CD10760">
            <v>0</v>
          </cell>
          <cell r="CE10760">
            <v>0</v>
          </cell>
          <cell r="CK10760">
            <v>0</v>
          </cell>
        </row>
        <row r="10761">
          <cell r="A10761">
            <v>1122</v>
          </cell>
          <cell r="G10761">
            <v>7995478</v>
          </cell>
          <cell r="O10761">
            <v>28</v>
          </cell>
          <cell r="P10761">
            <v>22123</v>
          </cell>
          <cell r="R10761">
            <v>45798</v>
          </cell>
          <cell r="BL10761" t="str">
            <v>Sec Méca</v>
          </cell>
          <cell r="BP10761">
            <v>0</v>
          </cell>
          <cell r="BU10761">
            <v>1</v>
          </cell>
          <cell r="CD10761">
            <v>1.9549999999999983</v>
          </cell>
          <cell r="CE10761">
            <v>3</v>
          </cell>
          <cell r="CK10761">
            <v>54</v>
          </cell>
        </row>
        <row r="10762">
          <cell r="A10762">
            <v>1122</v>
          </cell>
          <cell r="G10762">
            <v>7995500</v>
          </cell>
          <cell r="O10762">
            <v>20</v>
          </cell>
          <cell r="P10762">
            <v>22124</v>
          </cell>
          <cell r="R10762">
            <v>45798</v>
          </cell>
          <cell r="BL10762" t="str">
            <v>Sec Méca</v>
          </cell>
          <cell r="BP10762">
            <v>3</v>
          </cell>
          <cell r="BU10762">
            <v>1</v>
          </cell>
          <cell r="CD10762">
            <v>3.7220000000000013</v>
          </cell>
          <cell r="CE10762">
            <v>6</v>
          </cell>
          <cell r="CK10762">
            <v>31</v>
          </cell>
        </row>
        <row r="10763">
          <cell r="A10763">
            <v>1461</v>
          </cell>
          <cell r="G10763">
            <v>7995586</v>
          </cell>
          <cell r="O10763">
            <v>10</v>
          </cell>
          <cell r="P10763">
            <v>22125</v>
          </cell>
          <cell r="R10763">
            <v>45799</v>
          </cell>
          <cell r="BL10763" t="str">
            <v>Sec Méca</v>
          </cell>
          <cell r="BP10763">
            <v>0</v>
          </cell>
          <cell r="BU10763">
            <v>1</v>
          </cell>
          <cell r="CD10763">
            <v>0</v>
          </cell>
          <cell r="CE10763">
            <v>0</v>
          </cell>
          <cell r="CK10763">
            <v>0</v>
          </cell>
        </row>
        <row r="10764">
          <cell r="A10764">
            <v>1401</v>
          </cell>
          <cell r="G10764">
            <v>7995610</v>
          </cell>
          <cell r="O10764">
            <v>20</v>
          </cell>
          <cell r="P10764">
            <v>22126</v>
          </cell>
          <cell r="R10764">
            <v>45798</v>
          </cell>
          <cell r="BL10764" t="str">
            <v>Sec Méca</v>
          </cell>
          <cell r="BP10764">
            <v>0</v>
          </cell>
          <cell r="BU10764">
            <v>1</v>
          </cell>
          <cell r="CD10764">
            <v>0</v>
          </cell>
          <cell r="CE10764">
            <v>0</v>
          </cell>
          <cell r="CK10764">
            <v>0</v>
          </cell>
        </row>
        <row r="10765">
          <cell r="A10765">
            <v>1401</v>
          </cell>
          <cell r="G10765">
            <v>7995618</v>
          </cell>
          <cell r="O10765">
            <v>11</v>
          </cell>
          <cell r="P10765">
            <v>22127</v>
          </cell>
          <cell r="R10765">
            <v>45798</v>
          </cell>
          <cell r="BL10765" t="str">
            <v>Sec Méca</v>
          </cell>
          <cell r="BP10765">
            <v>0</v>
          </cell>
          <cell r="BU10765">
            <v>1</v>
          </cell>
          <cell r="CD10765">
            <v>0</v>
          </cell>
          <cell r="CE10765">
            <v>0</v>
          </cell>
          <cell r="CK10765">
            <v>0</v>
          </cell>
        </row>
        <row r="10766">
          <cell r="A10766">
            <v>1401</v>
          </cell>
          <cell r="G10766">
            <v>7995619</v>
          </cell>
          <cell r="O10766">
            <v>11</v>
          </cell>
          <cell r="P10766">
            <v>22128</v>
          </cell>
          <cell r="R10766">
            <v>45798</v>
          </cell>
          <cell r="BL10766" t="str">
            <v>Sec Méca</v>
          </cell>
          <cell r="BP10766">
            <v>0</v>
          </cell>
          <cell r="BU10766">
            <v>1</v>
          </cell>
          <cell r="CD10766">
            <v>0</v>
          </cell>
          <cell r="CE10766">
            <v>0</v>
          </cell>
          <cell r="CK10766">
            <v>0</v>
          </cell>
        </row>
        <row r="10767">
          <cell r="A10767">
            <v>2516</v>
          </cell>
          <cell r="G10767">
            <v>7995672</v>
          </cell>
          <cell r="O10767">
            <v>15</v>
          </cell>
          <cell r="P10767" t="e">
            <v>#N/A</v>
          </cell>
          <cell r="R10767" t="str">
            <v/>
          </cell>
          <cell r="BL10767" t="str">
            <v>Frais Méca</v>
          </cell>
          <cell r="BP10767">
            <v>0</v>
          </cell>
          <cell r="BU10767">
            <v>1</v>
          </cell>
          <cell r="CD10767">
            <v>0</v>
          </cell>
          <cell r="CE10767">
            <v>0</v>
          </cell>
          <cell r="CK10767">
            <v>0</v>
          </cell>
        </row>
        <row r="10768">
          <cell r="A10768">
            <v>2590</v>
          </cell>
          <cell r="G10768">
            <v>7995739</v>
          </cell>
          <cell r="O10768">
            <v>6</v>
          </cell>
          <cell r="P10768">
            <v>22129</v>
          </cell>
          <cell r="R10768">
            <v>45799</v>
          </cell>
          <cell r="BL10768" t="str">
            <v>Surgelés</v>
          </cell>
          <cell r="BP10768">
            <v>0</v>
          </cell>
          <cell r="BU10768">
            <v>1</v>
          </cell>
          <cell r="CD10768">
            <v>0</v>
          </cell>
          <cell r="CE10768">
            <v>0</v>
          </cell>
          <cell r="CK10768">
            <v>0</v>
          </cell>
        </row>
        <row r="10769">
          <cell r="A10769">
            <v>1405</v>
          </cell>
          <cell r="G10769">
            <v>7995779</v>
          </cell>
          <cell r="O10769">
            <v>10</v>
          </cell>
          <cell r="P10769">
            <v>22130</v>
          </cell>
          <cell r="R10769">
            <v>45798</v>
          </cell>
          <cell r="BL10769" t="str">
            <v>Sec Méca</v>
          </cell>
          <cell r="BP10769">
            <v>0</v>
          </cell>
          <cell r="BU10769">
            <v>1</v>
          </cell>
          <cell r="CD10769">
            <v>0</v>
          </cell>
          <cell r="CE10769">
            <v>0</v>
          </cell>
          <cell r="CK10769">
            <v>0</v>
          </cell>
        </row>
        <row r="10770">
          <cell r="A10770">
            <v>1405</v>
          </cell>
          <cell r="G10770">
            <v>7995792</v>
          </cell>
          <cell r="O10770">
            <v>10</v>
          </cell>
          <cell r="P10770">
            <v>22131</v>
          </cell>
          <cell r="R10770">
            <v>45798</v>
          </cell>
          <cell r="BL10770" t="str">
            <v>Sec Méca</v>
          </cell>
          <cell r="BP10770">
            <v>0</v>
          </cell>
          <cell r="BU10770">
            <v>1</v>
          </cell>
          <cell r="CD10770">
            <v>0</v>
          </cell>
          <cell r="CE10770">
            <v>0</v>
          </cell>
          <cell r="CK10770">
            <v>0</v>
          </cell>
        </row>
        <row r="10771">
          <cell r="A10771">
            <v>1435</v>
          </cell>
          <cell r="G10771">
            <v>7995795</v>
          </cell>
          <cell r="O10771">
            <v>85</v>
          </cell>
          <cell r="P10771">
            <v>22132</v>
          </cell>
          <cell r="R10771">
            <v>45798</v>
          </cell>
          <cell r="BL10771" t="str">
            <v>Sec Méca</v>
          </cell>
          <cell r="BP10771">
            <v>0</v>
          </cell>
          <cell r="BU10771">
            <v>1</v>
          </cell>
          <cell r="CD10771">
            <v>0</v>
          </cell>
          <cell r="CE10771">
            <v>0</v>
          </cell>
          <cell r="CK10771">
            <v>0</v>
          </cell>
        </row>
        <row r="10772">
          <cell r="A10772">
            <v>1405</v>
          </cell>
          <cell r="G10772">
            <v>7995796</v>
          </cell>
          <cell r="O10772">
            <v>10</v>
          </cell>
          <cell r="P10772">
            <v>22133</v>
          </cell>
          <cell r="R10772">
            <v>45798</v>
          </cell>
          <cell r="BL10772" t="str">
            <v>Sec Méca</v>
          </cell>
          <cell r="BP10772">
            <v>0</v>
          </cell>
          <cell r="BU10772">
            <v>1</v>
          </cell>
          <cell r="CD10772">
            <v>0</v>
          </cell>
          <cell r="CE10772">
            <v>0</v>
          </cell>
          <cell r="CK10772">
            <v>0</v>
          </cell>
        </row>
        <row r="10773">
          <cell r="A10773">
            <v>2550</v>
          </cell>
          <cell r="G10773">
            <v>7996142</v>
          </cell>
          <cell r="O10773">
            <v>5</v>
          </cell>
          <cell r="P10773">
            <v>22134</v>
          </cell>
          <cell r="R10773">
            <v>45799</v>
          </cell>
          <cell r="BL10773" t="str">
            <v>Frais Méca</v>
          </cell>
          <cell r="BP10773">
            <v>6</v>
          </cell>
          <cell r="BU10773">
            <v>1</v>
          </cell>
          <cell r="CD10773">
            <v>4.1000000000000005</v>
          </cell>
          <cell r="CE10773">
            <v>6</v>
          </cell>
          <cell r="CK10773">
            <v>12</v>
          </cell>
        </row>
        <row r="10774">
          <cell r="A10774">
            <v>2550</v>
          </cell>
          <cell r="G10774">
            <v>7996296</v>
          </cell>
          <cell r="O10774">
            <v>5</v>
          </cell>
          <cell r="P10774">
            <v>22135</v>
          </cell>
          <cell r="R10774">
            <v>45799</v>
          </cell>
          <cell r="BL10774" t="str">
            <v>Frais Méca</v>
          </cell>
          <cell r="BP10774">
            <v>0</v>
          </cell>
          <cell r="BU10774">
            <v>1</v>
          </cell>
          <cell r="CD10774">
            <v>0</v>
          </cell>
          <cell r="CE10774">
            <v>0</v>
          </cell>
          <cell r="CK10774">
            <v>0</v>
          </cell>
        </row>
        <row r="10775">
          <cell r="A10775">
            <v>1482</v>
          </cell>
          <cell r="G10775">
            <v>7996531</v>
          </cell>
          <cell r="O10775">
            <v>20</v>
          </cell>
          <cell r="P10775">
            <v>22137</v>
          </cell>
          <cell r="R10775">
            <v>45798</v>
          </cell>
          <cell r="BL10775" t="str">
            <v>Sec Méca</v>
          </cell>
          <cell r="BP10775">
            <v>0</v>
          </cell>
          <cell r="BU10775">
            <v>3.44</v>
          </cell>
          <cell r="CD10775">
            <v>0</v>
          </cell>
          <cell r="CE10775">
            <v>0</v>
          </cell>
          <cell r="CK10775">
            <v>0</v>
          </cell>
        </row>
        <row r="10776">
          <cell r="A10776">
            <v>1484</v>
          </cell>
          <cell r="G10776">
            <v>7996532</v>
          </cell>
          <cell r="O10776">
            <v>11</v>
          </cell>
          <cell r="P10776">
            <v>22138</v>
          </cell>
          <cell r="R10776">
            <v>45798</v>
          </cell>
          <cell r="BL10776" t="str">
            <v>Sec Méca</v>
          </cell>
          <cell r="BP10776">
            <v>0</v>
          </cell>
          <cell r="BU10776">
            <v>1</v>
          </cell>
          <cell r="CD10776">
            <v>0</v>
          </cell>
          <cell r="CE10776">
            <v>0</v>
          </cell>
          <cell r="CK10776">
            <v>0</v>
          </cell>
        </row>
        <row r="10777">
          <cell r="A10777">
            <v>1482</v>
          </cell>
          <cell r="G10777">
            <v>7996536</v>
          </cell>
          <cell r="O10777">
            <v>20</v>
          </cell>
          <cell r="P10777">
            <v>22139</v>
          </cell>
          <cell r="R10777">
            <v>45798</v>
          </cell>
          <cell r="BL10777" t="str">
            <v>Sec Méca</v>
          </cell>
          <cell r="BP10777">
            <v>0</v>
          </cell>
          <cell r="BU10777">
            <v>3.44</v>
          </cell>
          <cell r="CD10777">
            <v>0</v>
          </cell>
          <cell r="CE10777">
            <v>0</v>
          </cell>
          <cell r="CK10777">
            <v>0</v>
          </cell>
        </row>
        <row r="10778">
          <cell r="A10778">
            <v>1482</v>
          </cell>
          <cell r="G10778">
            <v>7996538</v>
          </cell>
          <cell r="O10778">
            <v>14</v>
          </cell>
          <cell r="P10778">
            <v>22140</v>
          </cell>
          <cell r="R10778">
            <v>45798</v>
          </cell>
          <cell r="BL10778" t="str">
            <v>Sec Méca</v>
          </cell>
          <cell r="BP10778">
            <v>0</v>
          </cell>
          <cell r="BU10778">
            <v>3.44</v>
          </cell>
          <cell r="CD10778">
            <v>0</v>
          </cell>
          <cell r="CE10778">
            <v>0</v>
          </cell>
          <cell r="CK10778">
            <v>0</v>
          </cell>
        </row>
        <row r="10779">
          <cell r="A10779">
            <v>1482</v>
          </cell>
          <cell r="G10779">
            <v>7996539</v>
          </cell>
          <cell r="O10779">
            <v>10</v>
          </cell>
          <cell r="P10779">
            <v>22141</v>
          </cell>
          <cell r="R10779">
            <v>45798</v>
          </cell>
          <cell r="BL10779" t="str">
            <v>Sec Méca</v>
          </cell>
          <cell r="BP10779">
            <v>0</v>
          </cell>
          <cell r="BU10779">
            <v>3.44</v>
          </cell>
          <cell r="CD10779">
            <v>0</v>
          </cell>
          <cell r="CE10779">
            <v>0</v>
          </cell>
          <cell r="CK10779">
            <v>0</v>
          </cell>
        </row>
        <row r="10780">
          <cell r="A10780">
            <v>1471</v>
          </cell>
          <cell r="G10780">
            <v>7996540</v>
          </cell>
          <cell r="O10780">
            <v>10</v>
          </cell>
          <cell r="P10780">
            <v>22142</v>
          </cell>
          <cell r="R10780">
            <v>45798</v>
          </cell>
          <cell r="BL10780" t="str">
            <v>Sec Méca</v>
          </cell>
          <cell r="BP10780">
            <v>0</v>
          </cell>
          <cell r="BU10780">
            <v>1</v>
          </cell>
          <cell r="CD10780">
            <v>0</v>
          </cell>
          <cell r="CE10780">
            <v>0</v>
          </cell>
          <cell r="CK10780">
            <v>0</v>
          </cell>
        </row>
        <row r="10781">
          <cell r="A10781">
            <v>1471</v>
          </cell>
          <cell r="G10781">
            <v>7996597</v>
          </cell>
          <cell r="O10781">
            <v>10</v>
          </cell>
          <cell r="P10781">
            <v>22144</v>
          </cell>
          <cell r="R10781">
            <v>45798</v>
          </cell>
          <cell r="BL10781" t="str">
            <v>Sec Méca</v>
          </cell>
          <cell r="BP10781">
            <v>0</v>
          </cell>
          <cell r="BU10781">
            <v>1</v>
          </cell>
          <cell r="CD10781">
            <v>0</v>
          </cell>
          <cell r="CE10781">
            <v>0</v>
          </cell>
          <cell r="CK10781">
            <v>0</v>
          </cell>
        </row>
        <row r="10782">
          <cell r="A10782">
            <v>1401</v>
          </cell>
          <cell r="G10782">
            <v>7997452</v>
          </cell>
          <cell r="O10782">
            <v>10</v>
          </cell>
          <cell r="P10782">
            <v>22147</v>
          </cell>
          <cell r="R10782">
            <v>45798</v>
          </cell>
          <cell r="BL10782" t="str">
            <v>Sec Méca</v>
          </cell>
          <cell r="BP10782">
            <v>0</v>
          </cell>
          <cell r="BU10782">
            <v>1</v>
          </cell>
          <cell r="CD10782">
            <v>0</v>
          </cell>
          <cell r="CE10782">
            <v>0</v>
          </cell>
          <cell r="CK10782">
            <v>0</v>
          </cell>
        </row>
        <row r="10783">
          <cell r="A10783">
            <v>1122</v>
          </cell>
          <cell r="G10783">
            <v>7997606</v>
          </cell>
          <cell r="O10783">
            <v>20</v>
          </cell>
          <cell r="P10783">
            <v>22148</v>
          </cell>
          <cell r="R10783">
            <v>45798</v>
          </cell>
          <cell r="BL10783" t="str">
            <v>Sec Méca</v>
          </cell>
          <cell r="BP10783">
            <v>5</v>
          </cell>
          <cell r="BU10783">
            <v>1</v>
          </cell>
          <cell r="CD10783">
            <v>8.2000000000000028</v>
          </cell>
          <cell r="CE10783">
            <v>10</v>
          </cell>
          <cell r="CK10783">
            <v>35</v>
          </cell>
        </row>
        <row r="10784">
          <cell r="A10784">
            <v>1222</v>
          </cell>
          <cell r="G10784">
            <v>7997883</v>
          </cell>
          <cell r="O10784">
            <v>5</v>
          </cell>
          <cell r="P10784">
            <v>22149</v>
          </cell>
          <cell r="R10784">
            <v>45799</v>
          </cell>
          <cell r="BL10784" t="str">
            <v>Sec Méca</v>
          </cell>
          <cell r="BP10784">
            <v>6</v>
          </cell>
          <cell r="BU10784">
            <v>5</v>
          </cell>
          <cell r="CD10784">
            <v>2.3500000000000014</v>
          </cell>
          <cell r="CE10784">
            <v>6</v>
          </cell>
          <cell r="CK10784">
            <v>34</v>
          </cell>
        </row>
        <row r="10785">
          <cell r="A10785">
            <v>1202</v>
          </cell>
          <cell r="G10785">
            <v>7997905</v>
          </cell>
          <cell r="O10785">
            <v>20</v>
          </cell>
          <cell r="P10785">
            <v>22150</v>
          </cell>
          <cell r="R10785">
            <v>45798</v>
          </cell>
          <cell r="BL10785" t="str">
            <v>Sec Méca</v>
          </cell>
          <cell r="BP10785">
            <v>0</v>
          </cell>
          <cell r="BU10785">
            <v>1</v>
          </cell>
          <cell r="CD10785">
            <v>0</v>
          </cell>
          <cell r="CE10785">
            <v>0</v>
          </cell>
          <cell r="CK10785">
            <v>0</v>
          </cell>
        </row>
        <row r="10786">
          <cell r="A10786">
            <v>1202</v>
          </cell>
          <cell r="G10786">
            <v>7997996</v>
          </cell>
          <cell r="O10786">
            <v>20</v>
          </cell>
          <cell r="P10786">
            <v>22151</v>
          </cell>
          <cell r="R10786">
            <v>45798</v>
          </cell>
          <cell r="BL10786" t="str">
            <v>Sec Méca</v>
          </cell>
          <cell r="BP10786">
            <v>6</v>
          </cell>
          <cell r="BU10786">
            <v>5</v>
          </cell>
          <cell r="CD10786">
            <v>5.2941873600000005</v>
          </cell>
          <cell r="CE10786">
            <v>6</v>
          </cell>
          <cell r="CK10786">
            <v>32</v>
          </cell>
        </row>
        <row r="10787">
          <cell r="A10787">
            <v>1420</v>
          </cell>
          <cell r="G10787">
            <v>7998498</v>
          </cell>
          <cell r="O10787">
            <v>14</v>
          </cell>
          <cell r="P10787">
            <v>22152</v>
          </cell>
          <cell r="R10787">
            <v>45799</v>
          </cell>
          <cell r="BL10787" t="str">
            <v>Sec Méca</v>
          </cell>
          <cell r="BP10787">
            <v>10</v>
          </cell>
          <cell r="BU10787">
            <v>1</v>
          </cell>
          <cell r="CD10787">
            <v>3.9600000000000009</v>
          </cell>
          <cell r="CE10787">
            <v>10</v>
          </cell>
          <cell r="CK10787">
            <v>8</v>
          </cell>
        </row>
        <row r="10788">
          <cell r="A10788">
            <v>1420</v>
          </cell>
          <cell r="G10788">
            <v>7998505</v>
          </cell>
          <cell r="O10788">
            <v>10</v>
          </cell>
          <cell r="P10788">
            <v>22153</v>
          </cell>
          <cell r="R10788">
            <v>45799</v>
          </cell>
          <cell r="BL10788" t="str">
            <v>Sec Méca</v>
          </cell>
          <cell r="BP10788">
            <v>0</v>
          </cell>
          <cell r="BU10788">
            <v>1</v>
          </cell>
          <cell r="CD10788">
            <v>0</v>
          </cell>
          <cell r="CE10788">
            <v>0</v>
          </cell>
          <cell r="CK10788">
            <v>0</v>
          </cell>
        </row>
        <row r="10789">
          <cell r="A10789">
            <v>1420</v>
          </cell>
          <cell r="G10789">
            <v>7998511</v>
          </cell>
          <cell r="O10789">
            <v>10</v>
          </cell>
          <cell r="P10789">
            <v>22154</v>
          </cell>
          <cell r="R10789">
            <v>45799</v>
          </cell>
          <cell r="BL10789" t="str">
            <v>Sec Méca</v>
          </cell>
          <cell r="BP10789">
            <v>0</v>
          </cell>
          <cell r="BU10789">
            <v>1</v>
          </cell>
          <cell r="CD10789">
            <v>0</v>
          </cell>
          <cell r="CE10789">
            <v>0</v>
          </cell>
          <cell r="CK10789">
            <v>0</v>
          </cell>
        </row>
        <row r="10790">
          <cell r="A10790">
            <v>1420</v>
          </cell>
          <cell r="G10790">
            <v>7998512</v>
          </cell>
          <cell r="O10790">
            <v>10</v>
          </cell>
          <cell r="P10790">
            <v>22155</v>
          </cell>
          <cell r="R10790">
            <v>45799</v>
          </cell>
          <cell r="BL10790" t="str">
            <v>Sec Méca</v>
          </cell>
          <cell r="BP10790">
            <v>0</v>
          </cell>
          <cell r="BU10790">
            <v>1</v>
          </cell>
          <cell r="CD10790">
            <v>0</v>
          </cell>
          <cell r="CE10790">
            <v>0</v>
          </cell>
          <cell r="CK10790">
            <v>0</v>
          </cell>
        </row>
        <row r="10791">
          <cell r="A10791">
            <v>2544</v>
          </cell>
          <cell r="G10791">
            <v>7998556</v>
          </cell>
          <cell r="O10791">
            <v>5</v>
          </cell>
          <cell r="P10791">
            <v>22156</v>
          </cell>
          <cell r="R10791">
            <v>45799</v>
          </cell>
          <cell r="BL10791" t="str">
            <v>Frais Méca</v>
          </cell>
          <cell r="BP10791">
            <v>0</v>
          </cell>
          <cell r="BU10791">
            <v>1</v>
          </cell>
          <cell r="CD10791">
            <v>0</v>
          </cell>
          <cell r="CE10791">
            <v>0</v>
          </cell>
          <cell r="CK10791">
            <v>0</v>
          </cell>
        </row>
        <row r="10792">
          <cell r="A10792">
            <v>2544</v>
          </cell>
          <cell r="G10792">
            <v>7998569</v>
          </cell>
          <cell r="O10792">
            <v>11</v>
          </cell>
          <cell r="P10792">
            <v>22157</v>
          </cell>
          <cell r="R10792">
            <v>45799</v>
          </cell>
          <cell r="BL10792" t="str">
            <v>Frais Méca</v>
          </cell>
          <cell r="BP10792">
            <v>0</v>
          </cell>
          <cell r="BU10792">
            <v>1</v>
          </cell>
          <cell r="CD10792">
            <v>0</v>
          </cell>
          <cell r="CE10792">
            <v>0</v>
          </cell>
          <cell r="CK10792">
            <v>0</v>
          </cell>
        </row>
        <row r="10793">
          <cell r="A10793">
            <v>1420</v>
          </cell>
          <cell r="G10793">
            <v>7998591</v>
          </cell>
          <cell r="O10793">
            <v>25</v>
          </cell>
          <cell r="P10793">
            <v>22158</v>
          </cell>
          <cell r="R10793">
            <v>45799</v>
          </cell>
          <cell r="BL10793" t="str">
            <v>Sec Méca</v>
          </cell>
          <cell r="BP10793">
            <v>0</v>
          </cell>
          <cell r="BU10793">
            <v>1</v>
          </cell>
          <cell r="CD10793">
            <v>0</v>
          </cell>
          <cell r="CE10793">
            <v>0</v>
          </cell>
          <cell r="CK10793">
            <v>0</v>
          </cell>
        </row>
        <row r="10794">
          <cell r="A10794">
            <v>1422</v>
          </cell>
          <cell r="G10794">
            <v>7998615</v>
          </cell>
          <cell r="O10794">
            <v>23</v>
          </cell>
          <cell r="P10794">
            <v>22159</v>
          </cell>
          <cell r="R10794">
            <v>45799</v>
          </cell>
          <cell r="BL10794" t="str">
            <v>Sec Méca</v>
          </cell>
          <cell r="BP10794">
            <v>0</v>
          </cell>
          <cell r="BU10794">
            <v>1</v>
          </cell>
          <cell r="CD10794">
            <v>0</v>
          </cell>
          <cell r="CE10794">
            <v>0</v>
          </cell>
          <cell r="CK10794">
            <v>0</v>
          </cell>
        </row>
        <row r="10795">
          <cell r="A10795">
            <v>1408</v>
          </cell>
          <cell r="G10795">
            <v>7998628</v>
          </cell>
          <cell r="O10795">
            <v>46</v>
          </cell>
          <cell r="P10795">
            <v>22161</v>
          </cell>
          <cell r="R10795">
            <v>45798</v>
          </cell>
          <cell r="BL10795" t="str">
            <v>Sec Méca</v>
          </cell>
          <cell r="BP10795">
            <v>0</v>
          </cell>
          <cell r="BU10795">
            <v>1</v>
          </cell>
          <cell r="CD10795">
            <v>1.8290000000000077</v>
          </cell>
          <cell r="CE10795">
            <v>12</v>
          </cell>
          <cell r="CK10795">
            <v>53</v>
          </cell>
        </row>
        <row r="10796">
          <cell r="A10796">
            <v>1408</v>
          </cell>
          <cell r="G10796">
            <v>7998629</v>
          </cell>
          <cell r="O10796">
            <v>20</v>
          </cell>
          <cell r="P10796">
            <v>22162</v>
          </cell>
          <cell r="R10796">
            <v>45798</v>
          </cell>
          <cell r="BL10796" t="str">
            <v>Sec Méca</v>
          </cell>
          <cell r="BP10796">
            <v>0</v>
          </cell>
          <cell r="BU10796">
            <v>1</v>
          </cell>
          <cell r="CD10796">
            <v>0</v>
          </cell>
          <cell r="CE10796">
            <v>0</v>
          </cell>
          <cell r="CK10796">
            <v>0</v>
          </cell>
        </row>
        <row r="10797">
          <cell r="A10797">
            <v>1122</v>
          </cell>
          <cell r="G10797">
            <v>7998850</v>
          </cell>
          <cell r="O10797">
            <v>31</v>
          </cell>
          <cell r="P10797">
            <v>22163</v>
          </cell>
          <cell r="R10797">
            <v>45798</v>
          </cell>
          <cell r="BL10797" t="str">
            <v>Sec Méca</v>
          </cell>
          <cell r="BP10797">
            <v>0</v>
          </cell>
          <cell r="BU10797">
            <v>1</v>
          </cell>
          <cell r="CD10797">
            <v>0</v>
          </cell>
          <cell r="CE10797">
            <v>0</v>
          </cell>
          <cell r="CK10797">
            <v>0</v>
          </cell>
        </row>
        <row r="10798">
          <cell r="A10798">
            <v>1122</v>
          </cell>
          <cell r="G10798">
            <v>7998855</v>
          </cell>
          <cell r="O10798">
            <v>20</v>
          </cell>
          <cell r="P10798">
            <v>22164</v>
          </cell>
          <cell r="R10798">
            <v>45798</v>
          </cell>
          <cell r="BL10798" t="str">
            <v>Sec Méca</v>
          </cell>
          <cell r="BP10798">
            <v>0</v>
          </cell>
          <cell r="BU10798">
            <v>1</v>
          </cell>
          <cell r="CD10798">
            <v>2.1950000000000003</v>
          </cell>
          <cell r="CE10798">
            <v>4</v>
          </cell>
          <cell r="CK10798">
            <v>31</v>
          </cell>
        </row>
        <row r="10799">
          <cell r="A10799">
            <v>1122</v>
          </cell>
          <cell r="G10799">
            <v>7998873</v>
          </cell>
          <cell r="O10799">
            <v>20</v>
          </cell>
          <cell r="P10799">
            <v>22165</v>
          </cell>
          <cell r="R10799">
            <v>45798</v>
          </cell>
          <cell r="BL10799" t="str">
            <v>Sec Méca</v>
          </cell>
          <cell r="BP10799">
            <v>0</v>
          </cell>
          <cell r="BU10799">
            <v>1</v>
          </cell>
          <cell r="CD10799">
            <v>0</v>
          </cell>
          <cell r="CE10799">
            <v>0</v>
          </cell>
          <cell r="CK10799">
            <v>0</v>
          </cell>
        </row>
        <row r="10800">
          <cell r="A10800">
            <v>1202</v>
          </cell>
          <cell r="G10800">
            <v>7999108</v>
          </cell>
          <cell r="O10800">
            <v>20</v>
          </cell>
          <cell r="P10800">
            <v>22166</v>
          </cell>
          <cell r="R10800">
            <v>45798</v>
          </cell>
          <cell r="BL10800" t="str">
            <v>Sec Méca</v>
          </cell>
          <cell r="BP10800">
            <v>0</v>
          </cell>
          <cell r="BU10800">
            <v>1</v>
          </cell>
          <cell r="CD10800">
            <v>0</v>
          </cell>
          <cell r="CE10800">
            <v>0</v>
          </cell>
          <cell r="CK10800">
            <v>0</v>
          </cell>
        </row>
        <row r="10801">
          <cell r="A10801">
            <v>1122</v>
          </cell>
          <cell r="G10801">
            <v>7999160</v>
          </cell>
          <cell r="O10801">
            <v>79</v>
          </cell>
          <cell r="P10801">
            <v>22167</v>
          </cell>
          <cell r="R10801">
            <v>45798</v>
          </cell>
          <cell r="BL10801" t="str">
            <v>Sec Méca</v>
          </cell>
          <cell r="BP10801">
            <v>0</v>
          </cell>
          <cell r="BU10801">
            <v>1</v>
          </cell>
          <cell r="CD10801">
            <v>0</v>
          </cell>
          <cell r="CE10801">
            <v>0</v>
          </cell>
          <cell r="CK10801">
            <v>0</v>
          </cell>
        </row>
        <row r="10802">
          <cell r="A10802">
            <v>1122</v>
          </cell>
          <cell r="G10802">
            <v>7999317</v>
          </cell>
          <cell r="O10802">
            <v>33</v>
          </cell>
          <cell r="P10802">
            <v>22168</v>
          </cell>
          <cell r="R10802">
            <v>45798</v>
          </cell>
          <cell r="BL10802" t="str">
            <v>Sec Méca</v>
          </cell>
          <cell r="BP10802">
            <v>0</v>
          </cell>
          <cell r="BU10802">
            <v>1</v>
          </cell>
          <cell r="CD10802">
            <v>0</v>
          </cell>
          <cell r="CE10802">
            <v>0</v>
          </cell>
          <cell r="CK10802">
            <v>0</v>
          </cell>
        </row>
        <row r="10803">
          <cell r="A10803">
            <v>1122</v>
          </cell>
          <cell r="G10803">
            <v>7999318</v>
          </cell>
          <cell r="O10803">
            <v>20</v>
          </cell>
          <cell r="P10803">
            <v>22169</v>
          </cell>
          <cell r="R10803">
            <v>45798</v>
          </cell>
          <cell r="BL10803" t="str">
            <v>Sec Méca</v>
          </cell>
          <cell r="BP10803">
            <v>0</v>
          </cell>
          <cell r="BU10803">
            <v>1</v>
          </cell>
          <cell r="CD10803">
            <v>0</v>
          </cell>
          <cell r="CE10803">
            <v>0</v>
          </cell>
          <cell r="CK10803">
            <v>0</v>
          </cell>
        </row>
        <row r="10804">
          <cell r="A10804">
            <v>1122</v>
          </cell>
          <cell r="G10804">
            <v>7999335</v>
          </cell>
          <cell r="O10804">
            <v>20</v>
          </cell>
          <cell r="P10804">
            <v>22170</v>
          </cell>
          <cell r="R10804">
            <v>45798</v>
          </cell>
          <cell r="BL10804" t="str">
            <v>Sec Méca</v>
          </cell>
          <cell r="BP10804">
            <v>0</v>
          </cell>
          <cell r="BU10804">
            <v>1</v>
          </cell>
          <cell r="CD10804">
            <v>0</v>
          </cell>
          <cell r="CE10804">
            <v>0</v>
          </cell>
          <cell r="CK10804">
            <v>0</v>
          </cell>
        </row>
        <row r="10805">
          <cell r="A10805">
            <v>1405</v>
          </cell>
          <cell r="G10805">
            <v>7999452</v>
          </cell>
          <cell r="O10805">
            <v>20</v>
          </cell>
          <cell r="P10805">
            <v>22171</v>
          </cell>
          <cell r="R10805">
            <v>45798</v>
          </cell>
          <cell r="BL10805" t="str">
            <v>Sec Méca</v>
          </cell>
          <cell r="BP10805">
            <v>9</v>
          </cell>
          <cell r="BU10805">
            <v>1</v>
          </cell>
          <cell r="CD10805">
            <v>7.0942110623999994</v>
          </cell>
          <cell r="CE10805">
            <v>9</v>
          </cell>
          <cell r="CK10805">
            <v>35</v>
          </cell>
        </row>
        <row r="10806">
          <cell r="A10806">
            <v>1123</v>
          </cell>
          <cell r="G10806">
            <v>7999861</v>
          </cell>
          <cell r="O10806">
            <v>20</v>
          </cell>
          <cell r="P10806">
            <v>22174</v>
          </cell>
          <cell r="R10806">
            <v>45798</v>
          </cell>
          <cell r="BL10806" t="str">
            <v>Sec Méca</v>
          </cell>
          <cell r="BP10806">
            <v>6</v>
          </cell>
          <cell r="BU10806">
            <v>5</v>
          </cell>
          <cell r="CD10806">
            <v>6</v>
          </cell>
          <cell r="CE10806">
            <v>6</v>
          </cell>
          <cell r="CK10806">
            <v>34</v>
          </cell>
        </row>
        <row r="10807">
          <cell r="A10807">
            <v>1122</v>
          </cell>
          <cell r="G10807">
            <v>8000654</v>
          </cell>
          <cell r="O10807">
            <v>20</v>
          </cell>
          <cell r="P10807">
            <v>22175</v>
          </cell>
          <cell r="R10807">
            <v>45798</v>
          </cell>
          <cell r="BL10807" t="str">
            <v>Sec Méca</v>
          </cell>
          <cell r="BP10807">
            <v>0</v>
          </cell>
          <cell r="BU10807">
            <v>1</v>
          </cell>
          <cell r="CD10807">
            <v>0</v>
          </cell>
          <cell r="CE10807">
            <v>0</v>
          </cell>
          <cell r="CK10807">
            <v>0</v>
          </cell>
        </row>
        <row r="10808">
          <cell r="A10808">
            <v>1202</v>
          </cell>
          <cell r="G10808">
            <v>8000656</v>
          </cell>
          <cell r="O10808">
            <v>20</v>
          </cell>
          <cell r="P10808">
            <v>22176</v>
          </cell>
          <cell r="R10808">
            <v>45798</v>
          </cell>
          <cell r="BL10808" t="str">
            <v>Sec Méca</v>
          </cell>
          <cell r="BP10808">
            <v>0</v>
          </cell>
          <cell r="BU10808">
            <v>1</v>
          </cell>
          <cell r="CD10808">
            <v>0</v>
          </cell>
          <cell r="CE10808">
            <v>0</v>
          </cell>
          <cell r="CK10808">
            <v>0</v>
          </cell>
        </row>
        <row r="10809">
          <cell r="A10809">
            <v>1202</v>
          </cell>
          <cell r="G10809">
            <v>8000658</v>
          </cell>
          <cell r="O10809">
            <v>20</v>
          </cell>
          <cell r="P10809">
            <v>22177</v>
          </cell>
          <cell r="R10809">
            <v>45798</v>
          </cell>
          <cell r="BL10809" t="str">
            <v>Sec Méca</v>
          </cell>
          <cell r="BP10809">
            <v>4</v>
          </cell>
          <cell r="BU10809">
            <v>1</v>
          </cell>
          <cell r="CD10809">
            <v>4</v>
          </cell>
          <cell r="CE10809">
            <v>4</v>
          </cell>
          <cell r="CK10809">
            <v>19</v>
          </cell>
        </row>
        <row r="10810">
          <cell r="A10810">
            <v>1202</v>
          </cell>
          <cell r="G10810">
            <v>8000661</v>
          </cell>
          <cell r="O10810">
            <v>20</v>
          </cell>
          <cell r="P10810">
            <v>22178</v>
          </cell>
          <cell r="R10810">
            <v>45798</v>
          </cell>
          <cell r="BL10810" t="str">
            <v>Sec Méca</v>
          </cell>
          <cell r="BP10810">
            <v>0</v>
          </cell>
          <cell r="BU10810">
            <v>1</v>
          </cell>
          <cell r="CD10810">
            <v>0</v>
          </cell>
          <cell r="CE10810">
            <v>0</v>
          </cell>
          <cell r="CK10810">
            <v>0</v>
          </cell>
        </row>
        <row r="10811">
          <cell r="A10811">
            <v>1473</v>
          </cell>
          <cell r="G10811">
            <v>8002767</v>
          </cell>
          <cell r="O10811">
            <v>92</v>
          </cell>
          <cell r="P10811">
            <v>22186</v>
          </cell>
          <cell r="R10811">
            <v>45798</v>
          </cell>
          <cell r="BL10811" t="str">
            <v>Sec Méca</v>
          </cell>
          <cell r="BP10811">
            <v>0</v>
          </cell>
          <cell r="BU10811">
            <v>1</v>
          </cell>
          <cell r="CD10811">
            <v>0</v>
          </cell>
          <cell r="CE10811">
            <v>0</v>
          </cell>
          <cell r="CK10811">
            <v>0</v>
          </cell>
        </row>
        <row r="10812">
          <cell r="A10812">
            <v>1464</v>
          </cell>
          <cell r="G10812">
            <v>8002800</v>
          </cell>
          <cell r="O10812">
            <v>15</v>
          </cell>
          <cell r="P10812">
            <v>22187</v>
          </cell>
          <cell r="R10812">
            <v>45798</v>
          </cell>
          <cell r="BL10812" t="str">
            <v>Sec Méca</v>
          </cell>
          <cell r="BP10812">
            <v>0</v>
          </cell>
          <cell r="BU10812">
            <v>1</v>
          </cell>
          <cell r="CD10812">
            <v>0</v>
          </cell>
          <cell r="CE10812">
            <v>0</v>
          </cell>
          <cell r="CK10812">
            <v>0</v>
          </cell>
        </row>
        <row r="10813">
          <cell r="A10813">
            <v>1202</v>
          </cell>
          <cell r="G10813">
            <v>8002835</v>
          </cell>
          <cell r="O10813">
            <v>20</v>
          </cell>
          <cell r="P10813">
            <v>22189</v>
          </cell>
          <cell r="R10813">
            <v>45798</v>
          </cell>
          <cell r="BL10813" t="str">
            <v>Sec Méca</v>
          </cell>
          <cell r="BP10813">
            <v>0</v>
          </cell>
          <cell r="BU10813">
            <v>1</v>
          </cell>
          <cell r="CD10813">
            <v>0</v>
          </cell>
          <cell r="CE10813">
            <v>0</v>
          </cell>
          <cell r="CK10813">
            <v>0</v>
          </cell>
        </row>
        <row r="10814">
          <cell r="A10814">
            <v>1424</v>
          </cell>
          <cell r="G10814">
            <v>8002842</v>
          </cell>
          <cell r="O10814">
            <v>20</v>
          </cell>
          <cell r="P10814">
            <v>22190</v>
          </cell>
          <cell r="R10814">
            <v>45799</v>
          </cell>
          <cell r="BL10814" t="str">
            <v>Sec Méca</v>
          </cell>
          <cell r="BP10814">
            <v>28</v>
          </cell>
          <cell r="BU10814">
            <v>1</v>
          </cell>
          <cell r="CD10814">
            <v>1.4299999999999997</v>
          </cell>
          <cell r="CE10814">
            <v>28</v>
          </cell>
          <cell r="CK10814">
            <v>40</v>
          </cell>
        </row>
        <row r="10815">
          <cell r="A10815">
            <v>1424</v>
          </cell>
          <cell r="G10815">
            <v>8002850</v>
          </cell>
          <cell r="O10815">
            <v>20</v>
          </cell>
          <cell r="P10815">
            <v>22192</v>
          </cell>
          <cell r="R10815">
            <v>45799</v>
          </cell>
          <cell r="BL10815" t="str">
            <v>Sec Méca</v>
          </cell>
          <cell r="BP10815">
            <v>0</v>
          </cell>
          <cell r="BU10815">
            <v>1</v>
          </cell>
          <cell r="CD10815">
            <v>0</v>
          </cell>
          <cell r="CE10815">
            <v>0</v>
          </cell>
          <cell r="CK10815">
            <v>0</v>
          </cell>
        </row>
        <row r="10816">
          <cell r="A10816">
            <v>1424</v>
          </cell>
          <cell r="G10816">
            <v>8002852</v>
          </cell>
          <cell r="O10816">
            <v>10</v>
          </cell>
          <cell r="P10816">
            <v>22193</v>
          </cell>
          <cell r="R10816">
            <v>45799</v>
          </cell>
          <cell r="BL10816" t="str">
            <v>Sec Méca</v>
          </cell>
          <cell r="BP10816">
            <v>0</v>
          </cell>
          <cell r="BU10816">
            <v>1</v>
          </cell>
          <cell r="CD10816">
            <v>0</v>
          </cell>
          <cell r="CE10816">
            <v>0</v>
          </cell>
          <cell r="CK10816">
            <v>0</v>
          </cell>
        </row>
        <row r="10817">
          <cell r="A10817">
            <v>1424</v>
          </cell>
          <cell r="G10817">
            <v>8002879</v>
          </cell>
          <cell r="O10817">
            <v>20</v>
          </cell>
          <cell r="P10817">
            <v>22194</v>
          </cell>
          <cell r="R10817">
            <v>45799</v>
          </cell>
          <cell r="BL10817" t="str">
            <v>Sec Méca</v>
          </cell>
          <cell r="BP10817">
            <v>0</v>
          </cell>
          <cell r="BU10817">
            <v>1</v>
          </cell>
          <cell r="CD10817">
            <v>0</v>
          </cell>
          <cell r="CE10817">
            <v>0</v>
          </cell>
          <cell r="CK10817">
            <v>0</v>
          </cell>
        </row>
        <row r="10818">
          <cell r="A10818">
            <v>1424</v>
          </cell>
          <cell r="G10818">
            <v>8002881</v>
          </cell>
          <cell r="O10818">
            <v>10</v>
          </cell>
          <cell r="P10818">
            <v>22195</v>
          </cell>
          <cell r="R10818">
            <v>45799</v>
          </cell>
          <cell r="BL10818" t="str">
            <v>Sec Méca</v>
          </cell>
          <cell r="BP10818">
            <v>0</v>
          </cell>
          <cell r="BU10818">
            <v>1</v>
          </cell>
          <cell r="CD10818">
            <v>0</v>
          </cell>
          <cell r="CE10818">
            <v>0</v>
          </cell>
          <cell r="CK10818">
            <v>0</v>
          </cell>
        </row>
        <row r="10819">
          <cell r="A10819">
            <v>1424</v>
          </cell>
          <cell r="G10819">
            <v>8002902</v>
          </cell>
          <cell r="O10819">
            <v>49</v>
          </cell>
          <cell r="P10819">
            <v>22196</v>
          </cell>
          <cell r="R10819">
            <v>45799</v>
          </cell>
          <cell r="BL10819" t="str">
            <v>Sec Méca</v>
          </cell>
          <cell r="BP10819">
            <v>0</v>
          </cell>
          <cell r="BU10819">
            <v>1</v>
          </cell>
          <cell r="CD10819">
            <v>0</v>
          </cell>
          <cell r="CE10819">
            <v>0</v>
          </cell>
          <cell r="CK10819">
            <v>0</v>
          </cell>
        </row>
        <row r="10820">
          <cell r="A10820">
            <v>1437</v>
          </cell>
          <cell r="G10820">
            <v>8002980</v>
          </cell>
          <cell r="O10820">
            <v>10</v>
          </cell>
          <cell r="P10820">
            <v>22197</v>
          </cell>
          <cell r="R10820">
            <v>45799</v>
          </cell>
          <cell r="BL10820" t="str">
            <v>Sec Méca</v>
          </cell>
          <cell r="BP10820">
            <v>0</v>
          </cell>
          <cell r="BU10820">
            <v>1</v>
          </cell>
          <cell r="CD10820">
            <v>0</v>
          </cell>
          <cell r="CE10820">
            <v>0</v>
          </cell>
          <cell r="CK10820">
            <v>0</v>
          </cell>
        </row>
        <row r="10821">
          <cell r="A10821">
            <v>2553</v>
          </cell>
          <cell r="G10821">
            <v>8003065</v>
          </cell>
          <cell r="O10821">
            <v>18</v>
          </cell>
          <cell r="P10821">
            <v>22201</v>
          </cell>
          <cell r="R10821">
            <v>45799</v>
          </cell>
          <cell r="BL10821" t="str">
            <v>Frais Méca</v>
          </cell>
          <cell r="BP10821">
            <v>0</v>
          </cell>
          <cell r="BU10821">
            <v>1</v>
          </cell>
          <cell r="CD10821">
            <v>0</v>
          </cell>
          <cell r="CE10821">
            <v>0</v>
          </cell>
          <cell r="CK10821">
            <v>0</v>
          </cell>
        </row>
        <row r="10822">
          <cell r="A10822">
            <v>1451</v>
          </cell>
          <cell r="G10822">
            <v>8003105</v>
          </cell>
          <cell r="O10822">
            <v>10</v>
          </cell>
          <cell r="P10822">
            <v>22202</v>
          </cell>
          <cell r="R10822">
            <v>45798</v>
          </cell>
          <cell r="BL10822" t="str">
            <v>Sec Méca</v>
          </cell>
          <cell r="BP10822">
            <v>0</v>
          </cell>
          <cell r="BU10822">
            <v>4.43</v>
          </cell>
          <cell r="CD10822">
            <v>0</v>
          </cell>
          <cell r="CE10822">
            <v>0</v>
          </cell>
          <cell r="CK10822">
            <v>0</v>
          </cell>
        </row>
        <row r="10823">
          <cell r="A10823">
            <v>1420</v>
          </cell>
          <cell r="G10823">
            <v>8003327</v>
          </cell>
          <cell r="O10823">
            <v>10</v>
          </cell>
          <cell r="P10823">
            <v>22204</v>
          </cell>
          <cell r="R10823">
            <v>45799</v>
          </cell>
          <cell r="BL10823" t="str">
            <v>Sec Méca</v>
          </cell>
          <cell r="BP10823">
            <v>0</v>
          </cell>
          <cell r="BU10823">
            <v>1</v>
          </cell>
          <cell r="CD10823">
            <v>0</v>
          </cell>
          <cell r="CE10823">
            <v>0</v>
          </cell>
          <cell r="CK10823">
            <v>0</v>
          </cell>
        </row>
        <row r="10824">
          <cell r="A10824">
            <v>1241</v>
          </cell>
          <cell r="G10824">
            <v>8003581</v>
          </cell>
          <cell r="O10824">
            <v>5</v>
          </cell>
          <cell r="P10824">
            <v>22205</v>
          </cell>
          <cell r="R10824">
            <v>45799</v>
          </cell>
          <cell r="BL10824" t="str">
            <v>Sec Méca</v>
          </cell>
          <cell r="BP10824">
            <v>0</v>
          </cell>
          <cell r="BU10824">
            <v>1</v>
          </cell>
          <cell r="CD10824">
            <v>0</v>
          </cell>
          <cell r="CE10824">
            <v>0</v>
          </cell>
          <cell r="CK10824">
            <v>0</v>
          </cell>
        </row>
        <row r="10825">
          <cell r="A10825">
            <v>1241</v>
          </cell>
          <cell r="G10825">
            <v>8003582</v>
          </cell>
          <cell r="O10825">
            <v>5</v>
          </cell>
          <cell r="P10825">
            <v>22206</v>
          </cell>
          <cell r="R10825">
            <v>45799</v>
          </cell>
          <cell r="BL10825" t="str">
            <v>Sec Méca</v>
          </cell>
          <cell r="BP10825">
            <v>0</v>
          </cell>
          <cell r="BU10825">
            <v>1</v>
          </cell>
          <cell r="CD10825">
            <v>0</v>
          </cell>
          <cell r="CE10825">
            <v>0</v>
          </cell>
          <cell r="CK10825">
            <v>0</v>
          </cell>
        </row>
        <row r="10826">
          <cell r="A10826">
            <v>1424</v>
          </cell>
          <cell r="G10826">
            <v>8003653</v>
          </cell>
          <cell r="O10826">
            <v>20</v>
          </cell>
          <cell r="P10826">
            <v>22207</v>
          </cell>
          <cell r="R10826">
            <v>45799</v>
          </cell>
          <cell r="BL10826" t="str">
            <v>Sec Méca</v>
          </cell>
          <cell r="BP10826">
            <v>6</v>
          </cell>
          <cell r="BU10826">
            <v>1</v>
          </cell>
          <cell r="CD10826">
            <v>3.730000000000004</v>
          </cell>
          <cell r="CE10826">
            <v>6</v>
          </cell>
          <cell r="CK10826">
            <v>22</v>
          </cell>
        </row>
        <row r="10827">
          <cell r="A10827">
            <v>2540</v>
          </cell>
          <cell r="G10827">
            <v>8003762</v>
          </cell>
          <cell r="O10827">
            <v>37</v>
          </cell>
          <cell r="P10827">
            <v>22208</v>
          </cell>
          <cell r="R10827">
            <v>45799</v>
          </cell>
          <cell r="BL10827" t="str">
            <v>Frais Méca</v>
          </cell>
          <cell r="BP10827">
            <v>20</v>
          </cell>
          <cell r="BU10827">
            <v>1</v>
          </cell>
          <cell r="CD10827">
            <v>16.72</v>
          </cell>
          <cell r="CE10827">
            <v>20</v>
          </cell>
          <cell r="CK10827">
            <v>75</v>
          </cell>
        </row>
        <row r="10828">
          <cell r="A10828">
            <v>1220</v>
          </cell>
          <cell r="G10828">
            <v>8003909</v>
          </cell>
          <cell r="O10828">
            <v>12</v>
          </cell>
          <cell r="P10828">
            <v>22211</v>
          </cell>
          <cell r="R10828">
            <v>45799</v>
          </cell>
          <cell r="BL10828" t="str">
            <v>Sec Méca</v>
          </cell>
          <cell r="BP10828">
            <v>0</v>
          </cell>
          <cell r="BU10828">
            <v>1</v>
          </cell>
          <cell r="CD10828">
            <v>0</v>
          </cell>
          <cell r="CE10828">
            <v>0</v>
          </cell>
          <cell r="CK10828">
            <v>0</v>
          </cell>
        </row>
        <row r="10829">
          <cell r="A10829">
            <v>1221</v>
          </cell>
          <cell r="G10829">
            <v>8003916</v>
          </cell>
          <cell r="O10829">
            <v>15</v>
          </cell>
          <cell r="P10829">
            <v>22216</v>
          </cell>
          <cell r="R10829">
            <v>45799</v>
          </cell>
          <cell r="BL10829" t="str">
            <v>Sec Méca</v>
          </cell>
          <cell r="BP10829">
            <v>12</v>
          </cell>
          <cell r="BU10829">
            <v>1</v>
          </cell>
          <cell r="CD10829">
            <v>3.3699999999999974</v>
          </cell>
          <cell r="CE10829">
            <v>12</v>
          </cell>
          <cell r="CK10829">
            <v>33</v>
          </cell>
        </row>
        <row r="10830">
          <cell r="A10830">
            <v>1001</v>
          </cell>
          <cell r="G10830">
            <v>8003917</v>
          </cell>
          <cell r="O10830">
            <v>10</v>
          </cell>
          <cell r="P10830">
            <v>22217</v>
          </cell>
          <cell r="R10830">
            <v>45799</v>
          </cell>
          <cell r="BL10830" t="str">
            <v>Sec Méca</v>
          </cell>
          <cell r="BP10830">
            <v>12</v>
          </cell>
          <cell r="BU10830">
            <v>1</v>
          </cell>
          <cell r="CD10830">
            <v>10</v>
          </cell>
          <cell r="CE10830">
            <v>12</v>
          </cell>
          <cell r="CK10830">
            <v>10</v>
          </cell>
        </row>
        <row r="10831">
          <cell r="A10831">
            <v>1221</v>
          </cell>
          <cell r="G10831">
            <v>8003918</v>
          </cell>
          <cell r="O10831">
            <v>15</v>
          </cell>
          <cell r="P10831">
            <v>22218</v>
          </cell>
          <cell r="R10831">
            <v>45799</v>
          </cell>
          <cell r="BL10831" t="str">
            <v>Sec Méca</v>
          </cell>
          <cell r="BP10831">
            <v>12</v>
          </cell>
          <cell r="BU10831">
            <v>1</v>
          </cell>
          <cell r="CD10831">
            <v>2.620000000000001</v>
          </cell>
          <cell r="CE10831">
            <v>12</v>
          </cell>
          <cell r="CK10831">
            <v>38</v>
          </cell>
        </row>
        <row r="10832">
          <cell r="A10832">
            <v>1001</v>
          </cell>
          <cell r="G10832">
            <v>8004161</v>
          </cell>
          <cell r="O10832">
            <v>10</v>
          </cell>
          <cell r="P10832">
            <v>22222</v>
          </cell>
          <cell r="R10832">
            <v>45799</v>
          </cell>
          <cell r="BL10832" t="str">
            <v>Sec Méca</v>
          </cell>
          <cell r="BP10832">
            <v>12</v>
          </cell>
          <cell r="BU10832">
            <v>1</v>
          </cell>
          <cell r="CD10832">
            <v>10</v>
          </cell>
          <cell r="CE10832">
            <v>12</v>
          </cell>
          <cell r="CK10832">
            <v>10</v>
          </cell>
        </row>
        <row r="10833">
          <cell r="A10833">
            <v>1123</v>
          </cell>
          <cell r="G10833">
            <v>8004990</v>
          </cell>
          <cell r="O10833">
            <v>20</v>
          </cell>
          <cell r="P10833">
            <v>22223</v>
          </cell>
          <cell r="R10833">
            <v>45798</v>
          </cell>
          <cell r="BL10833" t="str">
            <v>Sec Méca</v>
          </cell>
          <cell r="BP10833">
            <v>6</v>
          </cell>
          <cell r="BU10833">
            <v>1</v>
          </cell>
          <cell r="CD10833">
            <v>7.4000000000000057</v>
          </cell>
          <cell r="CE10833">
            <v>12</v>
          </cell>
          <cell r="CK10833">
            <v>51</v>
          </cell>
        </row>
        <row r="10834">
          <cell r="A10834">
            <v>1123</v>
          </cell>
          <cell r="G10834">
            <v>8004998</v>
          </cell>
          <cell r="O10834">
            <v>21</v>
          </cell>
          <cell r="P10834">
            <v>22224</v>
          </cell>
          <cell r="R10834">
            <v>45798</v>
          </cell>
          <cell r="BL10834" t="str">
            <v>Sec Méca</v>
          </cell>
          <cell r="BP10834">
            <v>0</v>
          </cell>
          <cell r="BU10834">
            <v>1</v>
          </cell>
          <cell r="CD10834">
            <v>0</v>
          </cell>
          <cell r="CE10834">
            <v>0</v>
          </cell>
          <cell r="CK10834">
            <v>0</v>
          </cell>
        </row>
        <row r="10835">
          <cell r="A10835">
            <v>1123</v>
          </cell>
          <cell r="G10835">
            <v>8004999</v>
          </cell>
          <cell r="O10835">
            <v>25</v>
          </cell>
          <cell r="P10835">
            <v>22225</v>
          </cell>
          <cell r="R10835">
            <v>45798</v>
          </cell>
          <cell r="BL10835" t="str">
            <v>Sec Méca</v>
          </cell>
          <cell r="BP10835">
            <v>0</v>
          </cell>
          <cell r="BU10835">
            <v>1</v>
          </cell>
          <cell r="CD10835">
            <v>0</v>
          </cell>
          <cell r="CE10835">
            <v>0</v>
          </cell>
          <cell r="CK10835">
            <v>0</v>
          </cell>
        </row>
        <row r="10836">
          <cell r="A10836">
            <v>1451</v>
          </cell>
          <cell r="G10836">
            <v>8005002</v>
          </cell>
          <cell r="O10836">
            <v>10</v>
          </cell>
          <cell r="P10836">
            <v>22226</v>
          </cell>
          <cell r="R10836">
            <v>45798</v>
          </cell>
          <cell r="BL10836" t="str">
            <v>Sec Méca</v>
          </cell>
          <cell r="BP10836">
            <v>0</v>
          </cell>
          <cell r="BU10836">
            <v>4.43</v>
          </cell>
          <cell r="CD10836">
            <v>0</v>
          </cell>
          <cell r="CE10836">
            <v>0</v>
          </cell>
          <cell r="CK10836">
            <v>0</v>
          </cell>
        </row>
        <row r="10837">
          <cell r="A10837">
            <v>1123</v>
          </cell>
          <cell r="G10837">
            <v>8005006</v>
          </cell>
          <cell r="O10837">
            <v>20</v>
          </cell>
          <cell r="P10837">
            <v>22228</v>
          </cell>
          <cell r="R10837">
            <v>45798</v>
          </cell>
          <cell r="BL10837" t="str">
            <v>Sec Méca</v>
          </cell>
          <cell r="BP10837">
            <v>6</v>
          </cell>
          <cell r="BU10837">
            <v>1</v>
          </cell>
          <cell r="CD10837">
            <v>6</v>
          </cell>
          <cell r="CE10837">
            <v>6</v>
          </cell>
          <cell r="CK10837">
            <v>41</v>
          </cell>
        </row>
        <row r="10838">
          <cell r="A10838">
            <v>1123</v>
          </cell>
          <cell r="G10838">
            <v>8005014</v>
          </cell>
          <cell r="O10838">
            <v>20</v>
          </cell>
          <cell r="P10838">
            <v>22229</v>
          </cell>
          <cell r="R10838">
            <v>45798</v>
          </cell>
          <cell r="BL10838" t="str">
            <v>Sec Méca</v>
          </cell>
          <cell r="BP10838">
            <v>0</v>
          </cell>
          <cell r="BU10838">
            <v>1</v>
          </cell>
          <cell r="CD10838">
            <v>0</v>
          </cell>
          <cell r="CE10838">
            <v>0</v>
          </cell>
          <cell r="CK10838">
            <v>0</v>
          </cell>
        </row>
        <row r="10839">
          <cell r="A10839">
            <v>1123</v>
          </cell>
          <cell r="G10839">
            <v>8005017</v>
          </cell>
          <cell r="O10839">
            <v>20</v>
          </cell>
          <cell r="P10839">
            <v>22230</v>
          </cell>
          <cell r="R10839">
            <v>45798</v>
          </cell>
          <cell r="BL10839" t="str">
            <v>Sec Méca</v>
          </cell>
          <cell r="BP10839">
            <v>0</v>
          </cell>
          <cell r="BU10839">
            <v>1</v>
          </cell>
          <cell r="CD10839">
            <v>0</v>
          </cell>
          <cell r="CE10839">
            <v>0</v>
          </cell>
          <cell r="CK10839">
            <v>0</v>
          </cell>
        </row>
        <row r="10840">
          <cell r="A10840">
            <v>1123</v>
          </cell>
          <cell r="G10840">
            <v>8005019</v>
          </cell>
          <cell r="O10840">
            <v>20</v>
          </cell>
          <cell r="P10840">
            <v>22231</v>
          </cell>
          <cell r="R10840">
            <v>45798</v>
          </cell>
          <cell r="BL10840" t="str">
            <v>Sec Méca</v>
          </cell>
          <cell r="BP10840">
            <v>0</v>
          </cell>
          <cell r="BU10840">
            <v>1</v>
          </cell>
          <cell r="CD10840">
            <v>0</v>
          </cell>
          <cell r="CE10840">
            <v>0</v>
          </cell>
          <cell r="CK10840">
            <v>0</v>
          </cell>
        </row>
        <row r="10841">
          <cell r="A10841">
            <v>1122</v>
          </cell>
          <cell r="G10841">
            <v>8005020</v>
          </cell>
          <cell r="O10841">
            <v>20</v>
          </cell>
          <cell r="P10841">
            <v>22232</v>
          </cell>
          <cell r="R10841">
            <v>45798</v>
          </cell>
          <cell r="BL10841" t="str">
            <v>Sec Méca</v>
          </cell>
          <cell r="BP10841">
            <v>0</v>
          </cell>
          <cell r="BU10841">
            <v>1</v>
          </cell>
          <cell r="CD10841">
            <v>0</v>
          </cell>
          <cell r="CE10841">
            <v>0</v>
          </cell>
          <cell r="CK10841">
            <v>0</v>
          </cell>
        </row>
        <row r="10842">
          <cell r="A10842">
            <v>1122</v>
          </cell>
          <cell r="G10842">
            <v>8005028</v>
          </cell>
          <cell r="O10842">
            <v>20</v>
          </cell>
          <cell r="P10842">
            <v>22233</v>
          </cell>
          <cell r="R10842">
            <v>45798</v>
          </cell>
          <cell r="BL10842" t="str">
            <v>Sec Méca</v>
          </cell>
          <cell r="BP10842">
            <v>0</v>
          </cell>
          <cell r="BU10842">
            <v>1</v>
          </cell>
          <cell r="CD10842">
            <v>0</v>
          </cell>
          <cell r="CE10842">
            <v>0</v>
          </cell>
          <cell r="CK10842">
            <v>0</v>
          </cell>
        </row>
        <row r="10843">
          <cell r="A10843">
            <v>1122</v>
          </cell>
          <cell r="G10843">
            <v>8005043</v>
          </cell>
          <cell r="O10843">
            <v>20</v>
          </cell>
          <cell r="P10843">
            <v>22234</v>
          </cell>
          <cell r="R10843">
            <v>45798</v>
          </cell>
          <cell r="BL10843" t="str">
            <v>Sec Méca</v>
          </cell>
          <cell r="BP10843">
            <v>0</v>
          </cell>
          <cell r="BU10843">
            <v>1</v>
          </cell>
          <cell r="CD10843">
            <v>0</v>
          </cell>
          <cell r="CE10843">
            <v>0</v>
          </cell>
          <cell r="CK10843">
            <v>0</v>
          </cell>
        </row>
        <row r="10844">
          <cell r="A10844">
            <v>1122</v>
          </cell>
          <cell r="G10844">
            <v>8005054</v>
          </cell>
          <cell r="O10844">
            <v>20</v>
          </cell>
          <cell r="P10844">
            <v>22235</v>
          </cell>
          <cell r="R10844">
            <v>45798</v>
          </cell>
          <cell r="BL10844" t="str">
            <v>Sec Méca</v>
          </cell>
          <cell r="BP10844">
            <v>0</v>
          </cell>
          <cell r="BU10844">
            <v>1</v>
          </cell>
          <cell r="CD10844">
            <v>0</v>
          </cell>
          <cell r="CE10844">
            <v>0</v>
          </cell>
          <cell r="CK10844">
            <v>0</v>
          </cell>
        </row>
        <row r="10845">
          <cell r="A10845">
            <v>2554</v>
          </cell>
          <cell r="G10845">
            <v>8005104</v>
          </cell>
          <cell r="O10845">
            <v>12</v>
          </cell>
          <cell r="P10845">
            <v>22236</v>
          </cell>
          <cell r="R10845">
            <v>45799</v>
          </cell>
          <cell r="BL10845" t="str">
            <v>Frais Méca</v>
          </cell>
          <cell r="BP10845">
            <v>8</v>
          </cell>
          <cell r="BU10845">
            <v>1</v>
          </cell>
          <cell r="CD10845">
            <v>0.54999999999999716</v>
          </cell>
          <cell r="CE10845">
            <v>8</v>
          </cell>
          <cell r="CK10845">
            <v>27</v>
          </cell>
        </row>
        <row r="10846">
          <cell r="A10846">
            <v>1122</v>
          </cell>
          <cell r="G10846">
            <v>8005107</v>
          </cell>
          <cell r="O10846">
            <v>20</v>
          </cell>
          <cell r="P10846">
            <v>22237</v>
          </cell>
          <cell r="R10846">
            <v>45798</v>
          </cell>
          <cell r="BL10846" t="str">
            <v>Sec Méca</v>
          </cell>
          <cell r="BP10846">
            <v>0</v>
          </cell>
          <cell r="BU10846">
            <v>1</v>
          </cell>
          <cell r="CD10846">
            <v>0</v>
          </cell>
          <cell r="CE10846">
            <v>0</v>
          </cell>
          <cell r="CK10846">
            <v>0</v>
          </cell>
        </row>
        <row r="10847">
          <cell r="A10847">
            <v>1122</v>
          </cell>
          <cell r="G10847">
            <v>8005118</v>
          </cell>
          <cell r="O10847">
            <v>20</v>
          </cell>
          <cell r="P10847">
            <v>22238</v>
          </cell>
          <cell r="R10847">
            <v>45798</v>
          </cell>
          <cell r="BL10847" t="str">
            <v>Sec Méca</v>
          </cell>
          <cell r="BP10847">
            <v>0</v>
          </cell>
          <cell r="BU10847">
            <v>1</v>
          </cell>
          <cell r="CD10847">
            <v>0</v>
          </cell>
          <cell r="CE10847">
            <v>0</v>
          </cell>
          <cell r="CK10847">
            <v>0</v>
          </cell>
        </row>
        <row r="10848">
          <cell r="A10848">
            <v>1122</v>
          </cell>
          <cell r="G10848">
            <v>8005119</v>
          </cell>
          <cell r="O10848">
            <v>20</v>
          </cell>
          <cell r="P10848">
            <v>22239</v>
          </cell>
          <cell r="R10848">
            <v>45798</v>
          </cell>
          <cell r="BL10848" t="str">
            <v>Sec Méca</v>
          </cell>
          <cell r="BP10848">
            <v>0</v>
          </cell>
          <cell r="BU10848">
            <v>1</v>
          </cell>
          <cell r="CD10848">
            <v>0</v>
          </cell>
          <cell r="CE10848">
            <v>0</v>
          </cell>
          <cell r="CK10848">
            <v>0</v>
          </cell>
        </row>
        <row r="10849">
          <cell r="A10849">
            <v>1122</v>
          </cell>
          <cell r="G10849">
            <v>8005122</v>
          </cell>
          <cell r="O10849">
            <v>20</v>
          </cell>
          <cell r="P10849">
            <v>22240</v>
          </cell>
          <cell r="R10849">
            <v>45798</v>
          </cell>
          <cell r="BL10849" t="str">
            <v>Sec Méca</v>
          </cell>
          <cell r="BP10849">
            <v>0</v>
          </cell>
          <cell r="BU10849">
            <v>1</v>
          </cell>
          <cell r="CD10849">
            <v>0.88899999999999935</v>
          </cell>
          <cell r="CE10849">
            <v>5</v>
          </cell>
          <cell r="CK10849">
            <v>34</v>
          </cell>
        </row>
        <row r="10850">
          <cell r="A10850">
            <v>2554</v>
          </cell>
          <cell r="G10850">
            <v>8005187</v>
          </cell>
          <cell r="O10850">
            <v>34</v>
          </cell>
          <cell r="P10850">
            <v>22241</v>
          </cell>
          <cell r="R10850">
            <v>45799</v>
          </cell>
          <cell r="BL10850" t="str">
            <v>Frais Méca</v>
          </cell>
          <cell r="BP10850">
            <v>32</v>
          </cell>
          <cell r="BU10850">
            <v>1</v>
          </cell>
          <cell r="CD10850">
            <v>25.480000000000004</v>
          </cell>
          <cell r="CE10850">
            <v>32</v>
          </cell>
          <cell r="CK10850">
            <v>68</v>
          </cell>
        </row>
        <row r="10851">
          <cell r="A10851">
            <v>2554</v>
          </cell>
          <cell r="G10851">
            <v>8005189</v>
          </cell>
          <cell r="O10851">
            <v>33</v>
          </cell>
          <cell r="P10851">
            <v>22242</v>
          </cell>
          <cell r="R10851">
            <v>45799</v>
          </cell>
          <cell r="BL10851" t="str">
            <v>Frais Méca</v>
          </cell>
          <cell r="BP10851">
            <v>16</v>
          </cell>
          <cell r="BU10851">
            <v>1</v>
          </cell>
          <cell r="CD10851">
            <v>10.18</v>
          </cell>
          <cell r="CE10851">
            <v>16</v>
          </cell>
          <cell r="CK10851">
            <v>67</v>
          </cell>
        </row>
        <row r="10852">
          <cell r="A10852">
            <v>2554</v>
          </cell>
          <cell r="G10852">
            <v>8005206</v>
          </cell>
          <cell r="O10852">
            <v>21</v>
          </cell>
          <cell r="P10852">
            <v>22243</v>
          </cell>
          <cell r="R10852">
            <v>45799</v>
          </cell>
          <cell r="BL10852" t="str">
            <v>Frais Méca</v>
          </cell>
          <cell r="BP10852">
            <v>16</v>
          </cell>
          <cell r="BU10852">
            <v>1</v>
          </cell>
          <cell r="CD10852">
            <v>11.920000000000002</v>
          </cell>
          <cell r="CE10852">
            <v>16</v>
          </cell>
          <cell r="CK10852">
            <v>43</v>
          </cell>
        </row>
        <row r="10853">
          <cell r="A10853">
            <v>1411</v>
          </cell>
          <cell r="G10853">
            <v>8005268</v>
          </cell>
          <cell r="O10853">
            <v>19</v>
          </cell>
          <cell r="P10853">
            <v>22244</v>
          </cell>
          <cell r="R10853">
            <v>45798</v>
          </cell>
          <cell r="BL10853" t="str">
            <v>Sec Méca</v>
          </cell>
          <cell r="BP10853">
            <v>0</v>
          </cell>
          <cell r="BU10853">
            <v>1</v>
          </cell>
          <cell r="CD10853">
            <v>0</v>
          </cell>
          <cell r="CE10853">
            <v>0</v>
          </cell>
          <cell r="CK10853">
            <v>0</v>
          </cell>
        </row>
        <row r="10854">
          <cell r="A10854">
            <v>1232</v>
          </cell>
          <cell r="G10854">
            <v>8005467</v>
          </cell>
          <cell r="O10854">
            <v>10</v>
          </cell>
          <cell r="P10854">
            <v>22246</v>
          </cell>
          <cell r="R10854">
            <v>45799</v>
          </cell>
          <cell r="BL10854" t="str">
            <v>Sec Méca</v>
          </cell>
          <cell r="BP10854">
            <v>0</v>
          </cell>
          <cell r="BU10854">
            <v>2.46</v>
          </cell>
          <cell r="CD10854">
            <v>0</v>
          </cell>
          <cell r="CE10854">
            <v>0</v>
          </cell>
          <cell r="CK10854">
            <v>0</v>
          </cell>
        </row>
        <row r="10855">
          <cell r="A10855">
            <v>1232</v>
          </cell>
          <cell r="G10855">
            <v>8005499</v>
          </cell>
          <cell r="O10855">
            <v>20</v>
          </cell>
          <cell r="P10855">
            <v>22247</v>
          </cell>
          <cell r="R10855">
            <v>45799</v>
          </cell>
          <cell r="BL10855" t="str">
            <v>Sec Méca</v>
          </cell>
          <cell r="BP10855">
            <v>0</v>
          </cell>
          <cell r="BU10855">
            <v>1</v>
          </cell>
          <cell r="CD10855">
            <v>0</v>
          </cell>
          <cell r="CE10855">
            <v>0</v>
          </cell>
          <cell r="CK10855">
            <v>0</v>
          </cell>
        </row>
        <row r="10856">
          <cell r="A10856">
            <v>1241</v>
          </cell>
          <cell r="G10856">
            <v>8005500</v>
          </cell>
          <cell r="O10856">
            <v>5</v>
          </cell>
          <cell r="P10856">
            <v>22248</v>
          </cell>
          <cell r="R10856">
            <v>45799</v>
          </cell>
          <cell r="BL10856" t="str">
            <v>Sec Méca</v>
          </cell>
          <cell r="BP10856">
            <v>0</v>
          </cell>
          <cell r="BU10856">
            <v>5</v>
          </cell>
          <cell r="CD10856">
            <v>0</v>
          </cell>
          <cell r="CE10856">
            <v>0</v>
          </cell>
          <cell r="CK10856">
            <v>0</v>
          </cell>
        </row>
        <row r="10857">
          <cell r="A10857">
            <v>1232</v>
          </cell>
          <cell r="G10857">
            <v>8005504</v>
          </cell>
          <cell r="O10857">
            <v>20</v>
          </cell>
          <cell r="P10857">
            <v>22249</v>
          </cell>
          <cell r="R10857">
            <v>45799</v>
          </cell>
          <cell r="BL10857" t="str">
            <v>Sec Méca</v>
          </cell>
          <cell r="BP10857">
            <v>0</v>
          </cell>
          <cell r="BU10857">
            <v>1</v>
          </cell>
          <cell r="CD10857">
            <v>0</v>
          </cell>
          <cell r="CE10857">
            <v>0</v>
          </cell>
          <cell r="CK10857">
            <v>0</v>
          </cell>
        </row>
        <row r="10858">
          <cell r="A10858">
            <v>1232</v>
          </cell>
          <cell r="G10858">
            <v>8005637</v>
          </cell>
          <cell r="O10858">
            <v>20</v>
          </cell>
          <cell r="P10858">
            <v>22251</v>
          </cell>
          <cell r="R10858">
            <v>45799</v>
          </cell>
          <cell r="BL10858" t="str">
            <v>Sec Méca</v>
          </cell>
          <cell r="BP10858">
            <v>6</v>
          </cell>
          <cell r="BU10858">
            <v>2.46</v>
          </cell>
          <cell r="CD10858">
            <v>6</v>
          </cell>
          <cell r="CE10858">
            <v>6</v>
          </cell>
          <cell r="CK10858">
            <v>34</v>
          </cell>
        </row>
        <row r="10859">
          <cell r="A10859">
            <v>1232</v>
          </cell>
          <cell r="G10859">
            <v>8005657</v>
          </cell>
          <cell r="O10859">
            <v>20</v>
          </cell>
          <cell r="P10859">
            <v>22252</v>
          </cell>
          <cell r="R10859">
            <v>45799</v>
          </cell>
          <cell r="BL10859" t="str">
            <v>Sec Méca</v>
          </cell>
          <cell r="BP10859">
            <v>0</v>
          </cell>
          <cell r="BU10859">
            <v>1</v>
          </cell>
          <cell r="CD10859">
            <v>0</v>
          </cell>
          <cell r="CE10859">
            <v>0</v>
          </cell>
          <cell r="CK10859">
            <v>0</v>
          </cell>
        </row>
        <row r="10860">
          <cell r="A10860">
            <v>1001</v>
          </cell>
          <cell r="G10860">
            <v>8005684</v>
          </cell>
          <cell r="O10860">
            <v>20</v>
          </cell>
          <cell r="P10860">
            <v>22253</v>
          </cell>
          <cell r="R10860">
            <v>45799</v>
          </cell>
          <cell r="BL10860" t="str">
            <v>Sec Méca</v>
          </cell>
          <cell r="BP10860">
            <v>0</v>
          </cell>
          <cell r="BU10860">
            <v>1</v>
          </cell>
          <cell r="CD10860">
            <v>0</v>
          </cell>
          <cell r="CE10860">
            <v>0</v>
          </cell>
          <cell r="CK10860">
            <v>0</v>
          </cell>
        </row>
        <row r="10861">
          <cell r="A10861">
            <v>1210</v>
          </cell>
          <cell r="G10861">
            <v>8005727</v>
          </cell>
          <cell r="O10861">
            <v>100</v>
          </cell>
          <cell r="P10861">
            <v>22254</v>
          </cell>
          <cell r="R10861">
            <v>45799</v>
          </cell>
          <cell r="BL10861" t="str">
            <v>Sec Méca</v>
          </cell>
          <cell r="BP10861">
            <v>24</v>
          </cell>
          <cell r="BU10861">
            <v>1</v>
          </cell>
          <cell r="CD10861">
            <v>22.050000000000011</v>
          </cell>
          <cell r="CE10861">
            <v>24</v>
          </cell>
          <cell r="CK10861">
            <v>158</v>
          </cell>
        </row>
        <row r="10862">
          <cell r="A10862">
            <v>1001</v>
          </cell>
          <cell r="G10862">
            <v>8005743</v>
          </cell>
          <cell r="O10862">
            <v>20</v>
          </cell>
          <cell r="P10862">
            <v>22255</v>
          </cell>
          <cell r="R10862">
            <v>45799</v>
          </cell>
          <cell r="BL10862" t="str">
            <v>Sec Méca</v>
          </cell>
          <cell r="BP10862">
            <v>0</v>
          </cell>
          <cell r="BU10862">
            <v>1</v>
          </cell>
          <cell r="CD10862">
            <v>0</v>
          </cell>
          <cell r="CE10862">
            <v>0</v>
          </cell>
          <cell r="CK10862">
            <v>0</v>
          </cell>
        </row>
        <row r="10863">
          <cell r="A10863">
            <v>1480</v>
          </cell>
          <cell r="G10863">
            <v>8005767</v>
          </cell>
          <cell r="O10863">
            <v>10</v>
          </cell>
          <cell r="P10863">
            <v>22256</v>
          </cell>
          <cell r="R10863">
            <v>45798</v>
          </cell>
          <cell r="BL10863" t="str">
            <v>Sec Méca</v>
          </cell>
          <cell r="BP10863">
            <v>0</v>
          </cell>
          <cell r="BU10863">
            <v>1</v>
          </cell>
          <cell r="CD10863">
            <v>0</v>
          </cell>
          <cell r="CE10863">
            <v>0</v>
          </cell>
          <cell r="CK10863">
            <v>0</v>
          </cell>
        </row>
        <row r="10864">
          <cell r="A10864">
            <v>1480</v>
          </cell>
          <cell r="G10864">
            <v>8005768</v>
          </cell>
          <cell r="O10864">
            <v>10</v>
          </cell>
          <cell r="P10864">
            <v>22257</v>
          </cell>
          <cell r="R10864">
            <v>45798</v>
          </cell>
          <cell r="BL10864" t="str">
            <v>Sec Méca</v>
          </cell>
          <cell r="BP10864">
            <v>0</v>
          </cell>
          <cell r="BU10864">
            <v>1</v>
          </cell>
          <cell r="CD10864">
            <v>0</v>
          </cell>
          <cell r="CE10864">
            <v>0</v>
          </cell>
          <cell r="CK10864">
            <v>0</v>
          </cell>
        </row>
        <row r="10865">
          <cell r="A10865">
            <v>1001</v>
          </cell>
          <cell r="G10865">
            <v>8005771</v>
          </cell>
          <cell r="O10865">
            <v>20</v>
          </cell>
          <cell r="P10865">
            <v>22259</v>
          </cell>
          <cell r="R10865">
            <v>45799</v>
          </cell>
          <cell r="BL10865" t="str">
            <v>Sec Méca</v>
          </cell>
          <cell r="BP10865">
            <v>6</v>
          </cell>
          <cell r="BU10865">
            <v>1</v>
          </cell>
          <cell r="CD10865">
            <v>0.57999999999999829</v>
          </cell>
          <cell r="CE10865">
            <v>6</v>
          </cell>
          <cell r="CK10865">
            <v>26</v>
          </cell>
        </row>
        <row r="10866">
          <cell r="A10866">
            <v>1424</v>
          </cell>
          <cell r="G10866">
            <v>8005781</v>
          </cell>
          <cell r="O10866">
            <v>20</v>
          </cell>
          <cell r="P10866">
            <v>22260</v>
          </cell>
          <cell r="R10866">
            <v>45799</v>
          </cell>
          <cell r="BL10866" t="str">
            <v>Sec Méca</v>
          </cell>
          <cell r="BP10866">
            <v>12</v>
          </cell>
          <cell r="BU10866">
            <v>1</v>
          </cell>
          <cell r="CD10866">
            <v>6.57</v>
          </cell>
          <cell r="CE10866">
            <v>12</v>
          </cell>
          <cell r="CK10866">
            <v>32</v>
          </cell>
        </row>
        <row r="10867">
          <cell r="A10867">
            <v>2503</v>
          </cell>
          <cell r="G10867">
            <v>8005862</v>
          </cell>
          <cell r="O10867">
            <v>14</v>
          </cell>
          <cell r="P10867" t="e">
            <v>#N/A</v>
          </cell>
          <cell r="R10867" t="str">
            <v/>
          </cell>
          <cell r="BL10867" t="str">
            <v>Frais Méca</v>
          </cell>
          <cell r="BP10867">
            <v>0</v>
          </cell>
          <cell r="BU10867">
            <v>1</v>
          </cell>
          <cell r="CD10867">
            <v>0</v>
          </cell>
          <cell r="CE10867">
            <v>0</v>
          </cell>
          <cell r="CK10867">
            <v>0</v>
          </cell>
        </row>
        <row r="10868">
          <cell r="A10868">
            <v>1105</v>
          </cell>
          <cell r="G10868">
            <v>8005863</v>
          </cell>
          <cell r="O10868">
            <v>20</v>
          </cell>
          <cell r="P10868">
            <v>22261</v>
          </cell>
          <cell r="R10868">
            <v>45799</v>
          </cell>
          <cell r="BL10868" t="str">
            <v>Sec Méca</v>
          </cell>
          <cell r="BP10868">
            <v>0</v>
          </cell>
          <cell r="BU10868">
            <v>1</v>
          </cell>
          <cell r="CD10868">
            <v>0</v>
          </cell>
          <cell r="CE10868">
            <v>0</v>
          </cell>
          <cell r="CK10868">
            <v>0</v>
          </cell>
        </row>
        <row r="10869">
          <cell r="A10869">
            <v>1105</v>
          </cell>
          <cell r="G10869">
            <v>8005885</v>
          </cell>
          <cell r="O10869">
            <v>20</v>
          </cell>
          <cell r="P10869">
            <v>22262</v>
          </cell>
          <cell r="R10869">
            <v>45799</v>
          </cell>
          <cell r="BL10869" t="str">
            <v>Sec Méca</v>
          </cell>
          <cell r="BP10869">
            <v>0</v>
          </cell>
          <cell r="BU10869">
            <v>1</v>
          </cell>
          <cell r="CD10869">
            <v>0</v>
          </cell>
          <cell r="CE10869">
            <v>0</v>
          </cell>
          <cell r="CK10869">
            <v>0</v>
          </cell>
        </row>
        <row r="10870">
          <cell r="A10870">
            <v>2553</v>
          </cell>
          <cell r="G10870">
            <v>8006003</v>
          </cell>
          <cell r="O10870">
            <v>15</v>
          </cell>
          <cell r="P10870">
            <v>22263</v>
          </cell>
          <cell r="R10870">
            <v>45799</v>
          </cell>
          <cell r="BL10870" t="str">
            <v>Frais Méca</v>
          </cell>
          <cell r="BP10870">
            <v>4</v>
          </cell>
          <cell r="BU10870">
            <v>1</v>
          </cell>
          <cell r="CD10870">
            <v>2.4699999999999989</v>
          </cell>
          <cell r="CE10870">
            <v>4</v>
          </cell>
          <cell r="CK10870">
            <v>21</v>
          </cell>
        </row>
        <row r="10871">
          <cell r="A10871">
            <v>1107</v>
          </cell>
          <cell r="G10871">
            <v>8006013</v>
          </cell>
          <cell r="O10871">
            <v>20</v>
          </cell>
          <cell r="P10871">
            <v>22264</v>
          </cell>
          <cell r="R10871">
            <v>45798</v>
          </cell>
          <cell r="BL10871" t="str">
            <v>Sec Méca</v>
          </cell>
          <cell r="BP10871">
            <v>24</v>
          </cell>
          <cell r="BU10871">
            <v>5</v>
          </cell>
          <cell r="CD10871">
            <v>21.779998679999999</v>
          </cell>
          <cell r="CE10871">
            <v>24</v>
          </cell>
          <cell r="CK10871">
            <v>115</v>
          </cell>
        </row>
        <row r="10872">
          <cell r="A10872">
            <v>1107</v>
          </cell>
          <cell r="G10872">
            <v>8006017</v>
          </cell>
          <cell r="O10872">
            <v>20</v>
          </cell>
          <cell r="P10872">
            <v>22265</v>
          </cell>
          <cell r="R10872">
            <v>45798</v>
          </cell>
          <cell r="BL10872" t="str">
            <v>Sec Méca</v>
          </cell>
          <cell r="BP10872">
            <v>0</v>
          </cell>
          <cell r="BU10872">
            <v>1</v>
          </cell>
          <cell r="CD10872">
            <v>0</v>
          </cell>
          <cell r="CE10872">
            <v>0</v>
          </cell>
          <cell r="CK10872">
            <v>0</v>
          </cell>
        </row>
        <row r="10873">
          <cell r="A10873">
            <v>2553</v>
          </cell>
          <cell r="G10873">
            <v>8006028</v>
          </cell>
          <cell r="O10873">
            <v>10</v>
          </cell>
          <cell r="P10873">
            <v>22266</v>
          </cell>
          <cell r="R10873">
            <v>45799</v>
          </cell>
          <cell r="BL10873" t="str">
            <v>Frais Méca</v>
          </cell>
          <cell r="BP10873">
            <v>0</v>
          </cell>
          <cell r="BU10873">
            <v>1</v>
          </cell>
          <cell r="CD10873">
            <v>0</v>
          </cell>
          <cell r="CE10873">
            <v>0</v>
          </cell>
          <cell r="CK10873">
            <v>0</v>
          </cell>
        </row>
        <row r="10874">
          <cell r="A10874">
            <v>2553</v>
          </cell>
          <cell r="G10874">
            <v>8006030</v>
          </cell>
          <cell r="O10874">
            <v>37</v>
          </cell>
          <cell r="P10874">
            <v>22267</v>
          </cell>
          <cell r="R10874">
            <v>45799</v>
          </cell>
          <cell r="BL10874" t="str">
            <v>Frais Méca</v>
          </cell>
          <cell r="BP10874">
            <v>4</v>
          </cell>
          <cell r="BU10874">
            <v>1</v>
          </cell>
          <cell r="CD10874">
            <v>1.5600000000000023</v>
          </cell>
          <cell r="CE10874">
            <v>4</v>
          </cell>
          <cell r="CK10874">
            <v>88</v>
          </cell>
        </row>
        <row r="10875">
          <cell r="A10875">
            <v>2553</v>
          </cell>
          <cell r="G10875">
            <v>8006047</v>
          </cell>
          <cell r="O10875">
            <v>5</v>
          </cell>
          <cell r="P10875">
            <v>22268</v>
          </cell>
          <cell r="R10875">
            <v>45799</v>
          </cell>
          <cell r="BL10875" t="str">
            <v>Frais Méca</v>
          </cell>
          <cell r="BP10875">
            <v>0</v>
          </cell>
          <cell r="BU10875">
            <v>1</v>
          </cell>
          <cell r="CD10875">
            <v>0</v>
          </cell>
          <cell r="CE10875">
            <v>0</v>
          </cell>
          <cell r="CK10875">
            <v>0</v>
          </cell>
        </row>
        <row r="10876">
          <cell r="A10876">
            <v>2553</v>
          </cell>
          <cell r="G10876">
            <v>8006048</v>
          </cell>
          <cell r="O10876">
            <v>5</v>
          </cell>
          <cell r="P10876">
            <v>22269</v>
          </cell>
          <cell r="R10876">
            <v>45799</v>
          </cell>
          <cell r="BL10876" t="str">
            <v>Frais Méca</v>
          </cell>
          <cell r="BP10876">
            <v>4</v>
          </cell>
          <cell r="BU10876">
            <v>1</v>
          </cell>
          <cell r="CD10876">
            <v>3.7800000000000011</v>
          </cell>
          <cell r="CE10876">
            <v>4</v>
          </cell>
          <cell r="CK10876">
            <v>8</v>
          </cell>
        </row>
        <row r="10877">
          <cell r="A10877">
            <v>2553</v>
          </cell>
          <cell r="G10877">
            <v>8006049</v>
          </cell>
          <cell r="O10877">
            <v>5</v>
          </cell>
          <cell r="P10877">
            <v>22270</v>
          </cell>
          <cell r="R10877">
            <v>45799</v>
          </cell>
          <cell r="BL10877" t="str">
            <v>Frais Méca</v>
          </cell>
          <cell r="BP10877">
            <v>0</v>
          </cell>
          <cell r="BU10877">
            <v>1</v>
          </cell>
          <cell r="CD10877">
            <v>0</v>
          </cell>
          <cell r="CE10877">
            <v>0</v>
          </cell>
          <cell r="CK10877">
            <v>0</v>
          </cell>
        </row>
        <row r="10878">
          <cell r="A10878">
            <v>1451</v>
          </cell>
          <cell r="G10878">
            <v>8006123</v>
          </cell>
          <cell r="O10878">
            <v>20</v>
          </cell>
          <cell r="P10878">
            <v>22271</v>
          </cell>
          <cell r="R10878">
            <v>45798</v>
          </cell>
          <cell r="BL10878" t="str">
            <v>Sec Méca</v>
          </cell>
          <cell r="BP10878">
            <v>0</v>
          </cell>
          <cell r="BU10878">
            <v>1</v>
          </cell>
          <cell r="CD10878">
            <v>1.5030000000000037</v>
          </cell>
          <cell r="CE10878">
            <v>12</v>
          </cell>
          <cell r="CK10878">
            <v>22</v>
          </cell>
        </row>
        <row r="10879">
          <cell r="A10879">
            <v>1411</v>
          </cell>
          <cell r="G10879">
            <v>8006144</v>
          </cell>
          <cell r="O10879">
            <v>10</v>
          </cell>
          <cell r="P10879">
            <v>22272</v>
          </cell>
          <cell r="R10879">
            <v>45798</v>
          </cell>
          <cell r="BL10879" t="str">
            <v>Sec Méca</v>
          </cell>
          <cell r="BP10879">
            <v>0</v>
          </cell>
          <cell r="BU10879">
            <v>1</v>
          </cell>
          <cell r="CD10879">
            <v>0</v>
          </cell>
          <cell r="CE10879">
            <v>0</v>
          </cell>
          <cell r="CK10879">
            <v>0</v>
          </cell>
        </row>
        <row r="10880">
          <cell r="A10880">
            <v>1122</v>
          </cell>
          <cell r="G10880">
            <v>8006167</v>
          </cell>
          <cell r="O10880">
            <v>20</v>
          </cell>
          <cell r="P10880">
            <v>22273</v>
          </cell>
          <cell r="R10880">
            <v>45798</v>
          </cell>
          <cell r="BL10880" t="str">
            <v>Sec Méca</v>
          </cell>
          <cell r="BP10880">
            <v>5</v>
          </cell>
          <cell r="BU10880">
            <v>1</v>
          </cell>
          <cell r="CD10880">
            <v>5</v>
          </cell>
          <cell r="CE10880">
            <v>5</v>
          </cell>
          <cell r="CK10880">
            <v>14</v>
          </cell>
        </row>
        <row r="10881">
          <cell r="A10881">
            <v>1122</v>
          </cell>
          <cell r="G10881">
            <v>8006201</v>
          </cell>
          <cell r="O10881">
            <v>24</v>
          </cell>
          <cell r="P10881">
            <v>22274</v>
          </cell>
          <cell r="R10881">
            <v>45798</v>
          </cell>
          <cell r="BL10881" t="str">
            <v>Sec Méca</v>
          </cell>
          <cell r="BP10881">
            <v>5</v>
          </cell>
          <cell r="BU10881">
            <v>1</v>
          </cell>
          <cell r="CD10881">
            <v>5</v>
          </cell>
          <cell r="CE10881">
            <v>5</v>
          </cell>
          <cell r="CK10881">
            <v>21</v>
          </cell>
        </row>
        <row r="10882">
          <cell r="A10882">
            <v>1451</v>
          </cell>
          <cell r="G10882">
            <v>8006607</v>
          </cell>
          <cell r="O10882">
            <v>20</v>
          </cell>
          <cell r="P10882">
            <v>22276</v>
          </cell>
          <cell r="R10882">
            <v>45798</v>
          </cell>
          <cell r="BL10882" t="str">
            <v>Sec Méca</v>
          </cell>
          <cell r="BP10882">
            <v>0</v>
          </cell>
          <cell r="BU10882">
            <v>1</v>
          </cell>
          <cell r="CD10882">
            <v>0</v>
          </cell>
          <cell r="CE10882">
            <v>0</v>
          </cell>
          <cell r="CK10882">
            <v>0</v>
          </cell>
        </row>
        <row r="10883">
          <cell r="A10883">
            <v>1451</v>
          </cell>
          <cell r="G10883">
            <v>8006608</v>
          </cell>
          <cell r="O10883">
            <v>20</v>
          </cell>
          <cell r="P10883">
            <v>22277</v>
          </cell>
          <cell r="R10883">
            <v>45798</v>
          </cell>
          <cell r="BL10883" t="str">
            <v>Sec Méca</v>
          </cell>
          <cell r="BP10883">
            <v>0</v>
          </cell>
          <cell r="BU10883">
            <v>1</v>
          </cell>
          <cell r="CD10883">
            <v>0</v>
          </cell>
          <cell r="CE10883">
            <v>0</v>
          </cell>
          <cell r="CK10883">
            <v>0</v>
          </cell>
        </row>
        <row r="10884">
          <cell r="A10884">
            <v>1420</v>
          </cell>
          <cell r="G10884">
            <v>8006644</v>
          </cell>
          <cell r="O10884">
            <v>10</v>
          </cell>
          <cell r="P10884">
            <v>22278</v>
          </cell>
          <cell r="R10884">
            <v>45799</v>
          </cell>
          <cell r="BL10884" t="str">
            <v>Sec Méca</v>
          </cell>
          <cell r="BP10884">
            <v>0</v>
          </cell>
          <cell r="BU10884">
            <v>1</v>
          </cell>
          <cell r="CD10884">
            <v>0</v>
          </cell>
          <cell r="CE10884">
            <v>0</v>
          </cell>
          <cell r="CK10884">
            <v>0</v>
          </cell>
        </row>
        <row r="10885">
          <cell r="A10885">
            <v>1107</v>
          </cell>
          <cell r="G10885">
            <v>8006734</v>
          </cell>
          <cell r="O10885">
            <v>20</v>
          </cell>
          <cell r="P10885">
            <v>22279</v>
          </cell>
          <cell r="R10885">
            <v>45798</v>
          </cell>
          <cell r="BL10885" t="str">
            <v>Sec Méca</v>
          </cell>
          <cell r="BP10885">
            <v>0</v>
          </cell>
          <cell r="BU10885">
            <v>5</v>
          </cell>
          <cell r="CD10885">
            <v>0</v>
          </cell>
          <cell r="CE10885">
            <v>0</v>
          </cell>
          <cell r="CK10885">
            <v>0</v>
          </cell>
        </row>
        <row r="10886">
          <cell r="A10886">
            <v>1123</v>
          </cell>
          <cell r="G10886">
            <v>8006749</v>
          </cell>
          <cell r="O10886">
            <v>37</v>
          </cell>
          <cell r="P10886">
            <v>22280</v>
          </cell>
          <cell r="R10886">
            <v>45798</v>
          </cell>
          <cell r="BL10886" t="str">
            <v>Sec Méca</v>
          </cell>
          <cell r="BP10886">
            <v>0</v>
          </cell>
          <cell r="BU10886">
            <v>1</v>
          </cell>
          <cell r="CD10886">
            <v>0</v>
          </cell>
          <cell r="CE10886">
            <v>0</v>
          </cell>
          <cell r="CK10886">
            <v>0</v>
          </cell>
        </row>
        <row r="10887">
          <cell r="A10887">
            <v>1107</v>
          </cell>
          <cell r="G10887">
            <v>8006774</v>
          </cell>
          <cell r="O10887">
            <v>20</v>
          </cell>
          <cell r="P10887">
            <v>22281</v>
          </cell>
          <cell r="R10887">
            <v>45798</v>
          </cell>
          <cell r="BL10887" t="str">
            <v>Sec Méca</v>
          </cell>
          <cell r="BP10887">
            <v>0</v>
          </cell>
          <cell r="BU10887">
            <v>5</v>
          </cell>
          <cell r="CD10887">
            <v>5.5600000000000307</v>
          </cell>
          <cell r="CE10887">
            <v>10</v>
          </cell>
          <cell r="CK10887">
            <v>145</v>
          </cell>
        </row>
        <row r="10888">
          <cell r="A10888">
            <v>2591</v>
          </cell>
          <cell r="G10888">
            <v>8006821</v>
          </cell>
          <cell r="O10888">
            <v>21</v>
          </cell>
          <cell r="P10888">
            <v>22282</v>
          </cell>
          <cell r="R10888">
            <v>45799</v>
          </cell>
          <cell r="BL10888" t="str">
            <v>Surgelés</v>
          </cell>
          <cell r="BP10888">
            <v>0</v>
          </cell>
          <cell r="BU10888">
            <v>1</v>
          </cell>
          <cell r="CD10888">
            <v>0</v>
          </cell>
          <cell r="CE10888">
            <v>0</v>
          </cell>
          <cell r="CK10888">
            <v>0</v>
          </cell>
        </row>
        <row r="10889">
          <cell r="A10889">
            <v>1123</v>
          </cell>
          <cell r="G10889">
            <v>8006873</v>
          </cell>
          <cell r="O10889">
            <v>10</v>
          </cell>
          <cell r="P10889">
            <v>22286</v>
          </cell>
          <cell r="R10889">
            <v>45798</v>
          </cell>
          <cell r="BL10889" t="str">
            <v>Sec Méca</v>
          </cell>
          <cell r="BP10889">
            <v>0</v>
          </cell>
          <cell r="BU10889">
            <v>1</v>
          </cell>
          <cell r="CD10889">
            <v>0.72200000000000131</v>
          </cell>
          <cell r="CE10889">
            <v>12</v>
          </cell>
          <cell r="CK10889">
            <v>27</v>
          </cell>
        </row>
        <row r="10890">
          <cell r="A10890">
            <v>1001</v>
          </cell>
          <cell r="G10890">
            <v>8007035</v>
          </cell>
          <cell r="O10890">
            <v>93</v>
          </cell>
          <cell r="P10890">
            <v>22287</v>
          </cell>
          <cell r="R10890">
            <v>45799</v>
          </cell>
          <cell r="BL10890" t="str">
            <v>Sec Méca</v>
          </cell>
          <cell r="BP10890">
            <v>0</v>
          </cell>
          <cell r="BU10890">
            <v>1</v>
          </cell>
          <cell r="CD10890">
            <v>0</v>
          </cell>
          <cell r="CE10890">
            <v>0</v>
          </cell>
          <cell r="CK10890">
            <v>0</v>
          </cell>
        </row>
        <row r="10891">
          <cell r="A10891">
            <v>1122</v>
          </cell>
          <cell r="G10891">
            <v>8007095</v>
          </cell>
          <cell r="O10891">
            <v>20</v>
          </cell>
          <cell r="P10891">
            <v>22288</v>
          </cell>
          <cell r="R10891">
            <v>45798</v>
          </cell>
          <cell r="BL10891" t="str">
            <v>Sec Méca</v>
          </cell>
          <cell r="BP10891">
            <v>3</v>
          </cell>
          <cell r="BU10891">
            <v>4.7699999999999996</v>
          </cell>
          <cell r="CD10891">
            <v>3</v>
          </cell>
          <cell r="CE10891">
            <v>3</v>
          </cell>
          <cell r="CK10891">
            <v>47</v>
          </cell>
        </row>
        <row r="10892">
          <cell r="A10892">
            <v>1122</v>
          </cell>
          <cell r="G10892">
            <v>8007097</v>
          </cell>
          <cell r="O10892">
            <v>20</v>
          </cell>
          <cell r="P10892">
            <v>22289</v>
          </cell>
          <cell r="R10892">
            <v>45798</v>
          </cell>
          <cell r="BL10892" t="str">
            <v>Sec Méca</v>
          </cell>
          <cell r="BP10892">
            <v>3</v>
          </cell>
          <cell r="BU10892">
            <v>4.7699999999999996</v>
          </cell>
          <cell r="CD10892">
            <v>3</v>
          </cell>
          <cell r="CE10892">
            <v>3</v>
          </cell>
          <cell r="CK10892">
            <v>38</v>
          </cell>
        </row>
        <row r="10893">
          <cell r="A10893">
            <v>1000</v>
          </cell>
          <cell r="G10893">
            <v>8007172</v>
          </cell>
          <cell r="O10893">
            <v>93</v>
          </cell>
          <cell r="P10893">
            <v>22290</v>
          </cell>
          <cell r="R10893">
            <v>45799</v>
          </cell>
          <cell r="BL10893" t="str">
            <v>Sec Méca</v>
          </cell>
          <cell r="BP10893">
            <v>0</v>
          </cell>
          <cell r="BU10893">
            <v>1</v>
          </cell>
          <cell r="CD10893">
            <v>0</v>
          </cell>
          <cell r="CE10893">
            <v>0</v>
          </cell>
          <cell r="CK10893">
            <v>0</v>
          </cell>
        </row>
        <row r="10894">
          <cell r="A10894">
            <v>1041</v>
          </cell>
          <cell r="G10894">
            <v>8007235</v>
          </cell>
          <cell r="O10894">
            <v>10</v>
          </cell>
          <cell r="P10894">
            <v>22291</v>
          </cell>
          <cell r="R10894">
            <v>45799</v>
          </cell>
          <cell r="BL10894" t="str">
            <v>Sec Méca</v>
          </cell>
          <cell r="BP10894">
            <v>0</v>
          </cell>
          <cell r="BU10894">
            <v>1</v>
          </cell>
          <cell r="CD10894">
            <v>0</v>
          </cell>
          <cell r="CE10894">
            <v>0</v>
          </cell>
          <cell r="CK10894">
            <v>0</v>
          </cell>
        </row>
        <row r="10895">
          <cell r="A10895">
            <v>1103</v>
          </cell>
          <cell r="G10895">
            <v>8007440</v>
          </cell>
          <cell r="O10895">
            <v>37</v>
          </cell>
          <cell r="P10895">
            <v>22292</v>
          </cell>
          <cell r="R10895">
            <v>45798</v>
          </cell>
          <cell r="BL10895" t="str">
            <v>Sec Méca</v>
          </cell>
          <cell r="BP10895">
            <v>8</v>
          </cell>
          <cell r="BU10895">
            <v>4.67</v>
          </cell>
          <cell r="CD10895">
            <v>8</v>
          </cell>
          <cell r="CE10895">
            <v>8</v>
          </cell>
          <cell r="CK10895">
            <v>47</v>
          </cell>
        </row>
        <row r="10896">
          <cell r="A10896">
            <v>1473</v>
          </cell>
          <cell r="G10896">
            <v>8007459</v>
          </cell>
          <cell r="O10896">
            <v>10</v>
          </cell>
          <cell r="P10896">
            <v>22293</v>
          </cell>
          <cell r="R10896">
            <v>45798</v>
          </cell>
          <cell r="BL10896" t="str">
            <v>Sec Méca</v>
          </cell>
          <cell r="BP10896">
            <v>0</v>
          </cell>
          <cell r="BU10896">
            <v>1</v>
          </cell>
          <cell r="CD10896">
            <v>0</v>
          </cell>
          <cell r="CE10896">
            <v>0</v>
          </cell>
          <cell r="CK10896">
            <v>0</v>
          </cell>
        </row>
        <row r="10897">
          <cell r="A10897">
            <v>2571</v>
          </cell>
          <cell r="G10897">
            <v>8007515</v>
          </cell>
          <cell r="O10897">
            <v>15</v>
          </cell>
          <cell r="P10897" t="e">
            <v>#N/A</v>
          </cell>
          <cell r="R10897" t="str">
            <v/>
          </cell>
          <cell r="BL10897" t="str">
            <v>Sec Méca</v>
          </cell>
          <cell r="BP10897">
            <v>0</v>
          </cell>
          <cell r="BU10897">
            <v>1</v>
          </cell>
          <cell r="CD10897">
            <v>0</v>
          </cell>
          <cell r="CE10897">
            <v>0</v>
          </cell>
          <cell r="CK10897">
            <v>0</v>
          </cell>
        </row>
        <row r="10898">
          <cell r="A10898">
            <v>1041</v>
          </cell>
          <cell r="G10898">
            <v>8007782</v>
          </cell>
          <cell r="O10898">
            <v>10</v>
          </cell>
          <cell r="P10898">
            <v>22298</v>
          </cell>
          <cell r="R10898">
            <v>45799</v>
          </cell>
          <cell r="BL10898" t="str">
            <v>Sec Méca</v>
          </cell>
          <cell r="BP10898">
            <v>0</v>
          </cell>
          <cell r="BU10898">
            <v>1</v>
          </cell>
          <cell r="CD10898">
            <v>0</v>
          </cell>
          <cell r="CE10898">
            <v>0</v>
          </cell>
          <cell r="CK10898">
            <v>0</v>
          </cell>
        </row>
        <row r="10899">
          <cell r="A10899">
            <v>2504</v>
          </cell>
          <cell r="G10899">
            <v>8007833</v>
          </cell>
          <cell r="O10899">
            <v>20</v>
          </cell>
          <cell r="P10899" t="e">
            <v>#N/A</v>
          </cell>
          <cell r="R10899" t="str">
            <v/>
          </cell>
          <cell r="BL10899" t="str">
            <v>Frais Méca</v>
          </cell>
          <cell r="BP10899">
            <v>0</v>
          </cell>
          <cell r="BU10899">
            <v>1</v>
          </cell>
          <cell r="CD10899">
            <v>0</v>
          </cell>
          <cell r="CE10899">
            <v>0</v>
          </cell>
          <cell r="CK10899">
            <v>0</v>
          </cell>
        </row>
        <row r="10900">
          <cell r="A10900">
            <v>2593</v>
          </cell>
          <cell r="G10900">
            <v>8007952</v>
          </cell>
          <cell r="O10900">
            <v>8</v>
          </cell>
          <cell r="P10900">
            <v>22299</v>
          </cell>
          <cell r="R10900">
            <v>45799</v>
          </cell>
          <cell r="BL10900" t="str">
            <v>Surgelés</v>
          </cell>
          <cell r="BP10900">
            <v>0</v>
          </cell>
          <cell r="BU10900">
            <v>1</v>
          </cell>
          <cell r="CD10900">
            <v>0</v>
          </cell>
          <cell r="CE10900">
            <v>0</v>
          </cell>
          <cell r="CK10900">
            <v>0</v>
          </cell>
        </row>
        <row r="10901">
          <cell r="A10901">
            <v>2590</v>
          </cell>
          <cell r="G10901">
            <v>8007954</v>
          </cell>
          <cell r="O10901">
            <v>15</v>
          </cell>
          <cell r="P10901">
            <v>22300</v>
          </cell>
          <cell r="R10901">
            <v>45799</v>
          </cell>
          <cell r="BL10901" t="str">
            <v>Surgelés</v>
          </cell>
          <cell r="BP10901">
            <v>0</v>
          </cell>
          <cell r="BU10901">
            <v>1</v>
          </cell>
          <cell r="CD10901">
            <v>0</v>
          </cell>
          <cell r="CE10901">
            <v>0</v>
          </cell>
          <cell r="CK10901">
            <v>0</v>
          </cell>
        </row>
        <row r="10902">
          <cell r="A10902">
            <v>1000</v>
          </cell>
          <cell r="G10902">
            <v>8007992</v>
          </cell>
          <cell r="O10902">
            <v>10</v>
          </cell>
          <cell r="P10902">
            <v>22301</v>
          </cell>
          <cell r="R10902">
            <v>45799</v>
          </cell>
          <cell r="BL10902" t="str">
            <v>Sec Méca</v>
          </cell>
          <cell r="BP10902">
            <v>12</v>
          </cell>
          <cell r="BU10902">
            <v>1</v>
          </cell>
          <cell r="CD10902">
            <v>10</v>
          </cell>
          <cell r="CE10902">
            <v>12</v>
          </cell>
          <cell r="CK10902">
            <v>11</v>
          </cell>
        </row>
        <row r="10903">
          <cell r="A10903">
            <v>1020</v>
          </cell>
          <cell r="G10903">
            <v>8008075</v>
          </cell>
          <cell r="O10903">
            <v>124</v>
          </cell>
          <cell r="P10903">
            <v>22302</v>
          </cell>
          <cell r="R10903">
            <v>45799</v>
          </cell>
          <cell r="BL10903" t="str">
            <v>Sec Homogène</v>
          </cell>
          <cell r="BP10903">
            <v>0</v>
          </cell>
          <cell r="BU10903">
            <v>1</v>
          </cell>
          <cell r="CD10903">
            <v>0</v>
          </cell>
          <cell r="CE10903">
            <v>0</v>
          </cell>
          <cell r="CK10903">
            <v>0</v>
          </cell>
        </row>
        <row r="10904">
          <cell r="A10904">
            <v>1454</v>
          </cell>
          <cell r="G10904">
            <v>8008979</v>
          </cell>
          <cell r="O10904">
            <v>19</v>
          </cell>
          <cell r="P10904">
            <v>22303</v>
          </cell>
          <cell r="R10904">
            <v>45798</v>
          </cell>
          <cell r="BL10904" t="str">
            <v>Sec Méca</v>
          </cell>
          <cell r="BP10904">
            <v>0</v>
          </cell>
          <cell r="BU10904">
            <v>1</v>
          </cell>
          <cell r="CD10904">
            <v>0</v>
          </cell>
          <cell r="CE10904">
            <v>0</v>
          </cell>
          <cell r="CK10904">
            <v>0</v>
          </cell>
        </row>
        <row r="10905">
          <cell r="A10905">
            <v>2504</v>
          </cell>
          <cell r="G10905">
            <v>8009029</v>
          </cell>
          <cell r="O10905">
            <v>48</v>
          </cell>
          <cell r="P10905" t="e">
            <v>#N/A</v>
          </cell>
          <cell r="R10905" t="str">
            <v/>
          </cell>
          <cell r="BL10905" t="str">
            <v>Frais Méca</v>
          </cell>
          <cell r="BP10905">
            <v>0</v>
          </cell>
          <cell r="BU10905">
            <v>1</v>
          </cell>
          <cell r="CD10905">
            <v>0</v>
          </cell>
          <cell r="CE10905">
            <v>0</v>
          </cell>
          <cell r="CK10905">
            <v>0</v>
          </cell>
        </row>
        <row r="10906">
          <cell r="A10906">
            <v>2504</v>
          </cell>
          <cell r="G10906">
            <v>8009123</v>
          </cell>
          <cell r="O10906">
            <v>20</v>
          </cell>
          <cell r="P10906" t="e">
            <v>#N/A</v>
          </cell>
          <cell r="R10906" t="str">
            <v/>
          </cell>
          <cell r="BL10906" t="str">
            <v>Frais Méca</v>
          </cell>
          <cell r="BP10906">
            <v>0</v>
          </cell>
          <cell r="BU10906">
            <v>1</v>
          </cell>
          <cell r="CD10906">
            <v>0</v>
          </cell>
          <cell r="CE10906">
            <v>0</v>
          </cell>
          <cell r="CK10906">
            <v>0</v>
          </cell>
        </row>
        <row r="10907">
          <cell r="A10907">
            <v>1000</v>
          </cell>
          <cell r="G10907">
            <v>8009590</v>
          </cell>
          <cell r="O10907">
            <v>30</v>
          </cell>
          <cell r="P10907">
            <v>22304</v>
          </cell>
          <cell r="R10907">
            <v>45799</v>
          </cell>
          <cell r="BL10907" t="str">
            <v>Sec Méca</v>
          </cell>
          <cell r="BP10907">
            <v>4</v>
          </cell>
          <cell r="BU10907">
            <v>1</v>
          </cell>
          <cell r="CD10907">
            <v>1.5900000000000034</v>
          </cell>
          <cell r="CE10907">
            <v>4</v>
          </cell>
          <cell r="CK10907">
            <v>50</v>
          </cell>
        </row>
        <row r="10908">
          <cell r="A10908">
            <v>1482</v>
          </cell>
          <cell r="G10908">
            <v>8009608</v>
          </cell>
          <cell r="O10908">
            <v>10</v>
          </cell>
          <cell r="P10908">
            <v>22305</v>
          </cell>
          <cell r="R10908">
            <v>45798</v>
          </cell>
          <cell r="BL10908" t="str">
            <v>Sec Méca</v>
          </cell>
          <cell r="BP10908">
            <v>0</v>
          </cell>
          <cell r="BU10908">
            <v>1</v>
          </cell>
          <cell r="CD10908">
            <v>0</v>
          </cell>
          <cell r="CE10908">
            <v>0</v>
          </cell>
          <cell r="CK10908">
            <v>0</v>
          </cell>
        </row>
        <row r="10909">
          <cell r="A10909">
            <v>1473</v>
          </cell>
          <cell r="G10909">
            <v>8009633</v>
          </cell>
          <cell r="O10909">
            <v>10</v>
          </cell>
          <cell r="P10909">
            <v>22306</v>
          </cell>
          <cell r="R10909">
            <v>45798</v>
          </cell>
          <cell r="BL10909" t="str">
            <v>Sec Méca</v>
          </cell>
          <cell r="BP10909">
            <v>0</v>
          </cell>
          <cell r="BU10909">
            <v>1</v>
          </cell>
          <cell r="CD10909">
            <v>0</v>
          </cell>
          <cell r="CE10909">
            <v>0</v>
          </cell>
          <cell r="CK10909">
            <v>0</v>
          </cell>
        </row>
        <row r="10910">
          <cell r="A10910">
            <v>1107</v>
          </cell>
          <cell r="G10910">
            <v>8009836</v>
          </cell>
          <cell r="O10910">
            <v>20</v>
          </cell>
          <cell r="P10910">
            <v>22309</v>
          </cell>
          <cell r="R10910">
            <v>45798</v>
          </cell>
          <cell r="BL10910" t="str">
            <v>Sec Méca</v>
          </cell>
          <cell r="BP10910">
            <v>27</v>
          </cell>
          <cell r="BU10910">
            <v>5</v>
          </cell>
          <cell r="CD10910">
            <v>24.364066319999999</v>
          </cell>
          <cell r="CE10910">
            <v>27</v>
          </cell>
          <cell r="CK10910">
            <v>108</v>
          </cell>
        </row>
        <row r="10911">
          <cell r="A10911">
            <v>2553</v>
          </cell>
          <cell r="G10911">
            <v>8009894</v>
          </cell>
          <cell r="O10911">
            <v>10</v>
          </cell>
          <cell r="P10911" t="e">
            <v>#N/A</v>
          </cell>
          <cell r="R10911" t="str">
            <v/>
          </cell>
          <cell r="BL10911" t="str">
            <v>Frais Méca</v>
          </cell>
          <cell r="BP10911">
            <v>0</v>
          </cell>
          <cell r="BU10911">
            <v>1</v>
          </cell>
          <cell r="CD10911">
            <v>0</v>
          </cell>
          <cell r="CE10911">
            <v>0</v>
          </cell>
          <cell r="CK10911">
            <v>0</v>
          </cell>
        </row>
        <row r="10912">
          <cell r="A10912">
            <v>2521</v>
          </cell>
          <cell r="G10912">
            <v>8010472</v>
          </cell>
          <cell r="O10912">
            <v>32</v>
          </cell>
          <cell r="P10912" t="e">
            <v>#N/A</v>
          </cell>
          <cell r="R10912" t="str">
            <v/>
          </cell>
          <cell r="BL10912" t="str">
            <v>Frais Méca</v>
          </cell>
          <cell r="BP10912">
            <v>0</v>
          </cell>
          <cell r="BU10912">
            <v>1</v>
          </cell>
          <cell r="CD10912">
            <v>0</v>
          </cell>
          <cell r="CE10912">
            <v>0</v>
          </cell>
          <cell r="CK10912">
            <v>0</v>
          </cell>
        </row>
        <row r="10913">
          <cell r="A10913">
            <v>1454</v>
          </cell>
          <cell r="G10913">
            <v>8010482</v>
          </cell>
          <cell r="O10913">
            <v>44</v>
          </cell>
          <cell r="P10913">
            <v>22312</v>
          </cell>
          <cell r="R10913">
            <v>45798</v>
          </cell>
          <cell r="BL10913" t="str">
            <v>Sec Méca</v>
          </cell>
          <cell r="BP10913">
            <v>0</v>
          </cell>
          <cell r="BU10913">
            <v>1</v>
          </cell>
          <cell r="CD10913">
            <v>0.49500000000000455</v>
          </cell>
          <cell r="CE10913">
            <v>14</v>
          </cell>
          <cell r="CK10913">
            <v>36</v>
          </cell>
        </row>
        <row r="10914">
          <cell r="A10914">
            <v>1454</v>
          </cell>
          <cell r="G10914">
            <v>8010484</v>
          </cell>
          <cell r="O10914">
            <v>23</v>
          </cell>
          <cell r="P10914">
            <v>22313</v>
          </cell>
          <cell r="R10914">
            <v>45798</v>
          </cell>
          <cell r="BL10914" t="str">
            <v>Sec Méca</v>
          </cell>
          <cell r="BP10914">
            <v>0</v>
          </cell>
          <cell r="BU10914">
            <v>1</v>
          </cell>
          <cell r="CD10914">
            <v>0</v>
          </cell>
          <cell r="CE10914">
            <v>0</v>
          </cell>
          <cell r="CK10914">
            <v>0</v>
          </cell>
        </row>
        <row r="10915">
          <cell r="A10915">
            <v>1107</v>
          </cell>
          <cell r="G10915">
            <v>8010503</v>
          </cell>
          <cell r="O10915">
            <v>20</v>
          </cell>
          <cell r="P10915">
            <v>22314</v>
          </cell>
          <cell r="R10915">
            <v>45798</v>
          </cell>
          <cell r="BL10915" t="str">
            <v>Sec Méca</v>
          </cell>
          <cell r="BP10915">
            <v>0</v>
          </cell>
          <cell r="BU10915">
            <v>5</v>
          </cell>
          <cell r="CD10915">
            <v>7.6100000000000136</v>
          </cell>
          <cell r="CE10915">
            <v>9</v>
          </cell>
          <cell r="CK10915">
            <v>149</v>
          </cell>
        </row>
        <row r="10916">
          <cell r="A10916">
            <v>2590</v>
          </cell>
          <cell r="G10916">
            <v>8010941</v>
          </cell>
          <cell r="O10916">
            <v>15</v>
          </cell>
          <cell r="P10916">
            <v>22315</v>
          </cell>
          <cell r="R10916">
            <v>45799</v>
          </cell>
          <cell r="BL10916" t="str">
            <v>Surgelés</v>
          </cell>
          <cell r="BP10916">
            <v>0</v>
          </cell>
          <cell r="BU10916">
            <v>1</v>
          </cell>
          <cell r="CD10916">
            <v>0</v>
          </cell>
          <cell r="CE10916">
            <v>0</v>
          </cell>
          <cell r="CK10916">
            <v>0</v>
          </cell>
        </row>
        <row r="10917">
          <cell r="A10917">
            <v>1251</v>
          </cell>
          <cell r="G10917">
            <v>8011133</v>
          </cell>
          <cell r="O10917">
            <v>20</v>
          </cell>
          <cell r="P10917">
            <v>22317</v>
          </cell>
          <cell r="R10917">
            <v>45799</v>
          </cell>
          <cell r="BL10917" t="str">
            <v>Sec Méca</v>
          </cell>
          <cell r="BP10917">
            <v>10</v>
          </cell>
          <cell r="BU10917">
            <v>1</v>
          </cell>
          <cell r="CD10917">
            <v>3.3099999999999987</v>
          </cell>
          <cell r="CE10917">
            <v>10</v>
          </cell>
          <cell r="CK10917">
            <v>35</v>
          </cell>
        </row>
        <row r="10918">
          <cell r="A10918">
            <v>1454</v>
          </cell>
          <cell r="G10918">
            <v>8011138</v>
          </cell>
          <cell r="O10918">
            <v>20</v>
          </cell>
          <cell r="P10918">
            <v>22318</v>
          </cell>
          <cell r="R10918">
            <v>45798</v>
          </cell>
          <cell r="BL10918" t="str">
            <v>Sec Méca</v>
          </cell>
          <cell r="BP10918">
            <v>10</v>
          </cell>
          <cell r="BU10918">
            <v>1</v>
          </cell>
          <cell r="CD10918">
            <v>3.7880000000000003</v>
          </cell>
          <cell r="CE10918">
            <v>10</v>
          </cell>
          <cell r="CK10918">
            <v>21</v>
          </cell>
        </row>
        <row r="10919">
          <cell r="A10919">
            <v>2560</v>
          </cell>
          <cell r="G10919">
            <v>8011186</v>
          </cell>
          <cell r="O10919">
            <v>9</v>
          </cell>
          <cell r="P10919">
            <v>22319</v>
          </cell>
          <cell r="R10919">
            <v>45800</v>
          </cell>
          <cell r="BL10919" t="str">
            <v>Frais Méca</v>
          </cell>
          <cell r="BP10919">
            <v>0</v>
          </cell>
          <cell r="BU10919">
            <v>1.2</v>
          </cell>
          <cell r="CD10919">
            <v>0</v>
          </cell>
          <cell r="CE10919">
            <v>0</v>
          </cell>
          <cell r="CK10919">
            <v>0</v>
          </cell>
        </row>
        <row r="10920">
          <cell r="A10920">
            <v>1405</v>
          </cell>
          <cell r="G10920">
            <v>8012051</v>
          </cell>
          <cell r="O10920">
            <v>20</v>
          </cell>
          <cell r="P10920">
            <v>22320</v>
          </cell>
          <cell r="R10920">
            <v>45798</v>
          </cell>
          <cell r="BL10920" t="str">
            <v>Sec Méca</v>
          </cell>
          <cell r="BP10920">
            <v>0</v>
          </cell>
          <cell r="BU10920">
            <v>1</v>
          </cell>
          <cell r="CD10920">
            <v>0</v>
          </cell>
          <cell r="CE10920">
            <v>0</v>
          </cell>
          <cell r="CK10920">
            <v>0</v>
          </cell>
        </row>
        <row r="10921">
          <cell r="A10921">
            <v>1405</v>
          </cell>
          <cell r="G10921">
            <v>8012075</v>
          </cell>
          <cell r="O10921">
            <v>20</v>
          </cell>
          <cell r="P10921">
            <v>22321</v>
          </cell>
          <cell r="R10921">
            <v>45798</v>
          </cell>
          <cell r="BL10921" t="str">
            <v>Sec Méca</v>
          </cell>
          <cell r="BP10921">
            <v>0</v>
          </cell>
          <cell r="BU10921">
            <v>1</v>
          </cell>
          <cell r="CD10921">
            <v>0</v>
          </cell>
          <cell r="CE10921">
            <v>0</v>
          </cell>
          <cell r="CK10921">
            <v>0</v>
          </cell>
        </row>
        <row r="10922">
          <cell r="A10922">
            <v>1405</v>
          </cell>
          <cell r="G10922">
            <v>8012089</v>
          </cell>
          <cell r="O10922">
            <v>68</v>
          </cell>
          <cell r="P10922">
            <v>22322</v>
          </cell>
          <cell r="R10922">
            <v>45798</v>
          </cell>
          <cell r="BL10922" t="str">
            <v>Sec Méca</v>
          </cell>
          <cell r="BP10922">
            <v>0</v>
          </cell>
          <cell r="BU10922">
            <v>1</v>
          </cell>
          <cell r="CD10922">
            <v>1.3740000000000094</v>
          </cell>
          <cell r="CE10922">
            <v>5</v>
          </cell>
          <cell r="CK10922">
            <v>82</v>
          </cell>
        </row>
        <row r="10923">
          <cell r="A10923">
            <v>1405</v>
          </cell>
          <cell r="G10923">
            <v>8012092</v>
          </cell>
          <cell r="O10923">
            <v>20</v>
          </cell>
          <cell r="P10923">
            <v>22323</v>
          </cell>
          <cell r="R10923">
            <v>45798</v>
          </cell>
          <cell r="BL10923" t="str">
            <v>Sec Méca</v>
          </cell>
          <cell r="BP10923">
            <v>0</v>
          </cell>
          <cell r="BU10923">
            <v>1</v>
          </cell>
          <cell r="CD10923">
            <v>0</v>
          </cell>
          <cell r="CE10923">
            <v>0</v>
          </cell>
          <cell r="CK10923">
            <v>0</v>
          </cell>
        </row>
        <row r="10924">
          <cell r="A10924">
            <v>1484</v>
          </cell>
          <cell r="G10924">
            <v>8012305</v>
          </cell>
          <cell r="O10924">
            <v>20</v>
          </cell>
          <cell r="P10924">
            <v>22324</v>
          </cell>
          <cell r="R10924">
            <v>45798</v>
          </cell>
          <cell r="BL10924" t="str">
            <v>Sec Méca</v>
          </cell>
          <cell r="BP10924">
            <v>0</v>
          </cell>
          <cell r="BU10924">
            <v>1</v>
          </cell>
          <cell r="CD10924">
            <v>0</v>
          </cell>
          <cell r="CE10924">
            <v>0</v>
          </cell>
          <cell r="CK10924">
            <v>0</v>
          </cell>
        </row>
        <row r="10925">
          <cell r="A10925">
            <v>2503</v>
          </cell>
          <cell r="G10925">
            <v>8012319</v>
          </cell>
          <cell r="O10925">
            <v>10</v>
          </cell>
          <cell r="P10925" t="e">
            <v>#N/A</v>
          </cell>
          <cell r="R10925" t="str">
            <v/>
          </cell>
          <cell r="BL10925" t="str">
            <v>Frais Méca</v>
          </cell>
          <cell r="BP10925">
            <v>0</v>
          </cell>
          <cell r="BU10925">
            <v>1</v>
          </cell>
          <cell r="CD10925">
            <v>0</v>
          </cell>
          <cell r="CE10925">
            <v>0</v>
          </cell>
          <cell r="CK10925">
            <v>0</v>
          </cell>
        </row>
        <row r="10926">
          <cell r="A10926">
            <v>1435</v>
          </cell>
          <cell r="G10926">
            <v>8015040</v>
          </cell>
          <cell r="O10926">
            <v>33</v>
          </cell>
          <cell r="P10926">
            <v>22328</v>
          </cell>
          <cell r="R10926">
            <v>45798</v>
          </cell>
          <cell r="BL10926" t="str">
            <v>Sec Méca</v>
          </cell>
          <cell r="BP10926">
            <v>0</v>
          </cell>
          <cell r="BU10926">
            <v>1</v>
          </cell>
          <cell r="CD10926">
            <v>4.0500000000000043</v>
          </cell>
          <cell r="CE10926">
            <v>5</v>
          </cell>
          <cell r="CK10926">
            <v>28</v>
          </cell>
        </row>
        <row r="10927">
          <cell r="A10927">
            <v>2544</v>
          </cell>
          <cell r="G10927">
            <v>8015070</v>
          </cell>
          <cell r="O10927">
            <v>43</v>
          </cell>
          <cell r="P10927">
            <v>22329</v>
          </cell>
          <cell r="R10927">
            <v>45799</v>
          </cell>
          <cell r="BL10927" t="str">
            <v>Frais Méca</v>
          </cell>
          <cell r="BP10927">
            <v>6</v>
          </cell>
          <cell r="BU10927">
            <v>1</v>
          </cell>
          <cell r="CD10927">
            <v>2.7199999999999989</v>
          </cell>
          <cell r="CE10927">
            <v>6</v>
          </cell>
          <cell r="CK10927">
            <v>78</v>
          </cell>
        </row>
        <row r="10928">
          <cell r="A10928">
            <v>1411</v>
          </cell>
          <cell r="G10928">
            <v>8015099</v>
          </cell>
          <cell r="O10928">
            <v>12</v>
          </cell>
          <cell r="P10928">
            <v>22330</v>
          </cell>
          <cell r="R10928">
            <v>45798</v>
          </cell>
          <cell r="BL10928" t="str">
            <v>Sec Méca</v>
          </cell>
          <cell r="BP10928">
            <v>0</v>
          </cell>
          <cell r="BU10928">
            <v>1</v>
          </cell>
          <cell r="CD10928">
            <v>0</v>
          </cell>
          <cell r="CE10928">
            <v>0</v>
          </cell>
          <cell r="CK10928">
            <v>0</v>
          </cell>
        </row>
        <row r="10929">
          <cell r="A10929">
            <v>1122</v>
          </cell>
          <cell r="G10929">
            <v>8015722</v>
          </cell>
          <cell r="O10929">
            <v>20</v>
          </cell>
          <cell r="P10929">
            <v>22331</v>
          </cell>
          <cell r="R10929">
            <v>45798</v>
          </cell>
          <cell r="BL10929" t="str">
            <v>Sec Hétérogène</v>
          </cell>
          <cell r="BP10929">
            <v>0</v>
          </cell>
          <cell r="BU10929">
            <v>5</v>
          </cell>
          <cell r="CD10929">
            <v>0</v>
          </cell>
          <cell r="CE10929">
            <v>0</v>
          </cell>
          <cell r="CK10929">
            <v>0</v>
          </cell>
        </row>
        <row r="10930">
          <cell r="A10930">
            <v>1122</v>
          </cell>
          <cell r="G10930">
            <v>8015730</v>
          </cell>
          <cell r="O10930">
            <v>20</v>
          </cell>
          <cell r="P10930">
            <v>22332</v>
          </cell>
          <cell r="R10930">
            <v>45798</v>
          </cell>
          <cell r="BL10930" t="str">
            <v>Sec Méca</v>
          </cell>
          <cell r="BP10930">
            <v>0</v>
          </cell>
          <cell r="BU10930">
            <v>5</v>
          </cell>
          <cell r="CD10930">
            <v>0</v>
          </cell>
          <cell r="CE10930">
            <v>0</v>
          </cell>
          <cell r="CK10930">
            <v>0</v>
          </cell>
        </row>
        <row r="10931">
          <cell r="A10931">
            <v>1122</v>
          </cell>
          <cell r="G10931">
            <v>8015735</v>
          </cell>
          <cell r="O10931">
            <v>20</v>
          </cell>
          <cell r="P10931">
            <v>22333</v>
          </cell>
          <cell r="R10931">
            <v>45798</v>
          </cell>
          <cell r="BL10931" t="str">
            <v>Sec Hétérogène</v>
          </cell>
          <cell r="BP10931">
            <v>0</v>
          </cell>
          <cell r="BU10931">
            <v>5</v>
          </cell>
          <cell r="CD10931">
            <v>0</v>
          </cell>
          <cell r="CE10931">
            <v>0</v>
          </cell>
          <cell r="CK10931">
            <v>0</v>
          </cell>
        </row>
        <row r="10932">
          <cell r="A10932">
            <v>1220</v>
          </cell>
          <cell r="G10932">
            <v>8016279</v>
          </cell>
          <cell r="O10932">
            <v>20</v>
          </cell>
          <cell r="P10932">
            <v>22337</v>
          </cell>
          <cell r="R10932">
            <v>45799</v>
          </cell>
          <cell r="BL10932" t="str">
            <v>Sec Méca</v>
          </cell>
          <cell r="BP10932">
            <v>0</v>
          </cell>
          <cell r="BU10932">
            <v>1</v>
          </cell>
          <cell r="CD10932">
            <v>0</v>
          </cell>
          <cell r="CE10932">
            <v>0</v>
          </cell>
          <cell r="CK10932">
            <v>0</v>
          </cell>
        </row>
        <row r="10933">
          <cell r="A10933">
            <v>2516</v>
          </cell>
          <cell r="G10933">
            <v>8016291</v>
          </cell>
          <cell r="O10933">
            <v>7</v>
          </cell>
          <cell r="P10933">
            <v>22338</v>
          </cell>
          <cell r="R10933">
            <v>45799</v>
          </cell>
          <cell r="BL10933" t="str">
            <v>Frais Méca</v>
          </cell>
          <cell r="BP10933">
            <v>0</v>
          </cell>
          <cell r="BU10933">
            <v>1</v>
          </cell>
          <cell r="CD10933">
            <v>0</v>
          </cell>
          <cell r="CE10933">
            <v>0</v>
          </cell>
          <cell r="CK10933">
            <v>0</v>
          </cell>
        </row>
        <row r="10934">
          <cell r="A10934">
            <v>2543</v>
          </cell>
          <cell r="G10934">
            <v>8016310</v>
          </cell>
          <cell r="O10934">
            <v>6</v>
          </cell>
          <cell r="P10934">
            <v>22339</v>
          </cell>
          <cell r="R10934">
            <v>45799</v>
          </cell>
          <cell r="BL10934" t="str">
            <v>Frais Méca</v>
          </cell>
          <cell r="BP10934">
            <v>0</v>
          </cell>
          <cell r="BU10934">
            <v>1</v>
          </cell>
          <cell r="CD10934">
            <v>0</v>
          </cell>
          <cell r="CE10934">
            <v>0</v>
          </cell>
          <cell r="CK10934">
            <v>0</v>
          </cell>
        </row>
        <row r="10935">
          <cell r="A10935">
            <v>2543</v>
          </cell>
          <cell r="G10935">
            <v>8016314</v>
          </cell>
          <cell r="O10935">
            <v>6</v>
          </cell>
          <cell r="P10935">
            <v>22340</v>
          </cell>
          <cell r="R10935">
            <v>45799</v>
          </cell>
          <cell r="BL10935" t="str">
            <v>Frais Méca</v>
          </cell>
          <cell r="BP10935">
            <v>0</v>
          </cell>
          <cell r="BU10935">
            <v>1</v>
          </cell>
          <cell r="CD10935">
            <v>0</v>
          </cell>
          <cell r="CE10935">
            <v>0</v>
          </cell>
          <cell r="CK10935">
            <v>0</v>
          </cell>
        </row>
        <row r="10936">
          <cell r="A10936">
            <v>1041</v>
          </cell>
          <cell r="G10936">
            <v>8018668</v>
          </cell>
          <cell r="O10936">
            <v>10</v>
          </cell>
          <cell r="P10936">
            <v>22342</v>
          </cell>
          <cell r="R10936">
            <v>45799</v>
          </cell>
          <cell r="BL10936" t="str">
            <v>Sec Méca</v>
          </cell>
          <cell r="BP10936">
            <v>0</v>
          </cell>
          <cell r="BU10936">
            <v>1</v>
          </cell>
          <cell r="CD10936">
            <v>0</v>
          </cell>
          <cell r="CE10936">
            <v>0</v>
          </cell>
          <cell r="CK10936">
            <v>0</v>
          </cell>
        </row>
        <row r="10937">
          <cell r="A10937">
            <v>1405</v>
          </cell>
          <cell r="G10937">
            <v>8018736</v>
          </cell>
          <cell r="O10937">
            <v>20</v>
          </cell>
          <cell r="P10937">
            <v>22345</v>
          </cell>
          <cell r="R10937">
            <v>45798</v>
          </cell>
          <cell r="BL10937" t="str">
            <v>Sec Méca</v>
          </cell>
          <cell r="BP10937">
            <v>0</v>
          </cell>
          <cell r="BU10937">
            <v>1</v>
          </cell>
          <cell r="CD10937">
            <v>0</v>
          </cell>
          <cell r="CE10937">
            <v>0</v>
          </cell>
          <cell r="CK10937">
            <v>0</v>
          </cell>
        </row>
        <row r="10938">
          <cell r="A10938">
            <v>2032</v>
          </cell>
          <cell r="G10938">
            <v>8020017</v>
          </cell>
          <cell r="O10938">
            <v>5</v>
          </cell>
          <cell r="P10938">
            <v>22347</v>
          </cell>
          <cell r="R10938">
            <v>45800</v>
          </cell>
          <cell r="BL10938" t="str">
            <v>Frais Méca</v>
          </cell>
          <cell r="BP10938">
            <v>0</v>
          </cell>
          <cell r="BU10938">
            <v>1</v>
          </cell>
          <cell r="CD10938">
            <v>0</v>
          </cell>
          <cell r="CE10938">
            <v>0</v>
          </cell>
          <cell r="CK10938">
            <v>0</v>
          </cell>
        </row>
        <row r="10939">
          <cell r="A10939">
            <v>2032</v>
          </cell>
          <cell r="G10939">
            <v>8020044</v>
          </cell>
          <cell r="O10939">
            <v>5</v>
          </cell>
          <cell r="P10939">
            <v>22348</v>
          </cell>
          <cell r="R10939">
            <v>45800</v>
          </cell>
          <cell r="BL10939" t="str">
            <v>Frais Méca</v>
          </cell>
          <cell r="BP10939">
            <v>0</v>
          </cell>
          <cell r="BU10939">
            <v>1</v>
          </cell>
          <cell r="CD10939">
            <v>0</v>
          </cell>
          <cell r="CE10939">
            <v>0</v>
          </cell>
          <cell r="CK10939">
            <v>0</v>
          </cell>
        </row>
        <row r="10940">
          <cell r="A10940">
            <v>2032</v>
          </cell>
          <cell r="G10940">
            <v>8020111</v>
          </cell>
          <cell r="O10940">
            <v>5</v>
          </cell>
          <cell r="P10940">
            <v>22349</v>
          </cell>
          <cell r="R10940">
            <v>45800</v>
          </cell>
          <cell r="BL10940" t="str">
            <v>Frais Méca</v>
          </cell>
          <cell r="BP10940">
            <v>0</v>
          </cell>
          <cell r="BU10940">
            <v>1</v>
          </cell>
          <cell r="CD10940">
            <v>0</v>
          </cell>
          <cell r="CE10940">
            <v>0</v>
          </cell>
          <cell r="CK10940">
            <v>0</v>
          </cell>
        </row>
        <row r="10941">
          <cell r="A10941">
            <v>2032</v>
          </cell>
          <cell r="G10941">
            <v>8020172</v>
          </cell>
          <cell r="O10941">
            <v>5</v>
          </cell>
          <cell r="P10941">
            <v>22350</v>
          </cell>
          <cell r="R10941">
            <v>45800</v>
          </cell>
          <cell r="BL10941" t="str">
            <v>Frais Méca</v>
          </cell>
          <cell r="BP10941">
            <v>0</v>
          </cell>
          <cell r="BU10941">
            <v>1</v>
          </cell>
          <cell r="CD10941">
            <v>0</v>
          </cell>
          <cell r="CE10941">
            <v>0</v>
          </cell>
          <cell r="CK10941">
            <v>0</v>
          </cell>
        </row>
        <row r="10942">
          <cell r="A10942">
            <v>2032</v>
          </cell>
          <cell r="G10942">
            <v>8020218</v>
          </cell>
          <cell r="O10942">
            <v>5</v>
          </cell>
          <cell r="P10942">
            <v>22351</v>
          </cell>
          <cell r="R10942">
            <v>45800</v>
          </cell>
          <cell r="BL10942" t="str">
            <v>Frais Méca</v>
          </cell>
          <cell r="BP10942">
            <v>0</v>
          </cell>
          <cell r="BU10942">
            <v>1</v>
          </cell>
          <cell r="CD10942">
            <v>0</v>
          </cell>
          <cell r="CE10942">
            <v>0</v>
          </cell>
          <cell r="CK10942">
            <v>0</v>
          </cell>
        </row>
        <row r="10943">
          <cell r="A10943">
            <v>2032</v>
          </cell>
          <cell r="G10943">
            <v>8020318</v>
          </cell>
          <cell r="O10943">
            <v>5</v>
          </cell>
          <cell r="P10943">
            <v>22352</v>
          </cell>
          <cell r="R10943">
            <v>45800</v>
          </cell>
          <cell r="BL10943" t="str">
            <v>Frais Méca</v>
          </cell>
          <cell r="BP10943">
            <v>0</v>
          </cell>
          <cell r="BU10943">
            <v>1</v>
          </cell>
          <cell r="CD10943">
            <v>0</v>
          </cell>
          <cell r="CE10943">
            <v>0</v>
          </cell>
          <cell r="CK10943">
            <v>0</v>
          </cell>
        </row>
        <row r="10944">
          <cell r="A10944">
            <v>2032</v>
          </cell>
          <cell r="G10944">
            <v>8020592</v>
          </cell>
          <cell r="O10944">
            <v>5</v>
          </cell>
          <cell r="P10944">
            <v>22353</v>
          </cell>
          <cell r="R10944">
            <v>45800</v>
          </cell>
          <cell r="BL10944" t="str">
            <v>Frais Méca</v>
          </cell>
          <cell r="BP10944">
            <v>0</v>
          </cell>
          <cell r="BU10944">
            <v>1</v>
          </cell>
          <cell r="CD10944">
            <v>0</v>
          </cell>
          <cell r="CE10944">
            <v>0</v>
          </cell>
          <cell r="CK10944">
            <v>0</v>
          </cell>
        </row>
        <row r="10945">
          <cell r="A10945">
            <v>1243</v>
          </cell>
          <cell r="G10945">
            <v>8020726</v>
          </cell>
          <cell r="O10945">
            <v>2</v>
          </cell>
          <cell r="P10945">
            <v>22354</v>
          </cell>
          <cell r="R10945">
            <v>45799</v>
          </cell>
          <cell r="BL10945" t="str">
            <v>Sec Méca</v>
          </cell>
          <cell r="BP10945">
            <v>0</v>
          </cell>
          <cell r="BU10945">
            <v>1</v>
          </cell>
          <cell r="CD10945">
            <v>0</v>
          </cell>
          <cell r="CE10945">
            <v>0</v>
          </cell>
          <cell r="CK10945">
            <v>0</v>
          </cell>
        </row>
        <row r="10946">
          <cell r="A10946">
            <v>1431</v>
          </cell>
          <cell r="G10946">
            <v>8020745</v>
          </cell>
          <cell r="O10946">
            <v>10</v>
          </cell>
          <cell r="P10946">
            <v>22355</v>
          </cell>
          <cell r="R10946">
            <v>45798</v>
          </cell>
          <cell r="BL10946" t="str">
            <v>Sec Méca</v>
          </cell>
          <cell r="BP10946">
            <v>0</v>
          </cell>
          <cell r="BU10946">
            <v>1</v>
          </cell>
          <cell r="CD10946">
            <v>0</v>
          </cell>
          <cell r="CE10946">
            <v>0</v>
          </cell>
          <cell r="CK10946">
            <v>0</v>
          </cell>
        </row>
        <row r="10947">
          <cell r="A10947">
            <v>1405</v>
          </cell>
          <cell r="G10947">
            <v>8022061</v>
          </cell>
          <cell r="O10947">
            <v>20</v>
          </cell>
          <cell r="P10947">
            <v>22356</v>
          </cell>
          <cell r="R10947">
            <v>45798</v>
          </cell>
          <cell r="BL10947" t="str">
            <v>Sec Méca</v>
          </cell>
          <cell r="BP10947">
            <v>0</v>
          </cell>
          <cell r="BU10947">
            <v>1</v>
          </cell>
          <cell r="CD10947">
            <v>0</v>
          </cell>
          <cell r="CE10947">
            <v>0</v>
          </cell>
          <cell r="CK10947">
            <v>0</v>
          </cell>
        </row>
        <row r="10948">
          <cell r="A10948">
            <v>1421</v>
          </cell>
          <cell r="G10948">
            <v>8022071</v>
          </cell>
          <cell r="O10948">
            <v>10</v>
          </cell>
          <cell r="P10948">
            <v>22357</v>
          </cell>
          <cell r="R10948">
            <v>45799</v>
          </cell>
          <cell r="BL10948" t="str">
            <v>Sec Méca</v>
          </cell>
          <cell r="BP10948">
            <v>0</v>
          </cell>
          <cell r="BU10948">
            <v>1</v>
          </cell>
          <cell r="CD10948">
            <v>0</v>
          </cell>
          <cell r="CE10948">
            <v>0</v>
          </cell>
          <cell r="CK10948">
            <v>0</v>
          </cell>
        </row>
        <row r="10949">
          <cell r="A10949">
            <v>1435</v>
          </cell>
          <cell r="G10949">
            <v>8023226</v>
          </cell>
          <cell r="O10949">
            <v>46</v>
          </cell>
          <cell r="P10949">
            <v>22358</v>
          </cell>
          <cell r="R10949">
            <v>45798</v>
          </cell>
          <cell r="BL10949" t="str">
            <v>Sec Méca</v>
          </cell>
          <cell r="BP10949">
            <v>0</v>
          </cell>
          <cell r="BU10949">
            <v>1</v>
          </cell>
          <cell r="CD10949">
            <v>5.9279999999999973</v>
          </cell>
          <cell r="CE10949">
            <v>6</v>
          </cell>
          <cell r="CK10949">
            <v>39</v>
          </cell>
        </row>
        <row r="10950">
          <cell r="A10950">
            <v>2554</v>
          </cell>
          <cell r="G10950">
            <v>8025244</v>
          </cell>
          <cell r="O10950">
            <v>15</v>
          </cell>
          <cell r="P10950">
            <v>22361</v>
          </cell>
          <cell r="R10950">
            <v>45799</v>
          </cell>
          <cell r="BL10950" t="str">
            <v>Frais Méca</v>
          </cell>
          <cell r="BP10950">
            <v>8</v>
          </cell>
          <cell r="BU10950">
            <v>1</v>
          </cell>
          <cell r="CD10950">
            <v>3.3699999999999974</v>
          </cell>
          <cell r="CE10950">
            <v>8</v>
          </cell>
          <cell r="CK10950">
            <v>30</v>
          </cell>
        </row>
        <row r="10951">
          <cell r="A10951">
            <v>2554</v>
          </cell>
          <cell r="G10951">
            <v>8025253</v>
          </cell>
          <cell r="O10951">
            <v>21</v>
          </cell>
          <cell r="P10951">
            <v>22362</v>
          </cell>
          <cell r="R10951">
            <v>45799</v>
          </cell>
          <cell r="BL10951" t="str">
            <v>Frais Méca</v>
          </cell>
          <cell r="BP10951">
            <v>16</v>
          </cell>
          <cell r="BU10951">
            <v>1</v>
          </cell>
          <cell r="CD10951">
            <v>13.509999999999998</v>
          </cell>
          <cell r="CE10951">
            <v>16</v>
          </cell>
          <cell r="CK10951">
            <v>42</v>
          </cell>
        </row>
        <row r="10952">
          <cell r="A10952">
            <v>2554</v>
          </cell>
          <cell r="G10952">
            <v>8025254</v>
          </cell>
          <cell r="O10952">
            <v>8</v>
          </cell>
          <cell r="P10952">
            <v>22363</v>
          </cell>
          <cell r="R10952">
            <v>45799</v>
          </cell>
          <cell r="BL10952" t="str">
            <v>Frais Méca</v>
          </cell>
          <cell r="BP10952">
            <v>8</v>
          </cell>
          <cell r="BU10952">
            <v>1</v>
          </cell>
          <cell r="CD10952">
            <v>2.9600000000000009</v>
          </cell>
          <cell r="CE10952">
            <v>8</v>
          </cell>
          <cell r="CK10952">
            <v>20</v>
          </cell>
        </row>
        <row r="10953">
          <cell r="A10953">
            <v>1414</v>
          </cell>
          <cell r="G10953">
            <v>8025316</v>
          </cell>
          <cell r="O10953">
            <v>10</v>
          </cell>
          <cell r="P10953">
            <v>22364</v>
          </cell>
          <cell r="R10953">
            <v>45798</v>
          </cell>
          <cell r="BL10953" t="str">
            <v>Sec Méca</v>
          </cell>
          <cell r="BP10953">
            <v>0</v>
          </cell>
          <cell r="BU10953">
            <v>1</v>
          </cell>
          <cell r="CD10953">
            <v>0</v>
          </cell>
          <cell r="CE10953">
            <v>0</v>
          </cell>
          <cell r="CK10953">
            <v>0</v>
          </cell>
        </row>
        <row r="10954">
          <cell r="A10954">
            <v>1461</v>
          </cell>
          <cell r="G10954">
            <v>8025422</v>
          </cell>
          <cell r="O10954">
            <v>10</v>
          </cell>
          <cell r="P10954">
            <v>22365</v>
          </cell>
          <cell r="R10954">
            <v>45798</v>
          </cell>
          <cell r="BL10954" t="str">
            <v>Sec Méca</v>
          </cell>
          <cell r="BP10954">
            <v>0</v>
          </cell>
          <cell r="BU10954">
            <v>1</v>
          </cell>
          <cell r="CD10954">
            <v>0</v>
          </cell>
          <cell r="CE10954">
            <v>0</v>
          </cell>
          <cell r="CK10954">
            <v>0</v>
          </cell>
        </row>
        <row r="10955">
          <cell r="A10955">
            <v>1472</v>
          </cell>
          <cell r="G10955">
            <v>8025456</v>
          </cell>
          <cell r="O10955">
            <v>35</v>
          </cell>
          <cell r="P10955">
            <v>22367</v>
          </cell>
          <cell r="R10955">
            <v>45798</v>
          </cell>
          <cell r="BL10955" t="str">
            <v>Sec Méca</v>
          </cell>
          <cell r="BP10955">
            <v>0</v>
          </cell>
          <cell r="BU10955">
            <v>1</v>
          </cell>
          <cell r="CD10955">
            <v>2.4000000000008015E-2</v>
          </cell>
          <cell r="CE10955">
            <v>0</v>
          </cell>
          <cell r="CK10955">
            <v>36</v>
          </cell>
        </row>
        <row r="10956">
          <cell r="A10956">
            <v>1461</v>
          </cell>
          <cell r="G10956">
            <v>8025532</v>
          </cell>
          <cell r="O10956">
            <v>10</v>
          </cell>
          <cell r="P10956">
            <v>22368</v>
          </cell>
          <cell r="R10956">
            <v>45798</v>
          </cell>
          <cell r="BL10956" t="str">
            <v>Sec Méca</v>
          </cell>
          <cell r="BP10956">
            <v>0</v>
          </cell>
          <cell r="BU10956">
            <v>1</v>
          </cell>
          <cell r="CD10956">
            <v>0</v>
          </cell>
          <cell r="CE10956">
            <v>0</v>
          </cell>
          <cell r="CK10956">
            <v>0</v>
          </cell>
        </row>
        <row r="10957">
          <cell r="A10957">
            <v>2543</v>
          </cell>
          <cell r="G10957">
            <v>8025795</v>
          </cell>
          <cell r="O10957">
            <v>6</v>
          </cell>
          <cell r="P10957" t="e">
            <v>#N/A</v>
          </cell>
          <cell r="R10957" t="str">
            <v/>
          </cell>
          <cell r="BL10957" t="str">
            <v>Frais Méca</v>
          </cell>
          <cell r="BP10957">
            <v>0</v>
          </cell>
          <cell r="BU10957">
            <v>1</v>
          </cell>
          <cell r="CD10957">
            <v>0</v>
          </cell>
          <cell r="CE10957">
            <v>0</v>
          </cell>
          <cell r="CK10957">
            <v>0</v>
          </cell>
        </row>
        <row r="10958">
          <cell r="A10958">
            <v>2554</v>
          </cell>
          <cell r="G10958">
            <v>8025874</v>
          </cell>
          <cell r="O10958">
            <v>24</v>
          </cell>
          <cell r="P10958">
            <v>22369</v>
          </cell>
          <cell r="R10958">
            <v>45799</v>
          </cell>
          <cell r="BL10958" t="str">
            <v>Frais Méca</v>
          </cell>
          <cell r="BP10958">
            <v>8</v>
          </cell>
          <cell r="BU10958">
            <v>1</v>
          </cell>
          <cell r="CD10958">
            <v>6.1499999999999986</v>
          </cell>
          <cell r="CE10958">
            <v>8</v>
          </cell>
          <cell r="CK10958">
            <v>44</v>
          </cell>
        </row>
        <row r="10959">
          <cell r="A10959">
            <v>2543</v>
          </cell>
          <cell r="G10959">
            <v>8025930</v>
          </cell>
          <cell r="O10959">
            <v>6</v>
          </cell>
          <cell r="P10959" t="e">
            <v>#N/A</v>
          </cell>
          <cell r="R10959" t="str">
            <v/>
          </cell>
          <cell r="BL10959" t="str">
            <v>Frais Méca</v>
          </cell>
          <cell r="BP10959">
            <v>0</v>
          </cell>
          <cell r="BU10959">
            <v>1</v>
          </cell>
          <cell r="CD10959">
            <v>0</v>
          </cell>
          <cell r="CE10959">
            <v>0</v>
          </cell>
          <cell r="CK10959">
            <v>0</v>
          </cell>
        </row>
        <row r="10960">
          <cell r="A10960">
            <v>2554</v>
          </cell>
          <cell r="G10960">
            <v>8025932</v>
          </cell>
          <cell r="O10960">
            <v>38</v>
          </cell>
          <cell r="P10960">
            <v>22370</v>
          </cell>
          <cell r="R10960">
            <v>45799</v>
          </cell>
          <cell r="BL10960" t="str">
            <v>Frais Méca</v>
          </cell>
          <cell r="BP10960">
            <v>16</v>
          </cell>
          <cell r="BU10960">
            <v>1</v>
          </cell>
          <cell r="CD10960">
            <v>14.530000000000001</v>
          </cell>
          <cell r="CE10960">
            <v>16</v>
          </cell>
          <cell r="CK10960">
            <v>68</v>
          </cell>
        </row>
        <row r="10961">
          <cell r="A10961">
            <v>2554</v>
          </cell>
          <cell r="G10961">
            <v>8025939</v>
          </cell>
          <cell r="O10961">
            <v>10</v>
          </cell>
          <cell r="P10961">
            <v>22371</v>
          </cell>
          <cell r="R10961">
            <v>45799</v>
          </cell>
          <cell r="BL10961" t="str">
            <v>Frais Méca</v>
          </cell>
          <cell r="BP10961">
            <v>8</v>
          </cell>
          <cell r="BU10961">
            <v>1</v>
          </cell>
          <cell r="CD10961">
            <v>2.7200000000000006</v>
          </cell>
          <cell r="CE10961">
            <v>8</v>
          </cell>
          <cell r="CK10961">
            <v>18</v>
          </cell>
        </row>
        <row r="10962">
          <cell r="A10962">
            <v>2554</v>
          </cell>
          <cell r="G10962">
            <v>8025941</v>
          </cell>
          <cell r="O10962">
            <v>23</v>
          </cell>
          <cell r="P10962">
            <v>22372</v>
          </cell>
          <cell r="R10962">
            <v>45799</v>
          </cell>
          <cell r="BL10962" t="str">
            <v>Frais Méca</v>
          </cell>
          <cell r="BP10962">
            <v>8</v>
          </cell>
          <cell r="BU10962">
            <v>1</v>
          </cell>
          <cell r="CD10962">
            <v>5.8000000000000043</v>
          </cell>
          <cell r="CE10962">
            <v>8</v>
          </cell>
          <cell r="CK10962">
            <v>41</v>
          </cell>
        </row>
        <row r="10963">
          <cell r="A10963">
            <v>2590</v>
          </cell>
          <cell r="G10963">
            <v>8026041</v>
          </cell>
          <cell r="O10963">
            <v>15</v>
          </cell>
          <cell r="P10963">
            <v>22373</v>
          </cell>
          <cell r="R10963">
            <v>45799</v>
          </cell>
          <cell r="BL10963" t="str">
            <v>Surgelés</v>
          </cell>
          <cell r="BP10963">
            <v>0</v>
          </cell>
          <cell r="BU10963">
            <v>1</v>
          </cell>
          <cell r="CD10963">
            <v>0</v>
          </cell>
          <cell r="CE10963">
            <v>0</v>
          </cell>
          <cell r="CK10963">
            <v>0</v>
          </cell>
        </row>
        <row r="10964">
          <cell r="A10964">
            <v>2590</v>
          </cell>
          <cell r="G10964">
            <v>8026055</v>
          </cell>
          <cell r="O10964">
            <v>6</v>
          </cell>
          <cell r="P10964">
            <v>22374</v>
          </cell>
          <cell r="R10964">
            <v>45799</v>
          </cell>
          <cell r="BL10964" t="str">
            <v>Surgelés</v>
          </cell>
          <cell r="BP10964">
            <v>0</v>
          </cell>
          <cell r="BU10964">
            <v>1</v>
          </cell>
          <cell r="CD10964">
            <v>0</v>
          </cell>
          <cell r="CE10964">
            <v>0</v>
          </cell>
          <cell r="CK10964">
            <v>0</v>
          </cell>
        </row>
        <row r="10965">
          <cell r="A10965">
            <v>2590</v>
          </cell>
          <cell r="G10965">
            <v>8026073</v>
          </cell>
          <cell r="O10965">
            <v>10</v>
          </cell>
          <cell r="P10965">
            <v>22375</v>
          </cell>
          <cell r="R10965">
            <v>45799</v>
          </cell>
          <cell r="BL10965" t="str">
            <v>Surgelés</v>
          </cell>
          <cell r="BP10965">
            <v>0</v>
          </cell>
          <cell r="BU10965">
            <v>1</v>
          </cell>
          <cell r="CD10965">
            <v>0</v>
          </cell>
          <cell r="CE10965">
            <v>0</v>
          </cell>
          <cell r="CK10965">
            <v>0</v>
          </cell>
        </row>
        <row r="10966">
          <cell r="A10966">
            <v>1490</v>
          </cell>
          <cell r="G10966">
            <v>8026092</v>
          </cell>
          <cell r="O10966">
            <v>20</v>
          </cell>
          <cell r="P10966">
            <v>22376</v>
          </cell>
          <cell r="R10966">
            <v>45798</v>
          </cell>
          <cell r="BL10966" t="str">
            <v>Sec Méca</v>
          </cell>
          <cell r="BP10966">
            <v>0</v>
          </cell>
          <cell r="BU10966">
            <v>1</v>
          </cell>
          <cell r="CD10966">
            <v>0</v>
          </cell>
          <cell r="CE10966">
            <v>0</v>
          </cell>
          <cell r="CK10966">
            <v>0</v>
          </cell>
        </row>
        <row r="10967">
          <cell r="A10967">
            <v>1490</v>
          </cell>
          <cell r="G10967">
            <v>8026105</v>
          </cell>
          <cell r="O10967">
            <v>20</v>
          </cell>
          <cell r="P10967">
            <v>22377</v>
          </cell>
          <cell r="R10967">
            <v>45798</v>
          </cell>
          <cell r="BL10967" t="str">
            <v>Sec Méca</v>
          </cell>
          <cell r="BP10967">
            <v>0</v>
          </cell>
          <cell r="BU10967">
            <v>1</v>
          </cell>
          <cell r="CD10967">
            <v>0</v>
          </cell>
          <cell r="CE10967">
            <v>0</v>
          </cell>
          <cell r="CK10967">
            <v>0</v>
          </cell>
        </row>
        <row r="10968">
          <cell r="A10968">
            <v>1490</v>
          </cell>
          <cell r="G10968">
            <v>8026110</v>
          </cell>
          <cell r="O10968">
            <v>20</v>
          </cell>
          <cell r="P10968">
            <v>22378</v>
          </cell>
          <cell r="R10968">
            <v>45798</v>
          </cell>
          <cell r="BL10968" t="str">
            <v>Sec Méca</v>
          </cell>
          <cell r="BP10968">
            <v>0</v>
          </cell>
          <cell r="BU10968">
            <v>1</v>
          </cell>
          <cell r="CD10968">
            <v>0</v>
          </cell>
          <cell r="CE10968">
            <v>0</v>
          </cell>
          <cell r="CK10968">
            <v>0</v>
          </cell>
        </row>
        <row r="10969">
          <cell r="A10969">
            <v>1211</v>
          </cell>
          <cell r="G10969">
            <v>8026129</v>
          </cell>
          <cell r="O10969">
            <v>10</v>
          </cell>
          <cell r="P10969">
            <v>22379</v>
          </cell>
          <cell r="R10969">
            <v>45799</v>
          </cell>
          <cell r="BL10969" t="str">
            <v>Sec Méca</v>
          </cell>
          <cell r="BP10969">
            <v>0</v>
          </cell>
          <cell r="BU10969">
            <v>1</v>
          </cell>
          <cell r="CD10969">
            <v>0</v>
          </cell>
          <cell r="CE10969">
            <v>0</v>
          </cell>
          <cell r="CK10969">
            <v>0</v>
          </cell>
        </row>
        <row r="10970">
          <cell r="A10970">
            <v>1490</v>
          </cell>
          <cell r="G10970">
            <v>8026132</v>
          </cell>
          <cell r="O10970">
            <v>20</v>
          </cell>
          <cell r="P10970">
            <v>22380</v>
          </cell>
          <cell r="R10970">
            <v>45798</v>
          </cell>
          <cell r="BL10970" t="str">
            <v>Sec Méca</v>
          </cell>
          <cell r="BP10970">
            <v>10</v>
          </cell>
          <cell r="BU10970">
            <v>1</v>
          </cell>
          <cell r="CD10970">
            <v>10</v>
          </cell>
          <cell r="CE10970">
            <v>10</v>
          </cell>
          <cell r="CK10970">
            <v>19</v>
          </cell>
        </row>
        <row r="10971">
          <cell r="A10971">
            <v>2572</v>
          </cell>
          <cell r="G10971">
            <v>8026196</v>
          </cell>
          <cell r="O10971">
            <v>6</v>
          </cell>
          <cell r="P10971" t="e">
            <v>#N/A</v>
          </cell>
          <cell r="R10971" t="str">
            <v/>
          </cell>
          <cell r="BL10971" t="str">
            <v>Sec Méca</v>
          </cell>
          <cell r="BP10971">
            <v>0</v>
          </cell>
          <cell r="BU10971">
            <v>1</v>
          </cell>
          <cell r="CD10971">
            <v>0</v>
          </cell>
          <cell r="CE10971">
            <v>0</v>
          </cell>
          <cell r="CK10971">
            <v>0</v>
          </cell>
        </row>
        <row r="10972">
          <cell r="A10972">
            <v>2590</v>
          </cell>
          <cell r="G10972">
            <v>8026222</v>
          </cell>
          <cell r="O10972">
            <v>6</v>
          </cell>
          <cell r="P10972">
            <v>22381</v>
          </cell>
          <cell r="R10972">
            <v>45799</v>
          </cell>
          <cell r="BL10972" t="str">
            <v>Surgelés</v>
          </cell>
          <cell r="BP10972">
            <v>0</v>
          </cell>
          <cell r="BU10972">
            <v>1</v>
          </cell>
          <cell r="CD10972">
            <v>0</v>
          </cell>
          <cell r="CE10972">
            <v>0</v>
          </cell>
          <cell r="CK10972">
            <v>0</v>
          </cell>
        </row>
        <row r="10973">
          <cell r="A10973">
            <v>2595</v>
          </cell>
          <cell r="G10973">
            <v>8026223</v>
          </cell>
          <cell r="O10973">
            <v>15</v>
          </cell>
          <cell r="P10973">
            <v>22382</v>
          </cell>
          <cell r="R10973">
            <v>45799</v>
          </cell>
          <cell r="BL10973" t="str">
            <v>Surgelés</v>
          </cell>
          <cell r="BP10973">
            <v>0</v>
          </cell>
          <cell r="BU10973">
            <v>1</v>
          </cell>
          <cell r="CD10973">
            <v>0</v>
          </cell>
          <cell r="CE10973">
            <v>0</v>
          </cell>
          <cell r="CK10973">
            <v>0</v>
          </cell>
        </row>
        <row r="10974">
          <cell r="A10974">
            <v>2544</v>
          </cell>
          <cell r="G10974">
            <v>8026525</v>
          </cell>
          <cell r="O10974">
            <v>91</v>
          </cell>
          <cell r="P10974">
            <v>22383</v>
          </cell>
          <cell r="R10974">
            <v>45799</v>
          </cell>
          <cell r="BL10974" t="str">
            <v>Frais Méca</v>
          </cell>
          <cell r="BP10974">
            <v>0</v>
          </cell>
          <cell r="BU10974">
            <v>1</v>
          </cell>
          <cell r="CD10974">
            <v>0</v>
          </cell>
          <cell r="CE10974">
            <v>0</v>
          </cell>
          <cell r="CK10974">
            <v>0</v>
          </cell>
        </row>
        <row r="10975">
          <cell r="A10975">
            <v>1001</v>
          </cell>
          <cell r="G10975">
            <v>8026565</v>
          </cell>
          <cell r="O10975">
            <v>258</v>
          </cell>
          <cell r="P10975">
            <v>22384</v>
          </cell>
          <cell r="R10975">
            <v>45799</v>
          </cell>
          <cell r="BL10975" t="str">
            <v>Sec Méca</v>
          </cell>
          <cell r="BP10975">
            <v>72</v>
          </cell>
          <cell r="BU10975">
            <v>1</v>
          </cell>
          <cell r="CD10975">
            <v>51.980000000000018</v>
          </cell>
          <cell r="CE10975">
            <v>72</v>
          </cell>
          <cell r="CK10975">
            <v>472</v>
          </cell>
        </row>
        <row r="10976">
          <cell r="A10976">
            <v>2541</v>
          </cell>
          <cell r="G10976">
            <v>8028258</v>
          </cell>
          <cell r="O10976">
            <v>5</v>
          </cell>
          <cell r="P10976" t="e">
            <v>#N/A</v>
          </cell>
          <cell r="R10976" t="str">
            <v/>
          </cell>
          <cell r="BL10976" t="str">
            <v>Frais Méca</v>
          </cell>
          <cell r="BP10976">
            <v>0</v>
          </cell>
          <cell r="BU10976">
            <v>1</v>
          </cell>
          <cell r="CD10976">
            <v>0</v>
          </cell>
          <cell r="CE10976">
            <v>0</v>
          </cell>
          <cell r="CK10976">
            <v>0</v>
          </cell>
        </row>
        <row r="10977">
          <cell r="A10977">
            <v>1122</v>
          </cell>
          <cell r="G10977">
            <v>8029413</v>
          </cell>
          <cell r="O10977">
            <v>23</v>
          </cell>
          <cell r="P10977">
            <v>22386</v>
          </cell>
          <cell r="R10977">
            <v>45798</v>
          </cell>
          <cell r="BL10977" t="str">
            <v>Sec Méca</v>
          </cell>
          <cell r="BP10977">
            <v>5</v>
          </cell>
          <cell r="BU10977">
            <v>1</v>
          </cell>
          <cell r="CD10977">
            <v>7.990000000000002</v>
          </cell>
          <cell r="CE10977">
            <v>10</v>
          </cell>
          <cell r="CK10977">
            <v>34</v>
          </cell>
        </row>
        <row r="10978">
          <cell r="A10978">
            <v>1001</v>
          </cell>
          <cell r="G10978">
            <v>8029420</v>
          </cell>
          <cell r="O10978">
            <v>10</v>
          </cell>
          <cell r="P10978">
            <v>22387</v>
          </cell>
          <cell r="R10978">
            <v>45799</v>
          </cell>
          <cell r="BL10978" t="str">
            <v>Sec Méca</v>
          </cell>
          <cell r="BP10978">
            <v>0</v>
          </cell>
          <cell r="BU10978">
            <v>1</v>
          </cell>
          <cell r="CD10978">
            <v>0</v>
          </cell>
          <cell r="CE10978">
            <v>0</v>
          </cell>
          <cell r="CK10978">
            <v>0</v>
          </cell>
        </row>
        <row r="10979">
          <cell r="A10979">
            <v>2563</v>
          </cell>
          <cell r="G10979">
            <v>8029546</v>
          </cell>
          <cell r="O10979">
            <v>25</v>
          </cell>
          <cell r="P10979">
            <v>22389</v>
          </cell>
          <cell r="R10979">
            <v>45799</v>
          </cell>
          <cell r="BL10979" t="str">
            <v>Frais Méca</v>
          </cell>
          <cell r="BP10979">
            <v>0</v>
          </cell>
          <cell r="BU10979">
            <v>1</v>
          </cell>
          <cell r="CD10979">
            <v>0</v>
          </cell>
          <cell r="CE10979">
            <v>0</v>
          </cell>
          <cell r="CK10979">
            <v>0</v>
          </cell>
        </row>
        <row r="10980">
          <cell r="A10980">
            <v>2590</v>
          </cell>
          <cell r="G10980">
            <v>8029947</v>
          </cell>
          <cell r="O10980">
            <v>15</v>
          </cell>
          <cell r="P10980">
            <v>22391</v>
          </cell>
          <cell r="R10980">
            <v>45799</v>
          </cell>
          <cell r="BL10980" t="str">
            <v>Surgelés</v>
          </cell>
          <cell r="BP10980">
            <v>0</v>
          </cell>
          <cell r="BU10980">
            <v>1</v>
          </cell>
          <cell r="CD10980">
            <v>0</v>
          </cell>
          <cell r="CE10980">
            <v>0</v>
          </cell>
          <cell r="CK10980">
            <v>0</v>
          </cell>
        </row>
        <row r="10981">
          <cell r="A10981">
            <v>1490</v>
          </cell>
          <cell r="G10981">
            <v>8030165</v>
          </cell>
          <cell r="O10981">
            <v>20</v>
          </cell>
          <cell r="P10981">
            <v>22392</v>
          </cell>
          <cell r="R10981">
            <v>45798</v>
          </cell>
          <cell r="BL10981" t="str">
            <v>Sec Méca</v>
          </cell>
          <cell r="BP10981">
            <v>0</v>
          </cell>
          <cell r="BU10981">
            <v>1</v>
          </cell>
          <cell r="CD10981">
            <v>0</v>
          </cell>
          <cell r="CE10981">
            <v>0</v>
          </cell>
          <cell r="CK10981">
            <v>0</v>
          </cell>
        </row>
        <row r="10982">
          <cell r="A10982">
            <v>1490</v>
          </cell>
          <cell r="G10982">
            <v>8030169</v>
          </cell>
          <cell r="O10982">
            <v>20</v>
          </cell>
          <cell r="P10982">
            <v>22395</v>
          </cell>
          <cell r="R10982">
            <v>45798</v>
          </cell>
          <cell r="BL10982" t="str">
            <v>Sec Méca</v>
          </cell>
          <cell r="BP10982">
            <v>20</v>
          </cell>
          <cell r="BU10982">
            <v>1</v>
          </cell>
          <cell r="CD10982">
            <v>20</v>
          </cell>
          <cell r="CE10982">
            <v>20</v>
          </cell>
          <cell r="CK10982">
            <v>19</v>
          </cell>
        </row>
        <row r="10983">
          <cell r="A10983">
            <v>2553</v>
          </cell>
          <cell r="G10983">
            <v>8030177</v>
          </cell>
          <cell r="O10983">
            <v>33</v>
          </cell>
          <cell r="P10983" t="e">
            <v>#N/A</v>
          </cell>
          <cell r="R10983" t="str">
            <v/>
          </cell>
          <cell r="BL10983" t="str">
            <v>Frais Méca</v>
          </cell>
          <cell r="BP10983">
            <v>0</v>
          </cell>
          <cell r="BU10983">
            <v>1</v>
          </cell>
          <cell r="CD10983">
            <v>0</v>
          </cell>
          <cell r="CE10983">
            <v>0</v>
          </cell>
          <cell r="CK10983">
            <v>0</v>
          </cell>
        </row>
        <row r="10984">
          <cell r="A10984">
            <v>2553</v>
          </cell>
          <cell r="G10984">
            <v>8030847</v>
          </cell>
          <cell r="O10984">
            <v>21</v>
          </cell>
          <cell r="P10984">
            <v>22397</v>
          </cell>
          <cell r="R10984">
            <v>45799</v>
          </cell>
          <cell r="BL10984" t="str">
            <v>Frais Méca</v>
          </cell>
          <cell r="BP10984">
            <v>8</v>
          </cell>
          <cell r="BU10984">
            <v>1</v>
          </cell>
          <cell r="CD10984">
            <v>6.7899999999999991</v>
          </cell>
          <cell r="CE10984">
            <v>8</v>
          </cell>
          <cell r="CK10984">
            <v>37</v>
          </cell>
        </row>
        <row r="10985">
          <cell r="A10985">
            <v>2553</v>
          </cell>
          <cell r="G10985">
            <v>8030856</v>
          </cell>
          <cell r="O10985">
            <v>14</v>
          </cell>
          <cell r="P10985">
            <v>22398</v>
          </cell>
          <cell r="R10985">
            <v>45799</v>
          </cell>
          <cell r="BL10985" t="str">
            <v>Frais Méca</v>
          </cell>
          <cell r="BP10985">
            <v>8</v>
          </cell>
          <cell r="BU10985">
            <v>1</v>
          </cell>
          <cell r="CD10985">
            <v>5.09</v>
          </cell>
          <cell r="CE10985">
            <v>8</v>
          </cell>
          <cell r="CK10985">
            <v>33</v>
          </cell>
        </row>
        <row r="10986">
          <cell r="A10986">
            <v>2583</v>
          </cell>
          <cell r="G10986">
            <v>8030894</v>
          </cell>
          <cell r="O10986">
            <v>10</v>
          </cell>
          <cell r="P10986">
            <v>22399</v>
          </cell>
          <cell r="R10986">
            <v>45799</v>
          </cell>
          <cell r="BL10986" t="str">
            <v>Surgelés</v>
          </cell>
          <cell r="BP10986">
            <v>0</v>
          </cell>
          <cell r="BU10986">
            <v>1</v>
          </cell>
          <cell r="CD10986">
            <v>0</v>
          </cell>
          <cell r="CE10986">
            <v>0</v>
          </cell>
          <cell r="CK10986">
            <v>0</v>
          </cell>
        </row>
        <row r="10987">
          <cell r="A10987">
            <v>2517</v>
          </cell>
          <cell r="G10987">
            <v>8031459</v>
          </cell>
          <cell r="O10987">
            <v>12</v>
          </cell>
          <cell r="P10987" t="e">
            <v>#N/A</v>
          </cell>
          <cell r="R10987" t="str">
            <v/>
          </cell>
          <cell r="BL10987" t="str">
            <v>Frais Méca</v>
          </cell>
          <cell r="BP10987">
            <v>0</v>
          </cell>
          <cell r="BU10987">
            <v>1</v>
          </cell>
          <cell r="CD10987">
            <v>0</v>
          </cell>
          <cell r="CE10987">
            <v>0</v>
          </cell>
          <cell r="CK10987">
            <v>0</v>
          </cell>
        </row>
        <row r="10988">
          <cell r="A10988">
            <v>2563</v>
          </cell>
          <cell r="G10988">
            <v>8031750</v>
          </cell>
          <cell r="O10988">
            <v>15</v>
          </cell>
          <cell r="P10988">
            <v>22400</v>
          </cell>
          <cell r="R10988">
            <v>45799</v>
          </cell>
          <cell r="BL10988" t="str">
            <v>Frais Méca</v>
          </cell>
          <cell r="BP10988">
            <v>0</v>
          </cell>
          <cell r="BU10988">
            <v>1</v>
          </cell>
          <cell r="CD10988">
            <v>0</v>
          </cell>
          <cell r="CE10988">
            <v>0</v>
          </cell>
          <cell r="CK10988">
            <v>0</v>
          </cell>
        </row>
        <row r="10989">
          <cell r="A10989">
            <v>2563</v>
          </cell>
          <cell r="G10989">
            <v>8031754</v>
          </cell>
          <cell r="O10989">
            <v>43</v>
          </cell>
          <cell r="P10989">
            <v>22401</v>
          </cell>
          <cell r="R10989">
            <v>45799</v>
          </cell>
          <cell r="BL10989" t="str">
            <v>Frais Méca</v>
          </cell>
          <cell r="BP10989">
            <v>16</v>
          </cell>
          <cell r="BU10989">
            <v>1</v>
          </cell>
          <cell r="CD10989">
            <v>15.699999999999989</v>
          </cell>
          <cell r="CE10989">
            <v>16</v>
          </cell>
          <cell r="CK10989">
            <v>90</v>
          </cell>
        </row>
        <row r="10990">
          <cell r="A10990">
            <v>2503</v>
          </cell>
          <cell r="G10990">
            <v>8034074</v>
          </cell>
          <cell r="O10990">
            <v>13</v>
          </cell>
          <cell r="P10990" t="e">
            <v>#N/A</v>
          </cell>
          <cell r="R10990" t="str">
            <v/>
          </cell>
          <cell r="BL10990" t="str">
            <v>Frais Méca</v>
          </cell>
          <cell r="BP10990">
            <v>0</v>
          </cell>
          <cell r="BU10990">
            <v>1</v>
          </cell>
          <cell r="CD10990">
            <v>0</v>
          </cell>
          <cell r="CE10990">
            <v>0</v>
          </cell>
          <cell r="CK10990">
            <v>0</v>
          </cell>
        </row>
        <row r="10991">
          <cell r="A10991">
            <v>1453</v>
          </cell>
          <cell r="G10991">
            <v>8034388</v>
          </cell>
          <cell r="O10991">
            <v>16</v>
          </cell>
          <cell r="P10991">
            <v>22404</v>
          </cell>
          <cell r="R10991">
            <v>45798</v>
          </cell>
          <cell r="BL10991" t="str">
            <v>Sec Méca</v>
          </cell>
          <cell r="BP10991">
            <v>0</v>
          </cell>
          <cell r="BU10991">
            <v>1</v>
          </cell>
          <cell r="CD10991">
            <v>0</v>
          </cell>
          <cell r="CE10991">
            <v>0</v>
          </cell>
          <cell r="CK10991">
            <v>0</v>
          </cell>
        </row>
        <row r="10992">
          <cell r="A10992">
            <v>1467</v>
          </cell>
          <cell r="G10992">
            <v>8034437</v>
          </cell>
          <cell r="O10992">
            <v>10</v>
          </cell>
          <cell r="P10992">
            <v>22406</v>
          </cell>
          <cell r="R10992">
            <v>45799</v>
          </cell>
          <cell r="BL10992" t="str">
            <v>Sec Méca</v>
          </cell>
          <cell r="BP10992">
            <v>0</v>
          </cell>
          <cell r="BU10992">
            <v>1</v>
          </cell>
          <cell r="CD10992">
            <v>0</v>
          </cell>
          <cell r="CE10992">
            <v>0</v>
          </cell>
          <cell r="CK10992">
            <v>0</v>
          </cell>
        </row>
        <row r="10993">
          <cell r="A10993">
            <v>1467</v>
          </cell>
          <cell r="G10993">
            <v>8034459</v>
          </cell>
          <cell r="O10993">
            <v>10</v>
          </cell>
          <cell r="P10993">
            <v>22408</v>
          </cell>
          <cell r="R10993">
            <v>45799</v>
          </cell>
          <cell r="BL10993" t="str">
            <v>Sec Méca</v>
          </cell>
          <cell r="BP10993">
            <v>0</v>
          </cell>
          <cell r="BU10993">
            <v>1</v>
          </cell>
          <cell r="CD10993">
            <v>0</v>
          </cell>
          <cell r="CE10993">
            <v>0</v>
          </cell>
          <cell r="CK10993">
            <v>0</v>
          </cell>
        </row>
        <row r="10994">
          <cell r="A10994">
            <v>1211</v>
          </cell>
          <cell r="G10994">
            <v>8034666</v>
          </cell>
          <cell r="O10994">
            <v>20</v>
          </cell>
          <cell r="P10994">
            <v>22409</v>
          </cell>
          <cell r="R10994">
            <v>45799</v>
          </cell>
          <cell r="BL10994" t="str">
            <v>Sec Méca</v>
          </cell>
          <cell r="BP10994">
            <v>0</v>
          </cell>
          <cell r="BU10994">
            <v>1</v>
          </cell>
          <cell r="CD10994">
            <v>0</v>
          </cell>
          <cell r="CE10994">
            <v>0</v>
          </cell>
          <cell r="CK10994">
            <v>0</v>
          </cell>
        </row>
        <row r="10995">
          <cell r="A10995">
            <v>1250</v>
          </cell>
          <cell r="G10995">
            <v>8034667</v>
          </cell>
          <cell r="O10995">
            <v>20</v>
          </cell>
          <cell r="P10995">
            <v>22410</v>
          </cell>
          <cell r="R10995">
            <v>45799</v>
          </cell>
          <cell r="BL10995" t="str">
            <v>Sec Méca</v>
          </cell>
          <cell r="BP10995">
            <v>0</v>
          </cell>
          <cell r="BU10995">
            <v>1</v>
          </cell>
          <cell r="CD10995">
            <v>0</v>
          </cell>
          <cell r="CE10995">
            <v>0</v>
          </cell>
          <cell r="CK10995">
            <v>0</v>
          </cell>
        </row>
        <row r="10996">
          <cell r="A10996">
            <v>1211</v>
          </cell>
          <cell r="G10996">
            <v>8034668</v>
          </cell>
          <cell r="O10996">
            <v>20</v>
          </cell>
          <cell r="P10996">
            <v>22411</v>
          </cell>
          <cell r="R10996">
            <v>45799</v>
          </cell>
          <cell r="BL10996" t="str">
            <v>Sec Méca</v>
          </cell>
          <cell r="BP10996">
            <v>0</v>
          </cell>
          <cell r="BU10996">
            <v>1</v>
          </cell>
          <cell r="CD10996">
            <v>0</v>
          </cell>
          <cell r="CE10996">
            <v>0</v>
          </cell>
          <cell r="CK10996">
            <v>0</v>
          </cell>
        </row>
        <row r="10997">
          <cell r="A10997">
            <v>2583</v>
          </cell>
          <cell r="G10997">
            <v>8036082</v>
          </cell>
          <cell r="O10997">
            <v>6</v>
          </cell>
          <cell r="P10997">
            <v>22412</v>
          </cell>
          <cell r="R10997">
            <v>45799</v>
          </cell>
          <cell r="BL10997" t="str">
            <v>Surgelés</v>
          </cell>
          <cell r="BP10997">
            <v>0</v>
          </cell>
          <cell r="BU10997">
            <v>1</v>
          </cell>
          <cell r="CD10997">
            <v>0</v>
          </cell>
          <cell r="CE10997">
            <v>0</v>
          </cell>
          <cell r="CK10997">
            <v>0</v>
          </cell>
        </row>
        <row r="10998">
          <cell r="A10998">
            <v>2503</v>
          </cell>
          <cell r="G10998">
            <v>8036958</v>
          </cell>
          <cell r="O10998">
            <v>6</v>
          </cell>
          <cell r="P10998" t="e">
            <v>#N/A</v>
          </cell>
          <cell r="R10998" t="str">
            <v/>
          </cell>
          <cell r="BL10998" t="str">
            <v>Frais Méca</v>
          </cell>
          <cell r="BP10998">
            <v>0</v>
          </cell>
          <cell r="BU10998">
            <v>1</v>
          </cell>
          <cell r="CD10998">
            <v>0</v>
          </cell>
          <cell r="CE10998">
            <v>0</v>
          </cell>
          <cell r="CK10998">
            <v>0</v>
          </cell>
        </row>
        <row r="10999">
          <cell r="A10999">
            <v>2503</v>
          </cell>
          <cell r="G10999">
            <v>8036994</v>
          </cell>
          <cell r="O10999">
            <v>5</v>
          </cell>
          <cell r="P10999" t="e">
            <v>#N/A</v>
          </cell>
          <cell r="R10999" t="str">
            <v/>
          </cell>
          <cell r="BL10999" t="str">
            <v>Frais Méca</v>
          </cell>
          <cell r="BP10999">
            <v>0</v>
          </cell>
          <cell r="BU10999">
            <v>1</v>
          </cell>
          <cell r="CD10999">
            <v>0</v>
          </cell>
          <cell r="CE10999">
            <v>0</v>
          </cell>
          <cell r="CK10999">
            <v>0</v>
          </cell>
        </row>
        <row r="11000">
          <cell r="A11000">
            <v>2501</v>
          </cell>
          <cell r="G11000">
            <v>8037097</v>
          </cell>
          <cell r="O11000">
            <v>6</v>
          </cell>
          <cell r="P11000">
            <v>22414</v>
          </cell>
          <cell r="R11000">
            <v>45800</v>
          </cell>
          <cell r="BL11000" t="str">
            <v>Frais Méca</v>
          </cell>
          <cell r="BP11000">
            <v>0</v>
          </cell>
          <cell r="BU11000">
            <v>1</v>
          </cell>
          <cell r="CD11000">
            <v>0</v>
          </cell>
          <cell r="CE11000">
            <v>0</v>
          </cell>
          <cell r="CK11000">
            <v>0</v>
          </cell>
        </row>
        <row r="11001">
          <cell r="A11001">
            <v>2543</v>
          </cell>
          <cell r="G11001">
            <v>8037385</v>
          </cell>
          <cell r="O11001">
            <v>6</v>
          </cell>
          <cell r="P11001">
            <v>22415</v>
          </cell>
          <cell r="R11001">
            <v>45799</v>
          </cell>
          <cell r="BL11001" t="str">
            <v>Frais Méca</v>
          </cell>
          <cell r="BP11001">
            <v>0</v>
          </cell>
          <cell r="BU11001">
            <v>1</v>
          </cell>
          <cell r="CD11001">
            <v>0</v>
          </cell>
          <cell r="CE11001">
            <v>0</v>
          </cell>
          <cell r="CK11001">
            <v>0</v>
          </cell>
        </row>
        <row r="11002">
          <cell r="A11002">
            <v>1103</v>
          </cell>
          <cell r="G11002">
            <v>8038777</v>
          </cell>
          <cell r="O11002">
            <v>20</v>
          </cell>
          <cell r="P11002">
            <v>22417</v>
          </cell>
          <cell r="R11002">
            <v>45798</v>
          </cell>
          <cell r="BL11002" t="str">
            <v>Sec Méca</v>
          </cell>
          <cell r="BP11002">
            <v>0</v>
          </cell>
          <cell r="BU11002">
            <v>1</v>
          </cell>
          <cell r="CD11002">
            <v>2.3730000000000047</v>
          </cell>
          <cell r="CE11002">
            <v>3</v>
          </cell>
          <cell r="CK11002">
            <v>32</v>
          </cell>
        </row>
        <row r="11003">
          <cell r="A11003">
            <v>1241</v>
          </cell>
          <cell r="G11003">
            <v>8039607</v>
          </cell>
          <cell r="O11003">
            <v>5</v>
          </cell>
          <cell r="P11003">
            <v>22418</v>
          </cell>
          <cell r="R11003">
            <v>45799</v>
          </cell>
          <cell r="BL11003" t="str">
            <v>Sec Méca</v>
          </cell>
          <cell r="BP11003">
            <v>0</v>
          </cell>
          <cell r="BU11003">
            <v>1</v>
          </cell>
          <cell r="CD11003">
            <v>0</v>
          </cell>
          <cell r="CE11003">
            <v>0</v>
          </cell>
          <cell r="CK11003">
            <v>0</v>
          </cell>
        </row>
        <row r="11004">
          <cell r="A11004">
            <v>1405</v>
          </cell>
          <cell r="G11004">
            <v>8039634</v>
          </cell>
          <cell r="O11004">
            <v>20</v>
          </cell>
          <cell r="P11004">
            <v>22419</v>
          </cell>
          <cell r="R11004">
            <v>45798</v>
          </cell>
          <cell r="BL11004" t="str">
            <v>Sec Méca</v>
          </cell>
          <cell r="BP11004">
            <v>0</v>
          </cell>
          <cell r="BU11004">
            <v>1</v>
          </cell>
          <cell r="CD11004">
            <v>0</v>
          </cell>
          <cell r="CE11004">
            <v>0</v>
          </cell>
          <cell r="CK11004">
            <v>0</v>
          </cell>
        </row>
        <row r="11005">
          <cell r="A11005">
            <v>1122</v>
          </cell>
          <cell r="G11005">
            <v>8039789</v>
          </cell>
          <cell r="O11005">
            <v>20</v>
          </cell>
          <cell r="P11005">
            <v>22420</v>
          </cell>
          <cell r="R11005">
            <v>45798</v>
          </cell>
          <cell r="BL11005" t="str">
            <v>Sec Méca</v>
          </cell>
          <cell r="BP11005">
            <v>0</v>
          </cell>
          <cell r="BU11005">
            <v>1</v>
          </cell>
          <cell r="CD11005">
            <v>1.8320000000000043</v>
          </cell>
          <cell r="CE11005">
            <v>4</v>
          </cell>
          <cell r="CK11005">
            <v>31</v>
          </cell>
        </row>
        <row r="11006">
          <cell r="A11006">
            <v>1122</v>
          </cell>
          <cell r="G11006">
            <v>8040278</v>
          </cell>
          <cell r="O11006">
            <v>20</v>
          </cell>
          <cell r="P11006">
            <v>22421</v>
          </cell>
          <cell r="R11006">
            <v>45798</v>
          </cell>
          <cell r="BL11006" t="str">
            <v>Sec Méca</v>
          </cell>
          <cell r="BP11006">
            <v>0</v>
          </cell>
          <cell r="BU11006">
            <v>1</v>
          </cell>
          <cell r="CD11006">
            <v>0.68799999999999883</v>
          </cell>
          <cell r="CE11006">
            <v>4</v>
          </cell>
          <cell r="CK11006">
            <v>31</v>
          </cell>
        </row>
        <row r="11007">
          <cell r="A11007">
            <v>2503</v>
          </cell>
          <cell r="G11007">
            <v>8040282</v>
          </cell>
          <cell r="O11007">
            <v>41</v>
          </cell>
          <cell r="P11007">
            <v>22422</v>
          </cell>
          <cell r="R11007">
            <v>45800</v>
          </cell>
          <cell r="BL11007" t="str">
            <v>Frais Méca</v>
          </cell>
          <cell r="BP11007">
            <v>40</v>
          </cell>
          <cell r="BU11007">
            <v>1</v>
          </cell>
          <cell r="CD11007">
            <v>36.178102437400007</v>
          </cell>
          <cell r="CE11007">
            <v>40</v>
          </cell>
          <cell r="CK11007">
            <v>93</v>
          </cell>
        </row>
        <row r="11008">
          <cell r="A11008">
            <v>1122</v>
          </cell>
          <cell r="G11008">
            <v>8040289</v>
          </cell>
          <cell r="O11008">
            <v>20</v>
          </cell>
          <cell r="P11008">
            <v>22423</v>
          </cell>
          <cell r="R11008">
            <v>45798</v>
          </cell>
          <cell r="BL11008" t="str">
            <v>Sec Méca</v>
          </cell>
          <cell r="BP11008">
            <v>4</v>
          </cell>
          <cell r="BU11008">
            <v>1</v>
          </cell>
          <cell r="CD11008">
            <v>4</v>
          </cell>
          <cell r="CE11008">
            <v>4</v>
          </cell>
          <cell r="CK11008">
            <v>25</v>
          </cell>
        </row>
        <row r="11009">
          <cell r="A11009">
            <v>1122</v>
          </cell>
          <cell r="G11009">
            <v>8040903</v>
          </cell>
          <cell r="O11009">
            <v>30</v>
          </cell>
          <cell r="P11009">
            <v>22424</v>
          </cell>
          <cell r="R11009">
            <v>45798</v>
          </cell>
          <cell r="BL11009" t="str">
            <v>Sec Méca</v>
          </cell>
          <cell r="BP11009">
            <v>0</v>
          </cell>
          <cell r="BU11009">
            <v>1</v>
          </cell>
          <cell r="CD11009">
            <v>0</v>
          </cell>
          <cell r="CE11009">
            <v>0</v>
          </cell>
          <cell r="CK11009">
            <v>0</v>
          </cell>
        </row>
        <row r="11010">
          <cell r="A11010">
            <v>1122</v>
          </cell>
          <cell r="G11010">
            <v>8040918</v>
          </cell>
          <cell r="O11010">
            <v>20</v>
          </cell>
          <cell r="P11010">
            <v>22425</v>
          </cell>
          <cell r="R11010">
            <v>45798</v>
          </cell>
          <cell r="BL11010" t="str">
            <v>Sec Méca</v>
          </cell>
          <cell r="BP11010">
            <v>0</v>
          </cell>
          <cell r="BU11010">
            <v>1</v>
          </cell>
          <cell r="CD11010">
            <v>0</v>
          </cell>
          <cell r="CE11010">
            <v>0</v>
          </cell>
          <cell r="CK11010">
            <v>0</v>
          </cell>
        </row>
        <row r="11011">
          <cell r="A11011">
            <v>1122</v>
          </cell>
          <cell r="G11011">
            <v>8041064</v>
          </cell>
          <cell r="O11011">
            <v>20</v>
          </cell>
          <cell r="P11011">
            <v>22426</v>
          </cell>
          <cell r="R11011">
            <v>45798</v>
          </cell>
          <cell r="BL11011" t="str">
            <v>Sec Méca</v>
          </cell>
          <cell r="BP11011">
            <v>0</v>
          </cell>
          <cell r="BU11011">
            <v>1</v>
          </cell>
          <cell r="CD11011">
            <v>0</v>
          </cell>
          <cell r="CE11011">
            <v>0</v>
          </cell>
          <cell r="CK11011">
            <v>0</v>
          </cell>
        </row>
        <row r="11012">
          <cell r="A11012">
            <v>1404</v>
          </cell>
          <cell r="G11012">
            <v>8041410</v>
          </cell>
          <cell r="O11012">
            <v>10</v>
          </cell>
          <cell r="P11012">
            <v>22427</v>
          </cell>
          <cell r="R11012">
            <v>45798</v>
          </cell>
          <cell r="BL11012" t="str">
            <v>Sec Méca</v>
          </cell>
          <cell r="BP11012">
            <v>12</v>
          </cell>
          <cell r="BU11012">
            <v>1</v>
          </cell>
          <cell r="CD11012">
            <v>10</v>
          </cell>
          <cell r="CE11012">
            <v>12</v>
          </cell>
          <cell r="CK11012">
            <v>10</v>
          </cell>
        </row>
        <row r="11013">
          <cell r="A11013">
            <v>1407</v>
          </cell>
          <cell r="G11013">
            <v>8044704</v>
          </cell>
          <cell r="O11013">
            <v>20</v>
          </cell>
          <cell r="P11013">
            <v>22431</v>
          </cell>
          <cell r="R11013">
            <v>45798</v>
          </cell>
          <cell r="BL11013" t="str">
            <v>Sec Méca</v>
          </cell>
          <cell r="BP11013">
            <v>0</v>
          </cell>
          <cell r="BU11013">
            <v>1</v>
          </cell>
          <cell r="CD11013">
            <v>0</v>
          </cell>
          <cell r="CE11013">
            <v>0</v>
          </cell>
          <cell r="CK11013">
            <v>0</v>
          </cell>
        </row>
        <row r="11014">
          <cell r="A11014">
            <v>1407</v>
          </cell>
          <cell r="G11014">
            <v>8044715</v>
          </cell>
          <cell r="O11014">
            <v>20</v>
          </cell>
          <cell r="P11014">
            <v>22432</v>
          </cell>
          <cell r="R11014">
            <v>45798</v>
          </cell>
          <cell r="BL11014" t="str">
            <v>Sec Méca</v>
          </cell>
          <cell r="BP11014">
            <v>0</v>
          </cell>
          <cell r="BU11014">
            <v>1</v>
          </cell>
          <cell r="CD11014">
            <v>0</v>
          </cell>
          <cell r="CE11014">
            <v>0</v>
          </cell>
          <cell r="CK11014">
            <v>0</v>
          </cell>
        </row>
        <row r="11015">
          <cell r="A11015">
            <v>2593</v>
          </cell>
          <cell r="G11015">
            <v>8045385</v>
          </cell>
          <cell r="O11015">
            <v>6</v>
          </cell>
          <cell r="P11015">
            <v>22434</v>
          </cell>
          <cell r="R11015">
            <v>45799</v>
          </cell>
          <cell r="BL11015" t="str">
            <v>Surgelés</v>
          </cell>
          <cell r="BP11015">
            <v>0</v>
          </cell>
          <cell r="BU11015">
            <v>1</v>
          </cell>
          <cell r="CD11015">
            <v>0</v>
          </cell>
          <cell r="CE11015">
            <v>0</v>
          </cell>
          <cell r="CK11015">
            <v>0</v>
          </cell>
        </row>
        <row r="11016">
          <cell r="A11016">
            <v>2593</v>
          </cell>
          <cell r="G11016">
            <v>8045545</v>
          </cell>
          <cell r="O11016">
            <v>6</v>
          </cell>
          <cell r="P11016">
            <v>22435</v>
          </cell>
          <cell r="R11016">
            <v>45799</v>
          </cell>
          <cell r="BL11016" t="str">
            <v>Surgelés</v>
          </cell>
          <cell r="BP11016">
            <v>0</v>
          </cell>
          <cell r="BU11016">
            <v>1</v>
          </cell>
          <cell r="CD11016">
            <v>0</v>
          </cell>
          <cell r="CE11016">
            <v>0</v>
          </cell>
          <cell r="CK11016">
            <v>0</v>
          </cell>
        </row>
        <row r="11017">
          <cell r="A11017">
            <v>1122</v>
          </cell>
          <cell r="G11017">
            <v>8045597</v>
          </cell>
          <cell r="O11017">
            <v>20</v>
          </cell>
          <cell r="P11017">
            <v>22436</v>
          </cell>
          <cell r="R11017">
            <v>45798</v>
          </cell>
          <cell r="BL11017" t="str">
            <v>Sec Méca</v>
          </cell>
          <cell r="BP11017">
            <v>24</v>
          </cell>
          <cell r="BU11017">
            <v>1</v>
          </cell>
          <cell r="CD11017">
            <v>20</v>
          </cell>
          <cell r="CE11017">
            <v>24</v>
          </cell>
          <cell r="CK11017">
            <v>22</v>
          </cell>
        </row>
        <row r="11018">
          <cell r="A11018">
            <v>1107</v>
          </cell>
          <cell r="G11018">
            <v>8052775</v>
          </cell>
          <cell r="O11018">
            <v>20</v>
          </cell>
          <cell r="P11018">
            <v>22438</v>
          </cell>
          <cell r="R11018">
            <v>45798</v>
          </cell>
          <cell r="BL11018" t="str">
            <v>Sec Méca</v>
          </cell>
          <cell r="BP11018">
            <v>0</v>
          </cell>
          <cell r="BU11018">
            <v>1</v>
          </cell>
          <cell r="CD11018">
            <v>0</v>
          </cell>
          <cell r="CE11018">
            <v>0</v>
          </cell>
          <cell r="CK11018">
            <v>0</v>
          </cell>
        </row>
        <row r="11019">
          <cell r="A11019">
            <v>2511</v>
          </cell>
          <cell r="G11019">
            <v>8057592</v>
          </cell>
          <cell r="O11019">
            <v>19</v>
          </cell>
          <cell r="P11019">
            <v>22441</v>
          </cell>
          <cell r="R11019">
            <v>45799</v>
          </cell>
          <cell r="BL11019" t="str">
            <v>Frais Méca</v>
          </cell>
          <cell r="BP11019">
            <v>0</v>
          </cell>
          <cell r="BU11019">
            <v>1</v>
          </cell>
          <cell r="CD11019">
            <v>0</v>
          </cell>
          <cell r="CE11019">
            <v>0</v>
          </cell>
          <cell r="CK11019">
            <v>0</v>
          </cell>
        </row>
        <row r="11020">
          <cell r="A11020">
            <v>1000</v>
          </cell>
          <cell r="G11020">
            <v>8057909</v>
          </cell>
          <cell r="O11020">
            <v>20</v>
          </cell>
          <cell r="P11020">
            <v>22442</v>
          </cell>
          <cell r="R11020">
            <v>45799</v>
          </cell>
          <cell r="BL11020" t="str">
            <v>Sec Méca</v>
          </cell>
          <cell r="BP11020">
            <v>0</v>
          </cell>
          <cell r="BU11020">
            <v>1</v>
          </cell>
          <cell r="CD11020">
            <v>0</v>
          </cell>
          <cell r="CE11020">
            <v>0</v>
          </cell>
          <cell r="CK11020">
            <v>0</v>
          </cell>
        </row>
        <row r="11021">
          <cell r="A11021">
            <v>1000</v>
          </cell>
          <cell r="G11021">
            <v>8057920</v>
          </cell>
          <cell r="O11021">
            <v>20</v>
          </cell>
          <cell r="P11021">
            <v>22443</v>
          </cell>
          <cell r="R11021">
            <v>45799</v>
          </cell>
          <cell r="BL11021" t="str">
            <v>Sec Méca</v>
          </cell>
          <cell r="BP11021">
            <v>0</v>
          </cell>
          <cell r="BU11021">
            <v>1</v>
          </cell>
          <cell r="CD11021">
            <v>0</v>
          </cell>
          <cell r="CE11021">
            <v>0</v>
          </cell>
          <cell r="CK11021">
            <v>0</v>
          </cell>
        </row>
        <row r="11022">
          <cell r="A11022">
            <v>1409</v>
          </cell>
          <cell r="G11022">
            <v>8059713</v>
          </cell>
          <cell r="O11022">
            <v>10</v>
          </cell>
          <cell r="P11022">
            <v>22446</v>
          </cell>
          <cell r="R11022">
            <v>45798</v>
          </cell>
          <cell r="BL11022" t="str">
            <v>Sec Méca</v>
          </cell>
          <cell r="BP11022">
            <v>0</v>
          </cell>
          <cell r="BU11022">
            <v>1</v>
          </cell>
          <cell r="CD11022">
            <v>0</v>
          </cell>
          <cell r="CE11022">
            <v>0</v>
          </cell>
          <cell r="CK11022">
            <v>0</v>
          </cell>
        </row>
        <row r="11023">
          <cell r="A11023">
            <v>2517</v>
          </cell>
          <cell r="G11023">
            <v>8067633</v>
          </cell>
          <cell r="O11023">
            <v>10</v>
          </cell>
          <cell r="P11023">
            <v>22448</v>
          </cell>
          <cell r="R11023">
            <v>45800</v>
          </cell>
          <cell r="BL11023" t="str">
            <v>Frais Méca</v>
          </cell>
          <cell r="BP11023">
            <v>8</v>
          </cell>
          <cell r="BU11023">
            <v>1</v>
          </cell>
          <cell r="CD11023">
            <v>7.3740466800000011</v>
          </cell>
          <cell r="CE11023">
            <v>8</v>
          </cell>
          <cell r="CK11023">
            <v>23</v>
          </cell>
        </row>
        <row r="11024">
          <cell r="A11024">
            <v>1424</v>
          </cell>
          <cell r="G11024">
            <v>8070396</v>
          </cell>
          <cell r="O11024">
            <v>118</v>
          </cell>
          <cell r="P11024">
            <v>22449</v>
          </cell>
          <cell r="R11024">
            <v>45799</v>
          </cell>
          <cell r="BL11024" t="str">
            <v>Sec Méca</v>
          </cell>
          <cell r="BP11024">
            <v>12</v>
          </cell>
          <cell r="BU11024">
            <v>1</v>
          </cell>
          <cell r="CD11024">
            <v>12</v>
          </cell>
          <cell r="CE11024">
            <v>12</v>
          </cell>
          <cell r="CK11024">
            <v>165</v>
          </cell>
        </row>
        <row r="11025">
          <cell r="A11025">
            <v>1000</v>
          </cell>
          <cell r="G11025">
            <v>8070796</v>
          </cell>
          <cell r="O11025">
            <v>20</v>
          </cell>
          <cell r="P11025">
            <v>22451</v>
          </cell>
          <cell r="R11025">
            <v>45799</v>
          </cell>
          <cell r="BL11025" t="str">
            <v>Sec Méca</v>
          </cell>
          <cell r="BP11025">
            <v>4</v>
          </cell>
          <cell r="BU11025">
            <v>1</v>
          </cell>
          <cell r="CD11025">
            <v>3.6099999999999994</v>
          </cell>
          <cell r="CE11025">
            <v>4</v>
          </cell>
          <cell r="CK11025">
            <v>35</v>
          </cell>
        </row>
        <row r="11026">
          <cell r="A11026">
            <v>1473</v>
          </cell>
          <cell r="G11026">
            <v>8070886</v>
          </cell>
          <cell r="O11026">
            <v>20</v>
          </cell>
          <cell r="P11026">
            <v>22452</v>
          </cell>
          <cell r="R11026">
            <v>45798</v>
          </cell>
          <cell r="BL11026" t="str">
            <v>Sec Méca</v>
          </cell>
          <cell r="BP11026">
            <v>0</v>
          </cell>
          <cell r="BU11026">
            <v>1</v>
          </cell>
          <cell r="CD11026">
            <v>0</v>
          </cell>
          <cell r="CE11026">
            <v>0</v>
          </cell>
          <cell r="CK11026">
            <v>0</v>
          </cell>
        </row>
        <row r="11027">
          <cell r="A11027">
            <v>2570</v>
          </cell>
          <cell r="G11027">
            <v>8075047</v>
          </cell>
          <cell r="O11027">
            <v>8</v>
          </cell>
          <cell r="P11027" t="e">
            <v>#N/A</v>
          </cell>
          <cell r="R11027" t="str">
            <v/>
          </cell>
          <cell r="BL11027" t="str">
            <v>Sec Méca</v>
          </cell>
          <cell r="BP11027">
            <v>0</v>
          </cell>
          <cell r="BU11027">
            <v>1</v>
          </cell>
          <cell r="CD11027">
            <v>0</v>
          </cell>
          <cell r="CE11027">
            <v>0</v>
          </cell>
          <cell r="CK11027">
            <v>0</v>
          </cell>
        </row>
        <row r="11028">
          <cell r="A11028">
            <v>2586</v>
          </cell>
          <cell r="G11028">
            <v>8075738</v>
          </cell>
          <cell r="O11028">
            <v>15</v>
          </cell>
          <cell r="P11028">
            <v>22453</v>
          </cell>
          <cell r="R11028">
            <v>45799</v>
          </cell>
          <cell r="BL11028" t="str">
            <v>Surgelés</v>
          </cell>
          <cell r="BP11028">
            <v>0</v>
          </cell>
          <cell r="BU11028">
            <v>1</v>
          </cell>
          <cell r="CD11028">
            <v>0</v>
          </cell>
          <cell r="CE11028">
            <v>0</v>
          </cell>
          <cell r="CK11028">
            <v>0</v>
          </cell>
        </row>
        <row r="11029">
          <cell r="A11029">
            <v>1121</v>
          </cell>
          <cell r="G11029">
            <v>8075915</v>
          </cell>
          <cell r="O11029">
            <v>36</v>
          </cell>
          <cell r="P11029">
            <v>22454</v>
          </cell>
          <cell r="R11029">
            <v>45798</v>
          </cell>
          <cell r="BL11029" t="str">
            <v>Sec Méca</v>
          </cell>
          <cell r="BP11029">
            <v>0</v>
          </cell>
          <cell r="BU11029">
            <v>1</v>
          </cell>
          <cell r="CD11029">
            <v>0</v>
          </cell>
          <cell r="CE11029">
            <v>0</v>
          </cell>
          <cell r="CK11029">
            <v>0</v>
          </cell>
        </row>
        <row r="11030">
          <cell r="A11030">
            <v>1121</v>
          </cell>
          <cell r="G11030">
            <v>8075927</v>
          </cell>
          <cell r="O11030">
            <v>56</v>
          </cell>
          <cell r="P11030">
            <v>22455</v>
          </cell>
          <cell r="R11030">
            <v>45798</v>
          </cell>
          <cell r="BL11030" t="str">
            <v>Sec Méca</v>
          </cell>
          <cell r="BP11030">
            <v>0</v>
          </cell>
          <cell r="BU11030">
            <v>1</v>
          </cell>
          <cell r="CD11030">
            <v>4.4621999999999957</v>
          </cell>
          <cell r="CE11030">
            <v>6</v>
          </cell>
          <cell r="CK11030">
            <v>91</v>
          </cell>
        </row>
        <row r="11031">
          <cell r="A11031">
            <v>1001</v>
          </cell>
          <cell r="G11031">
            <v>8081331</v>
          </cell>
          <cell r="O11031">
            <v>20</v>
          </cell>
          <cell r="P11031">
            <v>22457</v>
          </cell>
          <cell r="R11031">
            <v>45799</v>
          </cell>
          <cell r="BL11031" t="str">
            <v>Sec Méca</v>
          </cell>
          <cell r="BP11031">
            <v>5</v>
          </cell>
          <cell r="BU11031">
            <v>1</v>
          </cell>
          <cell r="CD11031">
            <v>4.9499999999999993</v>
          </cell>
          <cell r="CE11031">
            <v>5</v>
          </cell>
          <cell r="CK11031">
            <v>25</v>
          </cell>
        </row>
        <row r="11032">
          <cell r="A11032">
            <v>1000</v>
          </cell>
          <cell r="G11032">
            <v>8081336</v>
          </cell>
          <cell r="O11032">
            <v>20</v>
          </cell>
          <cell r="P11032">
            <v>22458</v>
          </cell>
          <cell r="R11032">
            <v>45799</v>
          </cell>
          <cell r="BL11032" t="str">
            <v>Sec Méca</v>
          </cell>
          <cell r="BP11032">
            <v>8</v>
          </cell>
          <cell r="BU11032">
            <v>1</v>
          </cell>
          <cell r="CD11032">
            <v>7.82</v>
          </cell>
          <cell r="CE11032">
            <v>8</v>
          </cell>
          <cell r="CK11032">
            <v>29</v>
          </cell>
        </row>
        <row r="11033">
          <cell r="A11033">
            <v>1121</v>
          </cell>
          <cell r="G11033">
            <v>8081523</v>
          </cell>
          <cell r="O11033">
            <v>35</v>
          </cell>
          <cell r="P11033">
            <v>22462</v>
          </cell>
          <cell r="R11033">
            <v>45798</v>
          </cell>
          <cell r="BL11033" t="str">
            <v>Sec Méca</v>
          </cell>
          <cell r="BP11033">
            <v>0</v>
          </cell>
          <cell r="BU11033">
            <v>1</v>
          </cell>
          <cell r="CD11033">
            <v>0</v>
          </cell>
          <cell r="CE11033">
            <v>0</v>
          </cell>
          <cell r="CK11033">
            <v>0</v>
          </cell>
        </row>
        <row r="11034">
          <cell r="A11034">
            <v>1482</v>
          </cell>
          <cell r="G11034">
            <v>8081595</v>
          </cell>
          <cell r="O11034">
            <v>20</v>
          </cell>
          <cell r="P11034">
            <v>22463</v>
          </cell>
          <cell r="R11034">
            <v>45798</v>
          </cell>
          <cell r="BL11034" t="str">
            <v>Sec Méca</v>
          </cell>
          <cell r="BP11034">
            <v>18</v>
          </cell>
          <cell r="BU11034">
            <v>1</v>
          </cell>
          <cell r="CD11034">
            <v>4.2000000000000028</v>
          </cell>
          <cell r="CE11034">
            <v>18</v>
          </cell>
          <cell r="CK11034">
            <v>32</v>
          </cell>
        </row>
        <row r="11035">
          <cell r="A11035">
            <v>1110</v>
          </cell>
          <cell r="G11035">
            <v>8082866</v>
          </cell>
          <cell r="O11035">
            <v>20</v>
          </cell>
          <cell r="P11035">
            <v>22464</v>
          </cell>
          <cell r="R11035">
            <v>45799</v>
          </cell>
          <cell r="BL11035" t="str">
            <v>Sec Méca</v>
          </cell>
          <cell r="BP11035">
            <v>0</v>
          </cell>
          <cell r="BU11035">
            <v>1</v>
          </cell>
          <cell r="CD11035">
            <v>0</v>
          </cell>
          <cell r="CE11035">
            <v>0</v>
          </cell>
          <cell r="CK11035">
            <v>0</v>
          </cell>
        </row>
        <row r="11036">
          <cell r="A11036">
            <v>1110</v>
          </cell>
          <cell r="G11036">
            <v>8082867</v>
          </cell>
          <cell r="O11036">
            <v>20</v>
          </cell>
          <cell r="P11036">
            <v>22465</v>
          </cell>
          <cell r="R11036">
            <v>45799</v>
          </cell>
          <cell r="BL11036" t="str">
            <v>Sec Méca</v>
          </cell>
          <cell r="BP11036">
            <v>0</v>
          </cell>
          <cell r="BU11036">
            <v>1</v>
          </cell>
          <cell r="CD11036">
            <v>0</v>
          </cell>
          <cell r="CE11036">
            <v>0</v>
          </cell>
          <cell r="CK11036">
            <v>0</v>
          </cell>
        </row>
        <row r="11037">
          <cell r="A11037">
            <v>1467</v>
          </cell>
          <cell r="G11037">
            <v>8084353</v>
          </cell>
          <cell r="O11037">
            <v>10</v>
          </cell>
          <cell r="P11037">
            <v>22467</v>
          </cell>
          <cell r="R11037">
            <v>45799</v>
          </cell>
          <cell r="BL11037" t="str">
            <v>Sec Méca</v>
          </cell>
          <cell r="BP11037">
            <v>0</v>
          </cell>
          <cell r="BU11037">
            <v>1</v>
          </cell>
          <cell r="CD11037">
            <v>0</v>
          </cell>
          <cell r="CE11037">
            <v>0</v>
          </cell>
          <cell r="CK11037">
            <v>0</v>
          </cell>
        </row>
        <row r="11038">
          <cell r="A11038">
            <v>2511</v>
          </cell>
          <cell r="G11038">
            <v>8084415</v>
          </cell>
          <cell r="O11038">
            <v>5</v>
          </cell>
          <cell r="P11038" t="e">
            <v>#N/A</v>
          </cell>
          <cell r="R11038" t="str">
            <v/>
          </cell>
          <cell r="BL11038" t="str">
            <v>Frais Méca</v>
          </cell>
          <cell r="BP11038">
            <v>0</v>
          </cell>
          <cell r="BU11038">
            <v>1</v>
          </cell>
          <cell r="CD11038">
            <v>0</v>
          </cell>
          <cell r="CE11038">
            <v>0</v>
          </cell>
          <cell r="CK11038">
            <v>0</v>
          </cell>
        </row>
        <row r="11039">
          <cell r="A11039">
            <v>1466</v>
          </cell>
          <cell r="G11039">
            <v>8089147</v>
          </cell>
          <cell r="O11039">
            <v>20</v>
          </cell>
          <cell r="P11039">
            <v>22468</v>
          </cell>
          <cell r="R11039">
            <v>45799</v>
          </cell>
          <cell r="BL11039" t="str">
            <v>Sec Méca</v>
          </cell>
          <cell r="BP11039">
            <v>8</v>
          </cell>
          <cell r="BU11039">
            <v>1</v>
          </cell>
          <cell r="CD11039">
            <v>1.6099999999999994</v>
          </cell>
          <cell r="CE11039">
            <v>8</v>
          </cell>
          <cell r="CK11039">
            <v>23</v>
          </cell>
        </row>
        <row r="11040">
          <cell r="A11040">
            <v>1466</v>
          </cell>
          <cell r="G11040">
            <v>8089148</v>
          </cell>
          <cell r="O11040">
            <v>20</v>
          </cell>
          <cell r="P11040">
            <v>22469</v>
          </cell>
          <cell r="R11040">
            <v>45799</v>
          </cell>
          <cell r="BL11040" t="str">
            <v>Sec Méca</v>
          </cell>
          <cell r="BP11040">
            <v>0</v>
          </cell>
          <cell r="BU11040">
            <v>1</v>
          </cell>
          <cell r="CD11040">
            <v>0</v>
          </cell>
          <cell r="CE11040">
            <v>0</v>
          </cell>
          <cell r="CK11040">
            <v>0</v>
          </cell>
        </row>
        <row r="11041">
          <cell r="A11041">
            <v>1466</v>
          </cell>
          <cell r="G11041">
            <v>8089161</v>
          </cell>
          <cell r="O11041">
            <v>20</v>
          </cell>
          <cell r="P11041">
            <v>22470</v>
          </cell>
          <cell r="R11041">
            <v>45799</v>
          </cell>
          <cell r="BL11041" t="str">
            <v>Sec Méca</v>
          </cell>
          <cell r="BP11041">
            <v>8</v>
          </cell>
          <cell r="BU11041">
            <v>1</v>
          </cell>
          <cell r="CD11041">
            <v>0.82999999999999829</v>
          </cell>
          <cell r="CE11041">
            <v>8</v>
          </cell>
          <cell r="CK11041">
            <v>22</v>
          </cell>
        </row>
        <row r="11042">
          <cell r="A11042">
            <v>1466</v>
          </cell>
          <cell r="G11042">
            <v>8089182</v>
          </cell>
          <cell r="O11042">
            <v>20</v>
          </cell>
          <cell r="P11042">
            <v>22471</v>
          </cell>
          <cell r="R11042">
            <v>45799</v>
          </cell>
          <cell r="BL11042" t="str">
            <v>Sec Méca</v>
          </cell>
          <cell r="BP11042">
            <v>0</v>
          </cell>
          <cell r="BU11042">
            <v>1</v>
          </cell>
          <cell r="CD11042">
            <v>0</v>
          </cell>
          <cell r="CE11042">
            <v>0</v>
          </cell>
          <cell r="CK11042">
            <v>0</v>
          </cell>
        </row>
        <row r="11043">
          <cell r="A11043">
            <v>2585</v>
          </cell>
          <cell r="G11043">
            <v>8089336</v>
          </cell>
          <cell r="O11043">
            <v>44</v>
          </cell>
          <cell r="P11043">
            <v>22473</v>
          </cell>
          <cell r="R11043">
            <v>45799</v>
          </cell>
          <cell r="BL11043" t="str">
            <v>Surgelés</v>
          </cell>
          <cell r="BP11043">
            <v>45</v>
          </cell>
          <cell r="BU11043">
            <v>1</v>
          </cell>
          <cell r="CD11043">
            <v>40.92</v>
          </cell>
          <cell r="CE11043">
            <v>45</v>
          </cell>
          <cell r="CK11043">
            <v>42</v>
          </cell>
        </row>
        <row r="11044">
          <cell r="A11044">
            <v>2586</v>
          </cell>
          <cell r="G11044">
            <v>8089347</v>
          </cell>
          <cell r="O11044">
            <v>15</v>
          </cell>
          <cell r="P11044">
            <v>22474</v>
          </cell>
          <cell r="R11044">
            <v>45799</v>
          </cell>
          <cell r="BL11044" t="str">
            <v>Surgelés</v>
          </cell>
          <cell r="BP11044">
            <v>28</v>
          </cell>
          <cell r="BU11044">
            <v>1</v>
          </cell>
          <cell r="CD11044">
            <v>13.9779</v>
          </cell>
          <cell r="CE11044">
            <v>14</v>
          </cell>
          <cell r="CK11044">
            <v>10</v>
          </cell>
        </row>
        <row r="11045">
          <cell r="A11045">
            <v>2570</v>
          </cell>
          <cell r="G11045">
            <v>8101753</v>
          </cell>
          <cell r="O11045">
            <v>43</v>
          </cell>
          <cell r="P11045" t="e">
            <v>#N/A</v>
          </cell>
          <cell r="R11045" t="str">
            <v/>
          </cell>
          <cell r="BL11045" t="str">
            <v>Autre</v>
          </cell>
          <cell r="BP11045">
            <v>0</v>
          </cell>
          <cell r="BU11045">
            <v>1</v>
          </cell>
          <cell r="CD11045">
            <v>0</v>
          </cell>
          <cell r="CE11045">
            <v>0</v>
          </cell>
          <cell r="CK11045">
            <v>0</v>
          </cell>
        </row>
        <row r="11046">
          <cell r="A11046">
            <v>1454</v>
          </cell>
          <cell r="G11046">
            <v>8101981</v>
          </cell>
          <cell r="O11046">
            <v>20</v>
          </cell>
          <cell r="P11046">
            <v>22475</v>
          </cell>
          <cell r="R11046">
            <v>45798</v>
          </cell>
          <cell r="BL11046" t="str">
            <v>Sec Méca</v>
          </cell>
          <cell r="BP11046">
            <v>0</v>
          </cell>
          <cell r="BU11046">
            <v>1</v>
          </cell>
          <cell r="CD11046">
            <v>0</v>
          </cell>
          <cell r="CE11046">
            <v>0</v>
          </cell>
          <cell r="CK11046">
            <v>0</v>
          </cell>
        </row>
        <row r="11047">
          <cell r="A11047">
            <v>1123</v>
          </cell>
          <cell r="G11047">
            <v>8102461</v>
          </cell>
          <cell r="O11047">
            <v>20</v>
          </cell>
          <cell r="P11047">
            <v>22478</v>
          </cell>
          <cell r="R11047">
            <v>45798</v>
          </cell>
          <cell r="BL11047" t="str">
            <v>Sec Méca</v>
          </cell>
          <cell r="BP11047">
            <v>0</v>
          </cell>
          <cell r="BU11047">
            <v>1</v>
          </cell>
          <cell r="CD11047">
            <v>0.2970000000000006</v>
          </cell>
          <cell r="CE11047">
            <v>12</v>
          </cell>
          <cell r="CK11047">
            <v>31</v>
          </cell>
        </row>
        <row r="11048">
          <cell r="A11048">
            <v>1491</v>
          </cell>
          <cell r="G11048">
            <v>8104067</v>
          </cell>
          <cell r="O11048">
            <v>20</v>
          </cell>
          <cell r="P11048">
            <v>22479</v>
          </cell>
          <cell r="R11048">
            <v>45798</v>
          </cell>
          <cell r="BL11048" t="str">
            <v>Sec Méca</v>
          </cell>
          <cell r="BP11048">
            <v>0</v>
          </cell>
          <cell r="BU11048">
            <v>1</v>
          </cell>
          <cell r="CD11048">
            <v>0</v>
          </cell>
          <cell r="CE11048">
            <v>0</v>
          </cell>
          <cell r="CK11048">
            <v>0</v>
          </cell>
        </row>
        <row r="11049">
          <cell r="A11049">
            <v>2550</v>
          </cell>
          <cell r="G11049">
            <v>8107604</v>
          </cell>
          <cell r="O11049">
            <v>5</v>
          </cell>
          <cell r="P11049">
            <v>22481</v>
          </cell>
          <cell r="R11049">
            <v>45799</v>
          </cell>
          <cell r="BL11049" t="str">
            <v>Frais Méca</v>
          </cell>
          <cell r="BP11049">
            <v>6</v>
          </cell>
          <cell r="BU11049">
            <v>1</v>
          </cell>
          <cell r="CD11049">
            <v>4.18</v>
          </cell>
          <cell r="CE11049">
            <v>6</v>
          </cell>
          <cell r="CK11049">
            <v>13</v>
          </cell>
        </row>
        <row r="11050">
          <cell r="A11050">
            <v>2550</v>
          </cell>
          <cell r="G11050">
            <v>8107775</v>
          </cell>
          <cell r="O11050">
            <v>10</v>
          </cell>
          <cell r="P11050">
            <v>22482</v>
          </cell>
          <cell r="R11050">
            <v>45799</v>
          </cell>
          <cell r="BL11050" t="str">
            <v>Frais Méca</v>
          </cell>
          <cell r="BP11050">
            <v>4</v>
          </cell>
          <cell r="BU11050">
            <v>1</v>
          </cell>
          <cell r="CD11050">
            <v>1.1499999999999986</v>
          </cell>
          <cell r="CE11050">
            <v>4</v>
          </cell>
          <cell r="CK11050">
            <v>19</v>
          </cell>
        </row>
        <row r="11051">
          <cell r="A11051">
            <v>2550</v>
          </cell>
          <cell r="G11051">
            <v>8107787</v>
          </cell>
          <cell r="O11051">
            <v>5</v>
          </cell>
          <cell r="P11051">
            <v>22483</v>
          </cell>
          <cell r="R11051">
            <v>45799</v>
          </cell>
          <cell r="BL11051" t="str">
            <v>Frais Méca</v>
          </cell>
          <cell r="BP11051">
            <v>6</v>
          </cell>
          <cell r="BU11051">
            <v>1</v>
          </cell>
          <cell r="CD11051">
            <v>0.41999999999999993</v>
          </cell>
          <cell r="CE11051">
            <v>6</v>
          </cell>
          <cell r="CK11051">
            <v>13</v>
          </cell>
        </row>
        <row r="11052">
          <cell r="A11052">
            <v>2550</v>
          </cell>
          <cell r="G11052">
            <v>8108022</v>
          </cell>
          <cell r="O11052">
            <v>8</v>
          </cell>
          <cell r="P11052">
            <v>22484</v>
          </cell>
          <cell r="R11052">
            <v>45799</v>
          </cell>
          <cell r="BL11052" t="str">
            <v>Frais Méca</v>
          </cell>
          <cell r="BP11052">
            <v>0</v>
          </cell>
          <cell r="BU11052">
            <v>1</v>
          </cell>
          <cell r="CD11052">
            <v>0</v>
          </cell>
          <cell r="CE11052">
            <v>0</v>
          </cell>
          <cell r="CK11052">
            <v>0</v>
          </cell>
        </row>
        <row r="11053">
          <cell r="A11053">
            <v>1467</v>
          </cell>
          <cell r="G11053">
            <v>8112902</v>
          </cell>
          <cell r="O11053">
            <v>20</v>
          </cell>
          <cell r="P11053">
            <v>22485</v>
          </cell>
          <cell r="R11053">
            <v>45799</v>
          </cell>
          <cell r="BL11053" t="str">
            <v>Sec Méca</v>
          </cell>
          <cell r="BP11053">
            <v>6</v>
          </cell>
          <cell r="BU11053">
            <v>1</v>
          </cell>
          <cell r="CD11053">
            <v>0.71000000000000085</v>
          </cell>
          <cell r="CE11053">
            <v>6</v>
          </cell>
          <cell r="CK11053">
            <v>24</v>
          </cell>
        </row>
        <row r="11054">
          <cell r="A11054">
            <v>1467</v>
          </cell>
          <cell r="G11054">
            <v>8112907</v>
          </cell>
          <cell r="O11054">
            <v>20</v>
          </cell>
          <cell r="P11054">
            <v>22486</v>
          </cell>
          <cell r="R11054">
            <v>45799</v>
          </cell>
          <cell r="BL11054" t="str">
            <v>Sec Méca</v>
          </cell>
          <cell r="BP11054">
            <v>0</v>
          </cell>
          <cell r="BU11054">
            <v>1</v>
          </cell>
          <cell r="CD11054">
            <v>0</v>
          </cell>
          <cell r="CE11054">
            <v>0</v>
          </cell>
          <cell r="CK11054">
            <v>0</v>
          </cell>
        </row>
        <row r="11055">
          <cell r="A11055">
            <v>1467</v>
          </cell>
          <cell r="G11055">
            <v>8112983</v>
          </cell>
          <cell r="O11055">
            <v>20</v>
          </cell>
          <cell r="P11055">
            <v>22487</v>
          </cell>
          <cell r="R11055">
            <v>45799</v>
          </cell>
          <cell r="BL11055" t="str">
            <v>Sec Méca</v>
          </cell>
          <cell r="BP11055">
            <v>0</v>
          </cell>
          <cell r="BU11055">
            <v>1</v>
          </cell>
          <cell r="CD11055">
            <v>0</v>
          </cell>
          <cell r="CE11055">
            <v>0</v>
          </cell>
          <cell r="CK11055">
            <v>0</v>
          </cell>
        </row>
        <row r="11056">
          <cell r="A11056">
            <v>1112</v>
          </cell>
          <cell r="G11056">
            <v>8115067</v>
          </cell>
          <cell r="O11056">
            <v>10</v>
          </cell>
          <cell r="P11056">
            <v>22491</v>
          </cell>
          <cell r="R11056">
            <v>45799</v>
          </cell>
          <cell r="BL11056" t="str">
            <v>Sec Méca</v>
          </cell>
          <cell r="BP11056">
            <v>20</v>
          </cell>
          <cell r="BU11056">
            <v>1</v>
          </cell>
          <cell r="CD11056">
            <v>10</v>
          </cell>
          <cell r="CE11056">
            <v>20</v>
          </cell>
          <cell r="CK11056">
            <v>15</v>
          </cell>
        </row>
        <row r="11057">
          <cell r="A11057">
            <v>2550</v>
          </cell>
          <cell r="G11057">
            <v>8121667</v>
          </cell>
          <cell r="O11057">
            <v>12</v>
          </cell>
          <cell r="P11057">
            <v>22492</v>
          </cell>
          <cell r="R11057">
            <v>45799</v>
          </cell>
          <cell r="BL11057" t="str">
            <v>Frais Méca</v>
          </cell>
          <cell r="BP11057">
            <v>0</v>
          </cell>
          <cell r="BU11057">
            <v>1</v>
          </cell>
          <cell r="CD11057">
            <v>0</v>
          </cell>
          <cell r="CE11057">
            <v>0</v>
          </cell>
          <cell r="CK11057">
            <v>0</v>
          </cell>
        </row>
        <row r="11058">
          <cell r="A11058">
            <v>2571</v>
          </cell>
          <cell r="G11058">
            <v>8121713</v>
          </cell>
          <cell r="O11058">
            <v>14</v>
          </cell>
          <cell r="P11058">
            <v>22493</v>
          </cell>
          <cell r="R11058">
            <v>45799</v>
          </cell>
          <cell r="BL11058" t="str">
            <v>Sec Méca</v>
          </cell>
          <cell r="BP11058">
            <v>14</v>
          </cell>
          <cell r="BU11058">
            <v>1</v>
          </cell>
          <cell r="CD11058">
            <v>7.9828725200000008</v>
          </cell>
          <cell r="CE11058">
            <v>14</v>
          </cell>
          <cell r="CK11058">
            <v>36</v>
          </cell>
        </row>
        <row r="11059">
          <cell r="A11059">
            <v>2517</v>
          </cell>
          <cell r="G11059">
            <v>8121759</v>
          </cell>
          <cell r="O11059">
            <v>9</v>
          </cell>
          <cell r="P11059" t="e">
            <v>#N/A</v>
          </cell>
          <cell r="R11059" t="str">
            <v/>
          </cell>
          <cell r="BL11059" t="str">
            <v>Frais Méca</v>
          </cell>
          <cell r="BP11059">
            <v>0</v>
          </cell>
          <cell r="BU11059">
            <v>1</v>
          </cell>
          <cell r="CD11059">
            <v>0</v>
          </cell>
          <cell r="CE11059">
            <v>0</v>
          </cell>
          <cell r="CK11059">
            <v>0</v>
          </cell>
        </row>
        <row r="11060">
          <cell r="A11060">
            <v>1203</v>
          </cell>
          <cell r="G11060">
            <v>8121774</v>
          </cell>
          <cell r="O11060">
            <v>10</v>
          </cell>
          <cell r="P11060">
            <v>22494</v>
          </cell>
          <cell r="R11060">
            <v>45798</v>
          </cell>
          <cell r="BL11060" t="str">
            <v>Sec Méca</v>
          </cell>
          <cell r="BP11060">
            <v>12</v>
          </cell>
          <cell r="BU11060">
            <v>1</v>
          </cell>
          <cell r="CD11060">
            <v>10</v>
          </cell>
          <cell r="CE11060">
            <v>12</v>
          </cell>
          <cell r="CK11060">
            <v>11</v>
          </cell>
        </row>
        <row r="11061">
          <cell r="A11061">
            <v>1410</v>
          </cell>
          <cell r="G11061">
            <v>8122208</v>
          </cell>
          <cell r="O11061">
            <v>10</v>
          </cell>
          <cell r="P11061">
            <v>22496</v>
          </cell>
          <cell r="R11061">
            <v>45798</v>
          </cell>
          <cell r="BL11061" t="str">
            <v>Sec Méca</v>
          </cell>
          <cell r="BP11061">
            <v>0</v>
          </cell>
          <cell r="BU11061">
            <v>1</v>
          </cell>
          <cell r="CD11061">
            <v>0</v>
          </cell>
          <cell r="CE11061">
            <v>0</v>
          </cell>
          <cell r="CK11061">
            <v>0</v>
          </cell>
        </row>
        <row r="11062">
          <cell r="A11062">
            <v>1467</v>
          </cell>
          <cell r="G11062">
            <v>8122221</v>
          </cell>
          <cell r="O11062">
            <v>20</v>
          </cell>
          <cell r="P11062">
            <v>22497</v>
          </cell>
          <cell r="R11062">
            <v>45799</v>
          </cell>
          <cell r="BL11062" t="str">
            <v>Sec Méca</v>
          </cell>
          <cell r="BP11062">
            <v>20</v>
          </cell>
          <cell r="BU11062">
            <v>1</v>
          </cell>
          <cell r="CD11062">
            <v>20</v>
          </cell>
          <cell r="CE11062">
            <v>20</v>
          </cell>
          <cell r="CK11062">
            <v>15</v>
          </cell>
        </row>
        <row r="11063">
          <cell r="A11063">
            <v>1123</v>
          </cell>
          <cell r="G11063">
            <v>8122276</v>
          </cell>
          <cell r="O11063">
            <v>20</v>
          </cell>
          <cell r="P11063">
            <v>22498</v>
          </cell>
          <cell r="R11063">
            <v>45798</v>
          </cell>
          <cell r="BL11063" t="str">
            <v>Sec Méca</v>
          </cell>
          <cell r="BP11063">
            <v>0</v>
          </cell>
          <cell r="BU11063">
            <v>1</v>
          </cell>
          <cell r="CD11063">
            <v>0</v>
          </cell>
          <cell r="CE11063">
            <v>0</v>
          </cell>
          <cell r="CK11063">
            <v>0</v>
          </cell>
        </row>
        <row r="11064">
          <cell r="A11064">
            <v>1472</v>
          </cell>
          <cell r="G11064">
            <v>8125146</v>
          </cell>
          <cell r="O11064">
            <v>20</v>
          </cell>
          <cell r="P11064">
            <v>22505</v>
          </cell>
          <cell r="R11064">
            <v>45798</v>
          </cell>
          <cell r="BL11064" t="str">
            <v>Sec Méca</v>
          </cell>
          <cell r="BP11064">
            <v>0</v>
          </cell>
          <cell r="BU11064">
            <v>1</v>
          </cell>
          <cell r="CD11064">
            <v>0</v>
          </cell>
          <cell r="CE11064">
            <v>0</v>
          </cell>
          <cell r="CK11064">
            <v>0</v>
          </cell>
        </row>
        <row r="11065">
          <cell r="A11065">
            <v>1214</v>
          </cell>
          <cell r="G11065">
            <v>8125212</v>
          </cell>
          <cell r="O11065">
            <v>20</v>
          </cell>
          <cell r="P11065">
            <v>22508</v>
          </cell>
          <cell r="R11065">
            <v>45799</v>
          </cell>
          <cell r="BL11065" t="str">
            <v>Sec Méca</v>
          </cell>
          <cell r="BP11065">
            <v>0</v>
          </cell>
          <cell r="BU11065">
            <v>1</v>
          </cell>
          <cell r="CD11065">
            <v>0</v>
          </cell>
          <cell r="CE11065">
            <v>0</v>
          </cell>
          <cell r="CK11065">
            <v>0</v>
          </cell>
        </row>
        <row r="11066">
          <cell r="A11066">
            <v>1464</v>
          </cell>
          <cell r="G11066">
            <v>8125298</v>
          </cell>
          <cell r="O11066">
            <v>10</v>
          </cell>
          <cell r="P11066">
            <v>22510</v>
          </cell>
          <cell r="R11066">
            <v>45798</v>
          </cell>
          <cell r="BL11066" t="str">
            <v>Sec Méca</v>
          </cell>
          <cell r="BP11066">
            <v>12</v>
          </cell>
          <cell r="BU11066">
            <v>1</v>
          </cell>
          <cell r="CD11066">
            <v>10</v>
          </cell>
          <cell r="CE11066">
            <v>12</v>
          </cell>
          <cell r="CK11066">
            <v>10</v>
          </cell>
        </row>
        <row r="11067">
          <cell r="A11067">
            <v>1464</v>
          </cell>
          <cell r="G11067">
            <v>8125347</v>
          </cell>
          <cell r="O11067">
            <v>10</v>
          </cell>
          <cell r="P11067">
            <v>22511</v>
          </cell>
          <cell r="R11067">
            <v>45798</v>
          </cell>
          <cell r="BL11067" t="str">
            <v>Sec Méca</v>
          </cell>
          <cell r="BP11067">
            <v>12</v>
          </cell>
          <cell r="BU11067">
            <v>1</v>
          </cell>
          <cell r="CD11067">
            <v>10</v>
          </cell>
          <cell r="CE11067">
            <v>12</v>
          </cell>
          <cell r="CK11067">
            <v>10</v>
          </cell>
        </row>
        <row r="11068">
          <cell r="A11068">
            <v>1464</v>
          </cell>
          <cell r="G11068">
            <v>8127372</v>
          </cell>
          <cell r="O11068">
            <v>10</v>
          </cell>
          <cell r="P11068">
            <v>22512</v>
          </cell>
          <cell r="R11068">
            <v>45798</v>
          </cell>
          <cell r="BL11068" t="str">
            <v>Sec Méca</v>
          </cell>
          <cell r="BP11068">
            <v>12</v>
          </cell>
          <cell r="BU11068">
            <v>1</v>
          </cell>
          <cell r="CD11068">
            <v>10</v>
          </cell>
          <cell r="CE11068">
            <v>12</v>
          </cell>
          <cell r="CK11068">
            <v>10</v>
          </cell>
        </row>
        <row r="11069">
          <cell r="A11069">
            <v>2517</v>
          </cell>
          <cell r="G11069">
            <v>8134165</v>
          </cell>
          <cell r="O11069">
            <v>16</v>
          </cell>
          <cell r="P11069" t="e">
            <v>#N/A</v>
          </cell>
          <cell r="R11069" t="str">
            <v/>
          </cell>
          <cell r="BL11069" t="str">
            <v>Frais Méca</v>
          </cell>
          <cell r="BP11069">
            <v>0</v>
          </cell>
          <cell r="BU11069">
            <v>1</v>
          </cell>
          <cell r="CD11069">
            <v>0</v>
          </cell>
          <cell r="CE11069">
            <v>0</v>
          </cell>
          <cell r="CK11069">
            <v>0</v>
          </cell>
        </row>
        <row r="11070">
          <cell r="A11070">
            <v>1405</v>
          </cell>
          <cell r="G11070">
            <v>8134557</v>
          </cell>
          <cell r="O11070">
            <v>20</v>
          </cell>
          <cell r="P11070">
            <v>22515</v>
          </cell>
          <cell r="R11070">
            <v>45798</v>
          </cell>
          <cell r="BL11070" t="str">
            <v>Sec Méca</v>
          </cell>
          <cell r="BP11070">
            <v>0</v>
          </cell>
          <cell r="BU11070">
            <v>1</v>
          </cell>
          <cell r="CD11070">
            <v>2.0659999999999989</v>
          </cell>
          <cell r="CE11070">
            <v>10</v>
          </cell>
          <cell r="CK11070">
            <v>27</v>
          </cell>
        </row>
        <row r="11071">
          <cell r="A11071">
            <v>2011</v>
          </cell>
          <cell r="G11071">
            <v>8135100</v>
          </cell>
          <cell r="O11071">
            <v>6</v>
          </cell>
          <cell r="P11071">
            <v>22516</v>
          </cell>
          <cell r="R11071">
            <v>45800</v>
          </cell>
          <cell r="BL11071" t="str">
            <v>Frais Méca</v>
          </cell>
          <cell r="BP11071">
            <v>0</v>
          </cell>
          <cell r="BU11071">
            <v>1</v>
          </cell>
          <cell r="CD11071">
            <v>0</v>
          </cell>
          <cell r="CE11071">
            <v>0</v>
          </cell>
          <cell r="CK11071">
            <v>0</v>
          </cell>
        </row>
        <row r="11072">
          <cell r="A11072">
            <v>2011</v>
          </cell>
          <cell r="G11072">
            <v>8135114</v>
          </cell>
          <cell r="O11072">
            <v>5</v>
          </cell>
          <cell r="P11072">
            <v>22517</v>
          </cell>
          <cell r="R11072">
            <v>45800</v>
          </cell>
          <cell r="BL11072" t="str">
            <v>Frais Méca</v>
          </cell>
          <cell r="BP11072">
            <v>0</v>
          </cell>
          <cell r="BU11072">
            <v>1</v>
          </cell>
          <cell r="CD11072">
            <v>0</v>
          </cell>
          <cell r="CE11072">
            <v>0</v>
          </cell>
          <cell r="CK11072">
            <v>0</v>
          </cell>
        </row>
        <row r="11073">
          <cell r="A11073">
            <v>2011</v>
          </cell>
          <cell r="G11073">
            <v>8135170</v>
          </cell>
          <cell r="O11073">
            <v>5</v>
          </cell>
          <cell r="P11073">
            <v>22518</v>
          </cell>
          <cell r="R11073">
            <v>45800</v>
          </cell>
          <cell r="BL11073" t="str">
            <v>Frais Méca</v>
          </cell>
          <cell r="BP11073">
            <v>6</v>
          </cell>
          <cell r="BU11073">
            <v>1</v>
          </cell>
          <cell r="CD11073">
            <v>5.8100000000000005</v>
          </cell>
          <cell r="CE11073">
            <v>6</v>
          </cell>
          <cell r="CK11073">
            <v>4</v>
          </cell>
        </row>
        <row r="11074">
          <cell r="A11074">
            <v>2572</v>
          </cell>
          <cell r="G11074">
            <v>8135371</v>
          </cell>
          <cell r="O11074">
            <v>6</v>
          </cell>
          <cell r="P11074">
            <v>22519</v>
          </cell>
          <cell r="R11074">
            <v>45799</v>
          </cell>
          <cell r="BL11074" t="str">
            <v>Sec Méca</v>
          </cell>
          <cell r="BP11074">
            <v>0</v>
          </cell>
          <cell r="BU11074">
            <v>1</v>
          </cell>
          <cell r="CD11074">
            <v>0</v>
          </cell>
          <cell r="CE11074">
            <v>0</v>
          </cell>
          <cell r="CK11074">
            <v>0</v>
          </cell>
        </row>
        <row r="11075">
          <cell r="A11075">
            <v>1437</v>
          </cell>
          <cell r="G11075">
            <v>8135465</v>
          </cell>
          <cell r="O11075">
            <v>20</v>
          </cell>
          <cell r="P11075">
            <v>22522</v>
          </cell>
          <cell r="R11075">
            <v>45799</v>
          </cell>
          <cell r="BL11075" t="str">
            <v>Sec Méca</v>
          </cell>
          <cell r="BP11075">
            <v>20</v>
          </cell>
          <cell r="BU11075">
            <v>1</v>
          </cell>
          <cell r="CD11075">
            <v>12.838584422400004</v>
          </cell>
          <cell r="CE11075">
            <v>20</v>
          </cell>
          <cell r="CK11075">
            <v>16</v>
          </cell>
        </row>
        <row r="11076">
          <cell r="A11076">
            <v>1251</v>
          </cell>
          <cell r="G11076">
            <v>8135733</v>
          </cell>
          <cell r="O11076">
            <v>20</v>
          </cell>
          <cell r="P11076">
            <v>22524</v>
          </cell>
          <cell r="R11076">
            <v>45799</v>
          </cell>
          <cell r="BL11076" t="str">
            <v>Sec Méca</v>
          </cell>
          <cell r="BP11076">
            <v>0</v>
          </cell>
          <cell r="BU11076">
            <v>1</v>
          </cell>
          <cell r="CD11076">
            <v>0</v>
          </cell>
          <cell r="CE11076">
            <v>0</v>
          </cell>
          <cell r="CK11076">
            <v>0</v>
          </cell>
        </row>
        <row r="11077">
          <cell r="A11077">
            <v>2511</v>
          </cell>
          <cell r="G11077">
            <v>8135749</v>
          </cell>
          <cell r="O11077">
            <v>8</v>
          </cell>
          <cell r="P11077">
            <v>22527</v>
          </cell>
          <cell r="R11077">
            <v>45799</v>
          </cell>
          <cell r="BL11077" t="str">
            <v>Frais Méca</v>
          </cell>
          <cell r="BP11077">
            <v>0</v>
          </cell>
          <cell r="BU11077">
            <v>1</v>
          </cell>
          <cell r="CD11077">
            <v>0</v>
          </cell>
          <cell r="CE11077">
            <v>0</v>
          </cell>
          <cell r="CK11077">
            <v>0</v>
          </cell>
        </row>
        <row r="11078">
          <cell r="A11078">
            <v>2511</v>
          </cell>
          <cell r="G11078">
            <v>8135804</v>
          </cell>
          <cell r="O11078">
            <v>10</v>
          </cell>
          <cell r="P11078">
            <v>22530</v>
          </cell>
          <cell r="R11078">
            <v>45799</v>
          </cell>
          <cell r="BL11078" t="str">
            <v>Frais Méca</v>
          </cell>
          <cell r="BP11078">
            <v>5</v>
          </cell>
          <cell r="BU11078">
            <v>1</v>
          </cell>
          <cell r="CD11078">
            <v>5</v>
          </cell>
          <cell r="CE11078">
            <v>5</v>
          </cell>
          <cell r="CK11078">
            <v>8</v>
          </cell>
        </row>
        <row r="11079">
          <cell r="A11079">
            <v>1251</v>
          </cell>
          <cell r="G11079">
            <v>8135870</v>
          </cell>
          <cell r="O11079">
            <v>20</v>
          </cell>
          <cell r="P11079">
            <v>22533</v>
          </cell>
          <cell r="R11079">
            <v>45799</v>
          </cell>
          <cell r="BL11079" t="str">
            <v>Sec Méca</v>
          </cell>
          <cell r="BP11079">
            <v>0</v>
          </cell>
          <cell r="BU11079">
            <v>1</v>
          </cell>
          <cell r="CD11079">
            <v>0</v>
          </cell>
          <cell r="CE11079">
            <v>0</v>
          </cell>
          <cell r="CK11079">
            <v>0</v>
          </cell>
        </row>
        <row r="11080">
          <cell r="A11080">
            <v>2572</v>
          </cell>
          <cell r="G11080">
            <v>8139445</v>
          </cell>
          <cell r="O11080">
            <v>6</v>
          </cell>
          <cell r="P11080">
            <v>22537</v>
          </cell>
          <cell r="R11080">
            <v>45799</v>
          </cell>
          <cell r="BL11080" t="str">
            <v>Sec Méca</v>
          </cell>
          <cell r="BP11080">
            <v>0</v>
          </cell>
          <cell r="BU11080">
            <v>1</v>
          </cell>
          <cell r="CD11080">
            <v>0</v>
          </cell>
          <cell r="CE11080">
            <v>0</v>
          </cell>
          <cell r="CK11080">
            <v>0</v>
          </cell>
        </row>
        <row r="11081">
          <cell r="A11081">
            <v>1437</v>
          </cell>
          <cell r="G11081">
            <v>8139479</v>
          </cell>
          <cell r="O11081">
            <v>20</v>
          </cell>
          <cell r="P11081">
            <v>22538</v>
          </cell>
          <cell r="R11081">
            <v>45799</v>
          </cell>
          <cell r="BL11081" t="str">
            <v>Sec Méca</v>
          </cell>
          <cell r="BP11081">
            <v>6</v>
          </cell>
          <cell r="BU11081">
            <v>1</v>
          </cell>
          <cell r="CD11081">
            <v>6</v>
          </cell>
          <cell r="CE11081">
            <v>6</v>
          </cell>
          <cell r="CK11081">
            <v>12</v>
          </cell>
        </row>
        <row r="11082">
          <cell r="A11082">
            <v>1437</v>
          </cell>
          <cell r="G11082">
            <v>8139774</v>
          </cell>
          <cell r="O11082">
            <v>20</v>
          </cell>
          <cell r="P11082">
            <v>22539</v>
          </cell>
          <cell r="R11082">
            <v>45799</v>
          </cell>
          <cell r="BL11082" t="str">
            <v>Sec Méca</v>
          </cell>
          <cell r="BP11082">
            <v>16</v>
          </cell>
          <cell r="BU11082">
            <v>1</v>
          </cell>
          <cell r="CD11082">
            <v>8.3000000000000007</v>
          </cell>
          <cell r="CE11082">
            <v>16</v>
          </cell>
          <cell r="CK11082">
            <v>22</v>
          </cell>
        </row>
        <row r="11083">
          <cell r="A11083">
            <v>1109</v>
          </cell>
          <cell r="G11083">
            <v>8143730</v>
          </cell>
          <cell r="O11083">
            <v>18</v>
          </cell>
          <cell r="P11083" t="e">
            <v>#N/A</v>
          </cell>
          <cell r="R11083" t="str">
            <v/>
          </cell>
          <cell r="BL11083" t="str">
            <v>Sec Méca</v>
          </cell>
          <cell r="BP11083">
            <v>0</v>
          </cell>
          <cell r="BU11083">
            <v>1</v>
          </cell>
          <cell r="CD11083">
            <v>0</v>
          </cell>
          <cell r="CE11083">
            <v>0</v>
          </cell>
          <cell r="CK11083">
            <v>0</v>
          </cell>
        </row>
        <row r="11084">
          <cell r="A11084">
            <v>1405</v>
          </cell>
          <cell r="G11084">
            <v>8143949</v>
          </cell>
          <cell r="O11084">
            <v>20</v>
          </cell>
          <cell r="P11084">
            <v>22540</v>
          </cell>
          <cell r="R11084">
            <v>45798</v>
          </cell>
          <cell r="BL11084" t="str">
            <v>Sec Méca</v>
          </cell>
          <cell r="BP11084">
            <v>0</v>
          </cell>
          <cell r="BU11084">
            <v>1</v>
          </cell>
          <cell r="CD11084">
            <v>0</v>
          </cell>
          <cell r="CE11084">
            <v>0</v>
          </cell>
          <cell r="CK11084">
            <v>0</v>
          </cell>
        </row>
        <row r="11085">
          <cell r="A11085">
            <v>1437</v>
          </cell>
          <cell r="G11085">
            <v>8143998</v>
          </cell>
          <cell r="O11085">
            <v>20</v>
          </cell>
          <cell r="P11085">
            <v>22541</v>
          </cell>
          <cell r="R11085">
            <v>45799</v>
          </cell>
          <cell r="BL11085" t="str">
            <v>Sec Méca</v>
          </cell>
          <cell r="BP11085">
            <v>0</v>
          </cell>
          <cell r="BU11085">
            <v>1</v>
          </cell>
          <cell r="CD11085">
            <v>0</v>
          </cell>
          <cell r="CE11085">
            <v>0</v>
          </cell>
          <cell r="CK11085">
            <v>0</v>
          </cell>
        </row>
        <row r="11086">
          <cell r="A11086">
            <v>1437</v>
          </cell>
          <cell r="G11086">
            <v>8144042</v>
          </cell>
          <cell r="O11086">
            <v>20</v>
          </cell>
          <cell r="P11086">
            <v>22542</v>
          </cell>
          <cell r="R11086">
            <v>45799</v>
          </cell>
          <cell r="BL11086" t="str">
            <v>Sec Méca</v>
          </cell>
          <cell r="BP11086">
            <v>0</v>
          </cell>
          <cell r="BU11086">
            <v>1</v>
          </cell>
          <cell r="CD11086">
            <v>0</v>
          </cell>
          <cell r="CE11086">
            <v>0</v>
          </cell>
          <cell r="CK11086">
            <v>0</v>
          </cell>
        </row>
        <row r="11087">
          <cell r="A11087">
            <v>2570</v>
          </cell>
          <cell r="G11087">
            <v>8144079</v>
          </cell>
          <cell r="O11087">
            <v>12</v>
          </cell>
          <cell r="P11087">
            <v>22543</v>
          </cell>
          <cell r="R11087">
            <v>45799</v>
          </cell>
          <cell r="BL11087" t="str">
            <v>Sec Méca</v>
          </cell>
          <cell r="BP11087">
            <v>0</v>
          </cell>
          <cell r="BU11087">
            <v>1</v>
          </cell>
          <cell r="CD11087">
            <v>0</v>
          </cell>
          <cell r="CE11087">
            <v>0</v>
          </cell>
          <cell r="CK11087">
            <v>0</v>
          </cell>
        </row>
        <row r="11088">
          <cell r="A11088">
            <v>1212</v>
          </cell>
          <cell r="G11088">
            <v>8145267</v>
          </cell>
          <cell r="O11088">
            <v>20</v>
          </cell>
          <cell r="P11088">
            <v>22549</v>
          </cell>
          <cell r="R11088">
            <v>45799</v>
          </cell>
          <cell r="BL11088" t="str">
            <v>Sec Méca</v>
          </cell>
          <cell r="BP11088">
            <v>24</v>
          </cell>
          <cell r="BU11088">
            <v>1</v>
          </cell>
          <cell r="CD11088">
            <v>20</v>
          </cell>
          <cell r="CE11088">
            <v>24</v>
          </cell>
          <cell r="CK11088">
            <v>21</v>
          </cell>
        </row>
        <row r="11089">
          <cell r="A11089">
            <v>1212</v>
          </cell>
          <cell r="G11089">
            <v>8145281</v>
          </cell>
          <cell r="O11089">
            <v>10</v>
          </cell>
          <cell r="P11089">
            <v>22550</v>
          </cell>
          <cell r="R11089">
            <v>45799</v>
          </cell>
          <cell r="BL11089" t="str">
            <v>Sec Méca</v>
          </cell>
          <cell r="BP11089">
            <v>12</v>
          </cell>
          <cell r="BU11089">
            <v>1</v>
          </cell>
          <cell r="CD11089">
            <v>12</v>
          </cell>
          <cell r="CE11089">
            <v>12</v>
          </cell>
          <cell r="CK11089">
            <v>9</v>
          </cell>
        </row>
        <row r="11090">
          <cell r="A11090">
            <v>1212</v>
          </cell>
          <cell r="G11090">
            <v>8145944</v>
          </cell>
          <cell r="O11090">
            <v>20</v>
          </cell>
          <cell r="P11090">
            <v>22552</v>
          </cell>
          <cell r="R11090">
            <v>45799</v>
          </cell>
          <cell r="BL11090" t="str">
            <v>Sec Méca</v>
          </cell>
          <cell r="BP11090">
            <v>24</v>
          </cell>
          <cell r="BU11090">
            <v>1</v>
          </cell>
          <cell r="CD11090">
            <v>20</v>
          </cell>
          <cell r="CE11090">
            <v>24</v>
          </cell>
          <cell r="CK11090">
            <v>21</v>
          </cell>
        </row>
        <row r="11091">
          <cell r="A11091">
            <v>1212</v>
          </cell>
          <cell r="G11091">
            <v>8150359</v>
          </cell>
          <cell r="O11091">
            <v>10</v>
          </cell>
          <cell r="P11091">
            <v>22556</v>
          </cell>
          <cell r="R11091">
            <v>45799</v>
          </cell>
          <cell r="BL11091" t="str">
            <v>Sec Méca</v>
          </cell>
          <cell r="BP11091">
            <v>12</v>
          </cell>
          <cell r="BU11091">
            <v>1</v>
          </cell>
          <cell r="CD11091">
            <v>10</v>
          </cell>
          <cell r="CE11091">
            <v>12</v>
          </cell>
          <cell r="CK11091">
            <v>9</v>
          </cell>
        </row>
        <row r="11092">
          <cell r="A11092">
            <v>1122</v>
          </cell>
          <cell r="G11092">
            <v>8150883</v>
          </cell>
          <cell r="O11092">
            <v>20</v>
          </cell>
          <cell r="P11092">
            <v>22557</v>
          </cell>
          <cell r="R11092">
            <v>45798</v>
          </cell>
          <cell r="BL11092" t="str">
            <v>Sec Méca</v>
          </cell>
          <cell r="BP11092">
            <v>20</v>
          </cell>
          <cell r="BU11092">
            <v>1</v>
          </cell>
          <cell r="CD11092">
            <v>20</v>
          </cell>
          <cell r="CE11092">
            <v>20</v>
          </cell>
          <cell r="CK11092">
            <v>19</v>
          </cell>
        </row>
        <row r="11093">
          <cell r="A11093">
            <v>1251</v>
          </cell>
          <cell r="G11093">
            <v>8150891</v>
          </cell>
          <cell r="O11093">
            <v>10</v>
          </cell>
          <cell r="P11093">
            <v>22558</v>
          </cell>
          <cell r="R11093">
            <v>45799</v>
          </cell>
          <cell r="BL11093" t="str">
            <v>Sec Méca</v>
          </cell>
          <cell r="BP11093">
            <v>20</v>
          </cell>
          <cell r="BU11093">
            <v>1</v>
          </cell>
          <cell r="CD11093">
            <v>12.27</v>
          </cell>
          <cell r="CE11093">
            <v>20</v>
          </cell>
          <cell r="CK11093">
            <v>15</v>
          </cell>
        </row>
        <row r="11094">
          <cell r="A11094">
            <v>1122</v>
          </cell>
          <cell r="G11094">
            <v>8150909</v>
          </cell>
          <cell r="O11094">
            <v>25</v>
          </cell>
          <cell r="P11094">
            <v>22559</v>
          </cell>
          <cell r="R11094">
            <v>45798</v>
          </cell>
          <cell r="BL11094" t="str">
            <v>Sec Méca</v>
          </cell>
          <cell r="BP11094">
            <v>28</v>
          </cell>
          <cell r="BU11094">
            <v>1</v>
          </cell>
          <cell r="CD11094">
            <v>25</v>
          </cell>
          <cell r="CE11094">
            <v>28</v>
          </cell>
          <cell r="CK11094">
            <v>27</v>
          </cell>
        </row>
        <row r="11095">
          <cell r="A11095">
            <v>1491</v>
          </cell>
          <cell r="G11095">
            <v>8151334</v>
          </cell>
          <cell r="O11095">
            <v>20</v>
          </cell>
          <cell r="P11095">
            <v>22560</v>
          </cell>
          <cell r="R11095">
            <v>45798</v>
          </cell>
          <cell r="BL11095" t="str">
            <v>Sec Méca</v>
          </cell>
          <cell r="BP11095">
            <v>6</v>
          </cell>
          <cell r="BU11095">
            <v>1</v>
          </cell>
          <cell r="CD11095">
            <v>6</v>
          </cell>
          <cell r="CE11095">
            <v>6</v>
          </cell>
          <cell r="CK11095">
            <v>13</v>
          </cell>
        </row>
        <row r="11096">
          <cell r="A11096">
            <v>2581</v>
          </cell>
          <cell r="G11096">
            <v>8160469</v>
          </cell>
          <cell r="O11096">
            <v>12</v>
          </cell>
          <cell r="P11096">
            <v>22563</v>
          </cell>
          <cell r="R11096">
            <v>45799</v>
          </cell>
          <cell r="BL11096" t="str">
            <v>Surgelés</v>
          </cell>
          <cell r="BP11096">
            <v>12</v>
          </cell>
          <cell r="BU11096">
            <v>1</v>
          </cell>
          <cell r="CD11096">
            <v>11.16</v>
          </cell>
          <cell r="CE11096">
            <v>12</v>
          </cell>
          <cell r="CK11096">
            <v>10</v>
          </cell>
        </row>
        <row r="11097">
          <cell r="A11097">
            <v>1204</v>
          </cell>
          <cell r="G11097">
            <v>8160603</v>
          </cell>
          <cell r="O11097">
            <v>20</v>
          </cell>
          <cell r="P11097">
            <v>22565</v>
          </cell>
          <cell r="R11097">
            <v>45798</v>
          </cell>
          <cell r="BL11097" t="str">
            <v>Sec Méca</v>
          </cell>
          <cell r="BP11097">
            <v>0</v>
          </cell>
          <cell r="BU11097">
            <v>1</v>
          </cell>
          <cell r="CD11097">
            <v>0</v>
          </cell>
          <cell r="CE11097">
            <v>0</v>
          </cell>
          <cell r="CK11097">
            <v>0</v>
          </cell>
        </row>
        <row r="11098">
          <cell r="A11098">
            <v>1122</v>
          </cell>
          <cell r="G11098">
            <v>8161917</v>
          </cell>
          <cell r="O11098">
            <v>14</v>
          </cell>
          <cell r="P11098">
            <v>22567</v>
          </cell>
          <cell r="R11098">
            <v>45798</v>
          </cell>
          <cell r="BL11098" t="str">
            <v>Sec Méca</v>
          </cell>
          <cell r="BP11098">
            <v>16</v>
          </cell>
          <cell r="BU11098">
            <v>1</v>
          </cell>
          <cell r="CD11098">
            <v>14</v>
          </cell>
          <cell r="CE11098">
            <v>16</v>
          </cell>
          <cell r="CK11098">
            <v>15</v>
          </cell>
        </row>
        <row r="11099">
          <cell r="A11099">
            <v>1200</v>
          </cell>
          <cell r="G11099">
            <v>8175387</v>
          </cell>
          <cell r="O11099">
            <v>20</v>
          </cell>
          <cell r="P11099">
            <v>22576</v>
          </cell>
          <cell r="R11099">
            <v>45798</v>
          </cell>
          <cell r="BL11099" t="str">
            <v>Sec Hétérogène</v>
          </cell>
          <cell r="BP11099">
            <v>0</v>
          </cell>
          <cell r="BU11099">
            <v>1</v>
          </cell>
          <cell r="CD11099">
            <v>0</v>
          </cell>
          <cell r="CE11099">
            <v>0</v>
          </cell>
          <cell r="CK11099">
            <v>0</v>
          </cell>
        </row>
        <row r="11100">
          <cell r="A11100">
            <v>2516</v>
          </cell>
          <cell r="G11100">
            <v>8183358</v>
          </cell>
          <cell r="O11100">
            <v>6</v>
          </cell>
          <cell r="P11100">
            <v>22577</v>
          </cell>
          <cell r="R11100">
            <v>45799</v>
          </cell>
          <cell r="BL11100" t="str">
            <v>Frais Méca</v>
          </cell>
          <cell r="BP11100">
            <v>6</v>
          </cell>
          <cell r="BU11100">
            <v>1</v>
          </cell>
          <cell r="CD11100">
            <v>6</v>
          </cell>
          <cell r="CE11100">
            <v>6</v>
          </cell>
          <cell r="CK11100">
            <v>4</v>
          </cell>
        </row>
        <row r="11101">
          <cell r="A11101">
            <v>2516</v>
          </cell>
          <cell r="G11101">
            <v>8183359</v>
          </cell>
          <cell r="O11101">
            <v>6</v>
          </cell>
          <cell r="P11101">
            <v>22578</v>
          </cell>
          <cell r="R11101">
            <v>45799</v>
          </cell>
          <cell r="BL11101" t="str">
            <v>Frais Méca</v>
          </cell>
          <cell r="BP11101">
            <v>0</v>
          </cell>
          <cell r="BU11101">
            <v>1</v>
          </cell>
          <cell r="CD11101">
            <v>0</v>
          </cell>
          <cell r="CE11101">
            <v>0</v>
          </cell>
          <cell r="CK11101">
            <v>0</v>
          </cell>
        </row>
        <row r="11102">
          <cell r="A11102">
            <v>2516</v>
          </cell>
          <cell r="G11102">
            <v>8183378</v>
          </cell>
          <cell r="O11102">
            <v>6</v>
          </cell>
          <cell r="P11102">
            <v>22579</v>
          </cell>
          <cell r="R11102">
            <v>45799</v>
          </cell>
          <cell r="BL11102" t="str">
            <v>Frais Méca</v>
          </cell>
          <cell r="BP11102">
            <v>6</v>
          </cell>
          <cell r="BU11102">
            <v>1</v>
          </cell>
          <cell r="CD11102">
            <v>6</v>
          </cell>
          <cell r="CE11102">
            <v>6</v>
          </cell>
          <cell r="CK11102">
            <v>4</v>
          </cell>
        </row>
        <row r="11103">
          <cell r="A11103">
            <v>2510</v>
          </cell>
          <cell r="G11103">
            <v>8183384</v>
          </cell>
          <cell r="O11103">
            <v>12</v>
          </cell>
          <cell r="P11103" t="e">
            <v>#N/A</v>
          </cell>
          <cell r="R11103" t="str">
            <v/>
          </cell>
          <cell r="BL11103" t="str">
            <v>Frais Méca</v>
          </cell>
          <cell r="BP11103">
            <v>0</v>
          </cell>
          <cell r="BU11103">
            <v>1</v>
          </cell>
          <cell r="CD11103">
            <v>0</v>
          </cell>
          <cell r="CE11103">
            <v>0</v>
          </cell>
          <cell r="CK11103">
            <v>0</v>
          </cell>
        </row>
        <row r="11104">
          <cell r="A11104">
            <v>2516</v>
          </cell>
          <cell r="G11104">
            <v>8184408</v>
          </cell>
          <cell r="O11104">
            <v>6</v>
          </cell>
          <cell r="P11104">
            <v>22580</v>
          </cell>
          <cell r="R11104">
            <v>45799</v>
          </cell>
          <cell r="BL11104" t="str">
            <v>Frais Méca</v>
          </cell>
          <cell r="BP11104">
            <v>6</v>
          </cell>
          <cell r="BU11104">
            <v>1</v>
          </cell>
          <cell r="CD11104">
            <v>6</v>
          </cell>
          <cell r="CE11104">
            <v>6</v>
          </cell>
          <cell r="CK11104">
            <v>4</v>
          </cell>
        </row>
        <row r="11105">
          <cell r="A11105">
            <v>1232</v>
          </cell>
          <cell r="G11105">
            <v>8187032</v>
          </cell>
          <cell r="O11105">
            <v>10</v>
          </cell>
          <cell r="P11105">
            <v>22581</v>
          </cell>
          <cell r="R11105">
            <v>45799</v>
          </cell>
          <cell r="BL11105" t="str">
            <v>Sec Méca</v>
          </cell>
          <cell r="BP11105">
            <v>12</v>
          </cell>
          <cell r="BU11105">
            <v>1</v>
          </cell>
          <cell r="CD11105">
            <v>10</v>
          </cell>
          <cell r="CE11105">
            <v>12</v>
          </cell>
          <cell r="CK11105">
            <v>10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A4" t="str">
            <v>Étiquettes de lignes</v>
          </cell>
          <cell r="B4">
            <v>45797</v>
          </cell>
          <cell r="C4">
            <v>45798</v>
          </cell>
          <cell r="D4">
            <v>45799</v>
          </cell>
          <cell r="E4">
            <v>45800</v>
          </cell>
          <cell r="F4">
            <v>45801</v>
          </cell>
          <cell r="G4">
            <v>45803</v>
          </cell>
          <cell r="H4">
            <v>45804</v>
          </cell>
          <cell r="I4">
            <v>45805</v>
          </cell>
          <cell r="J4">
            <v>45806</v>
          </cell>
          <cell r="K4">
            <v>45807</v>
          </cell>
          <cell r="L4">
            <v>45808</v>
          </cell>
          <cell r="M4">
            <v>45810</v>
          </cell>
          <cell r="N4">
            <v>45811</v>
          </cell>
          <cell r="O4">
            <v>45812</v>
          </cell>
          <cell r="P4">
            <v>45813</v>
          </cell>
          <cell r="Q4">
            <v>45814</v>
          </cell>
          <cell r="R4">
            <v>45815</v>
          </cell>
        </row>
      </sheetData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En-cours (k US)</v>
          </cell>
        </row>
        <row r="2">
          <cell r="B2" t="str">
            <v>Sec Méca</v>
          </cell>
          <cell r="C2" t="str">
            <v>Sec Homogène</v>
          </cell>
          <cell r="D2" t="str">
            <v>Sec Hétérogène</v>
          </cell>
          <cell r="E2" t="str">
            <v>Frais Méca</v>
          </cell>
          <cell r="F2" t="str">
            <v>Frais Manuel</v>
          </cell>
          <cell r="G2" t="str">
            <v>Surgelés</v>
          </cell>
          <cell r="H2" t="str">
            <v>Total</v>
          </cell>
          <cell r="I2" t="str">
            <v/>
          </cell>
          <cell r="K2" t="str">
            <v>Légende</v>
          </cell>
        </row>
        <row r="3">
          <cell r="A3">
            <v>45798</v>
          </cell>
          <cell r="B3">
            <v>25.815000000000001</v>
          </cell>
          <cell r="C3">
            <v>0.122</v>
          </cell>
          <cell r="D3">
            <v>8.593</v>
          </cell>
          <cell r="E3">
            <v>40.302999999999997</v>
          </cell>
          <cell r="F3">
            <v>11.733000000000001</v>
          </cell>
          <cell r="G3">
            <v>5.548</v>
          </cell>
          <cell r="H3">
            <v>92.114000000000004</v>
          </cell>
          <cell r="I3" t="str">
            <v/>
          </cell>
        </row>
        <row r="4">
          <cell r="A4">
            <v>45799</v>
          </cell>
          <cell r="B4">
            <v>1.8919999999999999</v>
          </cell>
          <cell r="C4">
            <v>0</v>
          </cell>
          <cell r="D4">
            <v>0</v>
          </cell>
          <cell r="E4">
            <v>7.5789999999999997</v>
          </cell>
          <cell r="F4">
            <v>1.6259999999999999</v>
          </cell>
          <cell r="G4">
            <v>0</v>
          </cell>
          <cell r="H4">
            <v>11.097</v>
          </cell>
          <cell r="I4" t="str">
            <v/>
          </cell>
        </row>
        <row r="5">
          <cell r="A5">
            <v>45800</v>
          </cell>
          <cell r="B5">
            <v>0</v>
          </cell>
          <cell r="C5">
            <v>0</v>
          </cell>
          <cell r="D5">
            <v>0</v>
          </cell>
          <cell r="E5">
            <v>0.12</v>
          </cell>
          <cell r="F5">
            <v>0</v>
          </cell>
          <cell r="G5">
            <v>0</v>
          </cell>
          <cell r="H5">
            <v>0.12</v>
          </cell>
          <cell r="I5" t="str">
            <v/>
          </cell>
        </row>
        <row r="6">
          <cell r="A6">
            <v>45801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 t="str">
            <v/>
          </cell>
        </row>
        <row r="7">
          <cell r="A7">
            <v>45802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 t="str">
            <v/>
          </cell>
        </row>
        <row r="8">
          <cell r="A8">
            <v>45803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 t="str">
            <v/>
          </cell>
        </row>
        <row r="9">
          <cell r="A9">
            <v>45804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 t="str">
            <v/>
          </cell>
        </row>
        <row r="11">
          <cell r="A11" t="str">
            <v>Boite 3</v>
          </cell>
        </row>
        <row r="13">
          <cell r="A13">
            <v>45798</v>
          </cell>
        </row>
        <row r="14">
          <cell r="A14">
            <v>45799</v>
          </cell>
        </row>
        <row r="15">
          <cell r="A15">
            <v>45800</v>
          </cell>
        </row>
        <row r="16">
          <cell r="A16">
            <v>45801</v>
          </cell>
        </row>
        <row r="17">
          <cell r="A17">
            <v>45802</v>
          </cell>
        </row>
        <row r="18">
          <cell r="A18">
            <v>45803</v>
          </cell>
        </row>
        <row r="20">
          <cell r="A20" t="str">
            <v>Total</v>
          </cell>
        </row>
        <row r="22">
          <cell r="A22">
            <v>45798</v>
          </cell>
        </row>
        <row r="23">
          <cell r="A23">
            <v>45799</v>
          </cell>
        </row>
        <row r="24">
          <cell r="A24">
            <v>45800</v>
          </cell>
        </row>
        <row r="25">
          <cell r="A25">
            <v>45801</v>
          </cell>
        </row>
        <row r="26">
          <cell r="A26">
            <v>45802</v>
          </cell>
        </row>
        <row r="27">
          <cell r="A27">
            <v>45803</v>
          </cell>
        </row>
      </sheetData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Macro Param</v>
          </cell>
        </row>
        <row r="2">
          <cell r="A2" t="str">
            <v>Zone de stockage</v>
          </cell>
          <cell r="C2" t="str">
            <v>Gestion A/B - A/C</v>
          </cell>
          <cell r="D2" t="str">
            <v>Type de produits V2</v>
          </cell>
          <cell r="AK2">
            <v>45802</v>
          </cell>
        </row>
        <row r="3">
          <cell r="A3">
            <v>1060</v>
          </cell>
          <cell r="C3" t="str">
            <v>Oui</v>
          </cell>
          <cell r="D3" t="str">
            <v>Sec Méca - A/B</v>
          </cell>
        </row>
        <row r="4">
          <cell r="A4">
            <v>1061</v>
          </cell>
          <cell r="C4" t="str">
            <v>Oui</v>
          </cell>
          <cell r="D4" t="str">
            <v>Sec Homogène - A/B</v>
          </cell>
        </row>
        <row r="5">
          <cell r="A5">
            <v>1062</v>
          </cell>
          <cell r="C5" t="str">
            <v>Oui</v>
          </cell>
          <cell r="D5" t="str">
            <v>Sec Hétérogène - A/B</v>
          </cell>
        </row>
        <row r="6">
          <cell r="A6">
            <v>1063</v>
          </cell>
          <cell r="C6" t="str">
            <v>Oui</v>
          </cell>
          <cell r="D6" t="str">
            <v>Sec Hétérogène - A/B</v>
          </cell>
        </row>
        <row r="7">
          <cell r="A7">
            <v>1064</v>
          </cell>
          <cell r="C7" t="str">
            <v>Oui</v>
          </cell>
          <cell r="D7" t="str">
            <v>Sec Hétérogène - A/B</v>
          </cell>
        </row>
        <row r="8">
          <cell r="A8">
            <v>1070</v>
          </cell>
          <cell r="C8" t="str">
            <v>Non</v>
          </cell>
          <cell r="D8" t="str">
            <v>Frais Méca</v>
          </cell>
        </row>
        <row r="9">
          <cell r="A9">
            <v>1071</v>
          </cell>
          <cell r="C9" t="str">
            <v>Non</v>
          </cell>
          <cell r="D9" t="str">
            <v>Frais Manuel</v>
          </cell>
        </row>
        <row r="10">
          <cell r="A10">
            <v>1080</v>
          </cell>
          <cell r="C10" t="str">
            <v>Non</v>
          </cell>
          <cell r="D10" t="str">
            <v>Surgelés</v>
          </cell>
        </row>
        <row r="11">
          <cell r="A11">
            <v>0</v>
          </cell>
          <cell r="C11">
            <v>0</v>
          </cell>
          <cell r="D11">
            <v>0</v>
          </cell>
        </row>
        <row r="12">
          <cell r="A12">
            <v>0</v>
          </cell>
          <cell r="C12">
            <v>0</v>
          </cell>
          <cell r="D12">
            <v>0</v>
          </cell>
        </row>
        <row r="13">
          <cell r="A13">
            <v>0</v>
          </cell>
          <cell r="C13">
            <v>0</v>
          </cell>
          <cell r="D13">
            <v>0</v>
          </cell>
        </row>
        <row r="14">
          <cell r="A14">
            <v>0</v>
          </cell>
          <cell r="C14">
            <v>0</v>
          </cell>
          <cell r="D14">
            <v>0</v>
          </cell>
        </row>
        <row r="15">
          <cell r="A15">
            <v>0</v>
          </cell>
          <cell r="C15">
            <v>0</v>
          </cell>
          <cell r="D15">
            <v>0</v>
          </cell>
        </row>
        <row r="16">
          <cell r="A16">
            <v>0</v>
          </cell>
          <cell r="C16">
            <v>0</v>
          </cell>
          <cell r="D16">
            <v>0</v>
          </cell>
        </row>
        <row r="17">
          <cell r="A17">
            <v>0</v>
          </cell>
          <cell r="C17">
            <v>0</v>
          </cell>
          <cell r="D17">
            <v>0</v>
          </cell>
        </row>
      </sheetData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O Outil de Lissage"/>
      <sheetName val="PDC Perm"/>
      <sheetName val="Macro"/>
      <sheetName val="Macro-Param"/>
      <sheetName val="Optimisation"/>
      <sheetName val="Arrondi PCB"/>
      <sheetName val="Exclusion"/>
      <sheetName val="Détail"/>
      <sheetName val="TCD Prév"/>
      <sheetName val="Historique Prév"/>
      <sheetName val="FICHIER SM"/>
      <sheetName val="TCD Différence"/>
      <sheetName val="Detail Boite 3"/>
      <sheetName val="Détail RAO"/>
      <sheetName val="Facteur Appro"/>
      <sheetName val="Facteur Appro SF"/>
      <sheetName val="Facteur Appro Art"/>
      <sheetName val="Prev B2C TCD"/>
      <sheetName val="Prev B2C"/>
      <sheetName val="TCD En-cours Client"/>
      <sheetName val="En-cours Client"/>
      <sheetName val="MiniPubliFL"/>
      <sheetName val="QteMaxi"/>
      <sheetName val="Casse Prev TCD"/>
      <sheetName val="Synthèse Cde"/>
      <sheetName val="Boite 3"/>
      <sheetName val="En-cours"/>
      <sheetName val="TS"/>
      <sheetName val="Synth"/>
      <sheetName val="Top 500"/>
      <sheetName val="Top 3000"/>
      <sheetName val="Back-office"/>
      <sheetName val="Prev Promo TCD"/>
      <sheetName val="Prev Promo"/>
      <sheetName val="Casse Prev"/>
    </sheetNames>
    <sheetDataSet>
      <sheetData sheetId="0"/>
      <sheetData sheetId="1"/>
      <sheetData sheetId="2"/>
      <sheetData sheetId="3">
        <row r="15">
          <cell r="C15">
            <v>45791</v>
          </cell>
        </row>
      </sheetData>
      <sheetData sheetId="4">
        <row r="17">
          <cell r="B17" t="str">
            <v>Type de produits V2</v>
          </cell>
          <cell r="C17" t="str">
            <v>Type de produits</v>
          </cell>
          <cell r="F17" t="str">
            <v>En-cours</v>
          </cell>
          <cell r="N17" t="str">
            <v>Commande SM à 100%</v>
          </cell>
        </row>
        <row r="18">
          <cell r="B18" t="str">
            <v>Sec Méca - A/B</v>
          </cell>
          <cell r="C18" t="str">
            <v>Sec Méca</v>
          </cell>
          <cell r="F18">
            <v>67811</v>
          </cell>
          <cell r="N18">
            <v>0</v>
          </cell>
        </row>
        <row r="19">
          <cell r="B19" t="str">
            <v>Sec Méca - A/C</v>
          </cell>
          <cell r="C19" t="str">
            <v>Sec Méca</v>
          </cell>
          <cell r="F19">
            <v>50953</v>
          </cell>
          <cell r="N19">
            <v>0</v>
          </cell>
        </row>
        <row r="20">
          <cell r="B20" t="str">
            <v>Sec Homogène - A/B</v>
          </cell>
          <cell r="C20" t="str">
            <v>Sec Homogène</v>
          </cell>
          <cell r="F20">
            <v>1688</v>
          </cell>
          <cell r="N20">
            <v>0</v>
          </cell>
        </row>
        <row r="21">
          <cell r="B21" t="str">
            <v>Sec Homogène - A/C</v>
          </cell>
          <cell r="C21" t="str">
            <v>Sec Homogène</v>
          </cell>
          <cell r="F21">
            <v>1928</v>
          </cell>
          <cell r="N21">
            <v>0</v>
          </cell>
        </row>
        <row r="22">
          <cell r="B22" t="str">
            <v>Sec Hétérogène - A/B</v>
          </cell>
          <cell r="C22" t="str">
            <v>Sec Hétérogène</v>
          </cell>
          <cell r="F22">
            <v>55875</v>
          </cell>
          <cell r="N22">
            <v>0</v>
          </cell>
        </row>
        <row r="23">
          <cell r="B23" t="str">
            <v>Sec Hétérogène - A/C</v>
          </cell>
          <cell r="C23" t="str">
            <v>Sec Hétérogène</v>
          </cell>
          <cell r="F23">
            <v>17265</v>
          </cell>
          <cell r="N23">
            <v>0</v>
          </cell>
        </row>
        <row r="24">
          <cell r="B24" t="str">
            <v>Frais Méca</v>
          </cell>
          <cell r="C24" t="str">
            <v>Frais Méca</v>
          </cell>
          <cell r="F24">
            <v>48766</v>
          </cell>
          <cell r="N24">
            <v>0</v>
          </cell>
        </row>
        <row r="25">
          <cell r="B25" t="str">
            <v>Frais Manuel</v>
          </cell>
          <cell r="C25" t="str">
            <v>Frais Manuel</v>
          </cell>
          <cell r="F25">
            <v>18770</v>
          </cell>
          <cell r="N25">
            <v>0</v>
          </cell>
        </row>
        <row r="26">
          <cell r="B26" t="str">
            <v>Surgelés</v>
          </cell>
          <cell r="C26" t="str">
            <v>Surgelés</v>
          </cell>
          <cell r="F26">
            <v>8281</v>
          </cell>
          <cell r="N26">
            <v>0</v>
          </cell>
        </row>
        <row r="27">
          <cell r="B27" t="str">
            <v/>
          </cell>
          <cell r="C27" t="str">
            <v/>
          </cell>
          <cell r="F27" t="str">
            <v/>
          </cell>
          <cell r="N27" t="str">
            <v/>
          </cell>
        </row>
        <row r="28">
          <cell r="B28" t="str">
            <v/>
          </cell>
          <cell r="C28" t="str">
            <v/>
          </cell>
          <cell r="F28" t="str">
            <v/>
          </cell>
          <cell r="N28" t="str">
            <v/>
          </cell>
        </row>
        <row r="30">
          <cell r="B30" t="str">
            <v>NB DE PRODUITS COMMANDES 100%</v>
          </cell>
          <cell r="F30" t="str">
            <v>TOTAL</v>
          </cell>
        </row>
        <row r="31">
          <cell r="B31" t="str">
            <v>Type de produits V2</v>
          </cell>
          <cell r="C31" t="str">
            <v>TOP 500</v>
          </cell>
          <cell r="N31" t="str">
            <v xml:space="preserve">TOP 300 </v>
          </cell>
        </row>
        <row r="32">
          <cell r="B32" t="str">
            <v>Sec Méca - A/B</v>
          </cell>
          <cell r="C32">
            <v>0</v>
          </cell>
          <cell r="F32">
            <v>0</v>
          </cell>
          <cell r="N32">
            <v>0</v>
          </cell>
        </row>
        <row r="33">
          <cell r="B33" t="str">
            <v>Sec Méca - A/C</v>
          </cell>
          <cell r="C33">
            <v>0</v>
          </cell>
          <cell r="F33">
            <v>0</v>
          </cell>
          <cell r="N33">
            <v>0</v>
          </cell>
        </row>
        <row r="34">
          <cell r="B34" t="str">
            <v>Sec Homogène - A/B</v>
          </cell>
          <cell r="C34">
            <v>0</v>
          </cell>
          <cell r="F34">
            <v>0</v>
          </cell>
          <cell r="N34">
            <v>0</v>
          </cell>
        </row>
        <row r="35">
          <cell r="B35" t="str">
            <v>Sec Homogène - A/C</v>
          </cell>
          <cell r="C35">
            <v>0</v>
          </cell>
          <cell r="F35">
            <v>0</v>
          </cell>
          <cell r="N35">
            <v>0</v>
          </cell>
        </row>
        <row r="36">
          <cell r="B36" t="str">
            <v>Sec Hétérogène - A/B</v>
          </cell>
          <cell r="C36">
            <v>0</v>
          </cell>
          <cell r="F36">
            <v>0</v>
          </cell>
          <cell r="N36">
            <v>0</v>
          </cell>
        </row>
        <row r="37">
          <cell r="B37" t="str">
            <v>Sec Hétérogène - A/C</v>
          </cell>
          <cell r="C37">
            <v>0</v>
          </cell>
          <cell r="F37">
            <v>0</v>
          </cell>
          <cell r="N37">
            <v>0</v>
          </cell>
        </row>
        <row r="38">
          <cell r="B38" t="str">
            <v>Frais Méca</v>
          </cell>
          <cell r="C38">
            <v>3</v>
          </cell>
          <cell r="F38">
            <v>88</v>
          </cell>
          <cell r="N38">
            <v>-10</v>
          </cell>
        </row>
        <row r="39">
          <cell r="B39" t="str">
            <v>Frais Manuel</v>
          </cell>
          <cell r="C39">
            <v>6</v>
          </cell>
          <cell r="F39">
            <v>11</v>
          </cell>
          <cell r="N39">
            <v>0</v>
          </cell>
        </row>
        <row r="40">
          <cell r="B40" t="str">
            <v>Surgelés</v>
          </cell>
          <cell r="C40">
            <v>2</v>
          </cell>
          <cell r="F40">
            <v>84</v>
          </cell>
          <cell r="N40">
            <v>0</v>
          </cell>
        </row>
        <row r="41">
          <cell r="B41" t="str">
            <v>TOTAL</v>
          </cell>
          <cell r="C41">
            <v>11</v>
          </cell>
          <cell r="F41">
            <v>183</v>
          </cell>
          <cell r="N41">
            <v>-10</v>
          </cell>
        </row>
        <row r="43">
          <cell r="F43" t="str">
            <v>Commandes + En-cours</v>
          </cell>
        </row>
        <row r="44">
          <cell r="F44">
            <v>125374</v>
          </cell>
        </row>
        <row r="45">
          <cell r="F45">
            <v>70146</v>
          </cell>
        </row>
        <row r="46">
          <cell r="F46">
            <v>48766</v>
          </cell>
        </row>
        <row r="47">
          <cell r="F47">
            <v>18770</v>
          </cell>
        </row>
        <row r="48">
          <cell r="F48">
            <v>67536</v>
          </cell>
        </row>
        <row r="49">
          <cell r="F49">
            <v>8281</v>
          </cell>
        </row>
        <row r="50">
          <cell r="F50">
            <v>145963</v>
          </cell>
        </row>
        <row r="51">
          <cell r="F51">
            <v>271337</v>
          </cell>
        </row>
        <row r="57">
          <cell r="F57" t="str">
            <v>Volume calcul RAO (besoin)</v>
          </cell>
          <cell r="N57" t="str">
            <v>PDC perm</v>
          </cell>
        </row>
        <row r="58">
          <cell r="F58">
            <v>0</v>
          </cell>
          <cell r="N58">
            <v>58633</v>
          </cell>
        </row>
        <row r="59">
          <cell r="F59">
            <v>0</v>
          </cell>
          <cell r="N59">
            <v>21486.975000842005</v>
          </cell>
        </row>
        <row r="60">
          <cell r="F60">
            <v>0</v>
          </cell>
          <cell r="N60">
            <v>995</v>
          </cell>
        </row>
        <row r="61">
          <cell r="F61">
            <v>0</v>
          </cell>
          <cell r="N61">
            <v>525.72123893805315</v>
          </cell>
        </row>
        <row r="62">
          <cell r="F62">
            <v>0</v>
          </cell>
          <cell r="N62">
            <v>26793</v>
          </cell>
        </row>
        <row r="63">
          <cell r="F63">
            <v>0</v>
          </cell>
          <cell r="N63">
            <v>5900.4093519278103</v>
          </cell>
        </row>
        <row r="64">
          <cell r="F64">
            <v>0</v>
          </cell>
          <cell r="N64">
            <v>42899</v>
          </cell>
        </row>
        <row r="65">
          <cell r="F65">
            <v>0</v>
          </cell>
          <cell r="N65">
            <v>11707</v>
          </cell>
        </row>
        <row r="66">
          <cell r="F66">
            <v>0</v>
          </cell>
          <cell r="N66">
            <v>9192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K2">
            <v>45795</v>
          </cell>
        </row>
      </sheetData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0008-7850-43A2-99EF-D8FEC9E8FE0E}">
  <dimension ref="A1:U27"/>
  <sheetViews>
    <sheetView workbookViewId="0">
      <selection activeCell="S3" sqref="S3"/>
    </sheetView>
  </sheetViews>
  <sheetFormatPr baseColWidth="10" defaultRowHeight="14.4" x14ac:dyDescent="0.3"/>
  <sheetData>
    <row r="1" spans="1:21" ht="18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 t="s">
        <v>1</v>
      </c>
      <c r="O1" s="3"/>
      <c r="P1" s="3"/>
      <c r="S1" s="3" t="s">
        <v>30</v>
      </c>
      <c r="T1" s="3"/>
      <c r="U1" s="3"/>
    </row>
    <row r="2" spans="1:21" ht="57.6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2"/>
      <c r="N2" s="4" t="s">
        <v>10</v>
      </c>
      <c r="O2" s="4" t="s">
        <v>11</v>
      </c>
      <c r="P2" s="4" t="s">
        <v>12</v>
      </c>
      <c r="S2" s="4" t="s">
        <v>10</v>
      </c>
      <c r="T2" s="4" t="s">
        <v>11</v>
      </c>
      <c r="U2" s="4" t="s">
        <v>12</v>
      </c>
    </row>
    <row r="3" spans="1:21" x14ac:dyDescent="0.3">
      <c r="A3" s="5" t="str">
        <f>IF('[1]Back-office'!L1=0,"",'[1]Back-office'!L1)</f>
        <v/>
      </c>
      <c r="B3" s="6" t="str">
        <f>IFERROR(INDEX('[1]Back-office'!A:A,IFERROR(MATCH(A3,'[1]Back-office'!C:C,0),MATCH(A3,'[1]Back-office'!D:D,0))),"")</f>
        <v/>
      </c>
      <c r="C3" s="7">
        <v>1</v>
      </c>
      <c r="D3" s="8" t="str">
        <f>IF(A3="","",IF('[1]Macro-Param'!$C$15+C3&gt;='[1]Back-office'!$AK$2,1,0)+'[1]Macro-Param'!$C$15+C3)</f>
        <v/>
      </c>
      <c r="E3" s="9">
        <v>0</v>
      </c>
      <c r="F3" s="9">
        <v>4</v>
      </c>
      <c r="G3" s="10">
        <v>0</v>
      </c>
      <c r="H3" s="11">
        <f>IF(RIGHT(A3,3)="A/C",MIN(0.8,INDEX('[1]Macro-Param'!$J:$J,MATCH(B3,'[1]Macro-Param'!E:E,0))),1)</f>
        <v>1</v>
      </c>
      <c r="I3" s="12">
        <v>1.1499999999999999</v>
      </c>
      <c r="J3" s="12">
        <v>1.1299999999999999</v>
      </c>
      <c r="K3" s="12">
        <v>1.1000000000000001</v>
      </c>
      <c r="L3" s="10">
        <f t="shared" ref="L3:L11" si="0">AVERAGE(I3:K3)</f>
        <v>1.1266666666666667</v>
      </c>
      <c r="M3" s="2"/>
      <c r="N3" s="10">
        <v>1</v>
      </c>
      <c r="O3" s="10">
        <v>1</v>
      </c>
      <c r="P3" s="10">
        <v>1</v>
      </c>
      <c r="S3" s="10">
        <v>4</v>
      </c>
      <c r="T3" s="10">
        <v>4</v>
      </c>
      <c r="U3" s="10">
        <v>4</v>
      </c>
    </row>
    <row r="4" spans="1:21" x14ac:dyDescent="0.3">
      <c r="A4" s="5" t="str">
        <f>IF('[1]Back-office'!L2=0,"",'[1]Back-office'!L2)</f>
        <v/>
      </c>
      <c r="B4" s="6" t="str">
        <f>IFERROR(INDEX('[1]Back-office'!A:A,IFERROR(MATCH(A4,'[1]Back-office'!C:C,0),MATCH(A4,'[1]Back-office'!D:D,0))),"")</f>
        <v/>
      </c>
      <c r="C4" s="7">
        <v>2</v>
      </c>
      <c r="D4" s="8" t="str">
        <f>IF(A4="","",IF('[1]Macro-Param'!$C$15+C4&gt;='[1]Back-office'!$AK$2,1,0)+'[1]Macro-Param'!$C$15+C4)</f>
        <v/>
      </c>
      <c r="E4" s="9">
        <v>0</v>
      </c>
      <c r="F4" s="9">
        <v>4</v>
      </c>
      <c r="G4" s="10">
        <v>0</v>
      </c>
      <c r="H4" s="11">
        <f>IF(RIGHT(A4,3)="A/C",MIN(0.8,INDEX('[1]Macro-Param'!$J:$J,MATCH(B4,'[1]Macro-Param'!E:E,0))),1)</f>
        <v>1</v>
      </c>
      <c r="I4" s="12">
        <v>1</v>
      </c>
      <c r="J4" s="12">
        <v>1</v>
      </c>
      <c r="K4" s="12">
        <v>1</v>
      </c>
      <c r="L4" s="10">
        <f t="shared" si="0"/>
        <v>1</v>
      </c>
      <c r="M4" s="2"/>
      <c r="N4" s="10">
        <v>1</v>
      </c>
      <c r="O4" s="10">
        <v>1</v>
      </c>
      <c r="P4" s="10">
        <v>1</v>
      </c>
      <c r="S4" s="10">
        <v>4</v>
      </c>
      <c r="T4" s="10">
        <v>4</v>
      </c>
      <c r="U4" s="10">
        <v>4</v>
      </c>
    </row>
    <row r="5" spans="1:21" x14ac:dyDescent="0.3">
      <c r="A5" s="5" t="str">
        <f>IF('[1]Back-office'!L3=0,"",'[1]Back-office'!L3)</f>
        <v/>
      </c>
      <c r="B5" s="6" t="str">
        <f>IFERROR(INDEX('[1]Back-office'!A:A,IFERROR(MATCH(A5,'[1]Back-office'!C:C,0),MATCH(A5,'[1]Back-office'!D:D,0))),"")</f>
        <v/>
      </c>
      <c r="C5" s="7">
        <v>1</v>
      </c>
      <c r="D5" s="8" t="str">
        <f>IF(A5="","",IF('[1]Macro-Param'!$C$15+C5&gt;='[1]Back-office'!$AK$2,1,0)+'[1]Macro-Param'!$C$15+C5)</f>
        <v/>
      </c>
      <c r="E5" s="9">
        <v>0</v>
      </c>
      <c r="F5" s="9">
        <v>4</v>
      </c>
      <c r="G5" s="10">
        <v>0</v>
      </c>
      <c r="H5" s="11">
        <f>IF(RIGHT(A5,3)="A/C",MIN(0.8,INDEX('[1]Macro-Param'!$J:$J,MATCH(B5,'[1]Macro-Param'!E:E,0))),1)</f>
        <v>1</v>
      </c>
      <c r="I5" s="12">
        <v>1.1499999999999999</v>
      </c>
      <c r="J5" s="12">
        <v>1.1499999999999999</v>
      </c>
      <c r="K5" s="12">
        <v>1.1000000000000001</v>
      </c>
      <c r="L5" s="10">
        <f t="shared" si="0"/>
        <v>1.1333333333333333</v>
      </c>
      <c r="M5" s="2"/>
      <c r="N5" s="10">
        <v>1</v>
      </c>
      <c r="O5" s="10">
        <v>1</v>
      </c>
      <c r="P5" s="10">
        <v>1</v>
      </c>
      <c r="S5" s="10">
        <v>4</v>
      </c>
      <c r="T5" s="10">
        <v>4</v>
      </c>
      <c r="U5" s="10">
        <v>4</v>
      </c>
    </row>
    <row r="6" spans="1:21" x14ac:dyDescent="0.3">
      <c r="A6" s="5" t="str">
        <f>IF('[1]Back-office'!L4=0,"",'[1]Back-office'!L4)</f>
        <v/>
      </c>
      <c r="B6" s="6" t="str">
        <f>IFERROR(INDEX('[1]Back-office'!A:A,IFERROR(MATCH(A6,'[1]Back-office'!C:C,0),MATCH(A6,'[1]Back-office'!D:D,0))),"")</f>
        <v/>
      </c>
      <c r="C6" s="7">
        <v>2</v>
      </c>
      <c r="D6" s="8" t="str">
        <f>IF(A6="","",IF('[1]Macro-Param'!$C$15+C6&gt;='[1]Back-office'!$AK$2,1,0)+'[1]Macro-Param'!$C$15+C6)</f>
        <v/>
      </c>
      <c r="E6" s="9">
        <v>0</v>
      </c>
      <c r="F6" s="9">
        <v>4</v>
      </c>
      <c r="G6" s="10">
        <v>0</v>
      </c>
      <c r="H6" s="11">
        <f>IF(RIGHT(A6,3)="A/C",MIN(0.8,INDEX('[1]Macro-Param'!$J:$J,MATCH(B6,'[1]Macro-Param'!E:E,0))),1)</f>
        <v>1</v>
      </c>
      <c r="I6" s="12">
        <v>1</v>
      </c>
      <c r="J6" s="12">
        <v>1</v>
      </c>
      <c r="K6" s="12">
        <v>1</v>
      </c>
      <c r="L6" s="10">
        <f t="shared" si="0"/>
        <v>1</v>
      </c>
      <c r="M6" s="2"/>
      <c r="N6" s="10">
        <v>1</v>
      </c>
      <c r="O6" s="10">
        <v>1</v>
      </c>
      <c r="P6" s="10">
        <v>1</v>
      </c>
      <c r="S6" s="10">
        <v>4</v>
      </c>
      <c r="T6" s="10">
        <v>4</v>
      </c>
      <c r="U6" s="10">
        <v>4</v>
      </c>
    </row>
    <row r="7" spans="1:21" x14ac:dyDescent="0.3">
      <c r="A7" s="5" t="str">
        <f>IF('[1]Back-office'!L5=0,"",'[1]Back-office'!L5)</f>
        <v/>
      </c>
      <c r="B7" s="6" t="str">
        <f>IFERROR(INDEX('[1]Back-office'!A:A,IFERROR(MATCH(A7,'[1]Back-office'!C:C,0),MATCH(A7,'[1]Back-office'!D:D,0))),"")</f>
        <v/>
      </c>
      <c r="C7" s="7">
        <v>1</v>
      </c>
      <c r="D7" s="8" t="str">
        <f>IF(A7="","",IF('[1]Macro-Param'!$C$15+C7&gt;='[1]Back-office'!$AK$2,1,0)+'[1]Macro-Param'!$C$15+C7)</f>
        <v/>
      </c>
      <c r="E7" s="9">
        <v>0</v>
      </c>
      <c r="F7" s="9">
        <v>4</v>
      </c>
      <c r="G7" s="10">
        <v>0</v>
      </c>
      <c r="H7" s="11">
        <f>IF(RIGHT(A7,3)="A/C",MIN(0.8,INDEX('[1]Macro-Param'!$J:$J,MATCH(B7,'[1]Macro-Param'!E:E,0))),1)</f>
        <v>1</v>
      </c>
      <c r="I7" s="12">
        <v>1.1499999999999999</v>
      </c>
      <c r="J7" s="12">
        <v>1.1499999999999999</v>
      </c>
      <c r="K7" s="12">
        <v>1.1000000000000001</v>
      </c>
      <c r="L7" s="10">
        <f t="shared" si="0"/>
        <v>1.1333333333333333</v>
      </c>
      <c r="M7" s="2"/>
      <c r="N7" s="10">
        <v>1</v>
      </c>
      <c r="O7" s="10">
        <v>1</v>
      </c>
      <c r="P7" s="10">
        <v>1</v>
      </c>
      <c r="S7" s="10">
        <v>4</v>
      </c>
      <c r="T7" s="10">
        <v>4</v>
      </c>
      <c r="U7" s="10">
        <v>4</v>
      </c>
    </row>
    <row r="8" spans="1:21" x14ac:dyDescent="0.3">
      <c r="A8" s="5" t="str">
        <f>IF('[1]Back-office'!L6=0,"",'[1]Back-office'!L6)</f>
        <v/>
      </c>
      <c r="B8" s="6" t="str">
        <f>IFERROR(INDEX('[1]Back-office'!A:A,IFERROR(MATCH(A8,'[1]Back-office'!C:C,0),MATCH(A8,'[1]Back-office'!D:D,0))),"")</f>
        <v/>
      </c>
      <c r="C8" s="7">
        <v>2</v>
      </c>
      <c r="D8" s="8" t="str">
        <f>IF(A8="","",IF('[1]Macro-Param'!$C$15+C8&gt;='[1]Back-office'!$AK$2,1,0)+'[1]Macro-Param'!$C$15+C8)</f>
        <v/>
      </c>
      <c r="E8" s="9">
        <v>0</v>
      </c>
      <c r="F8" s="9">
        <v>4</v>
      </c>
      <c r="G8" s="10">
        <v>0</v>
      </c>
      <c r="H8" s="11">
        <f>IF(RIGHT(A8,3)="A/C",MIN(0.8,INDEX('[1]Macro-Param'!$J:$J,MATCH(B8,'[1]Macro-Param'!E:E,0))),1)</f>
        <v>1</v>
      </c>
      <c r="I8" s="12">
        <v>1</v>
      </c>
      <c r="J8" s="12">
        <v>1</v>
      </c>
      <c r="K8" s="12">
        <v>1</v>
      </c>
      <c r="L8" s="10">
        <f t="shared" si="0"/>
        <v>1</v>
      </c>
      <c r="M8" s="2"/>
      <c r="N8" s="10">
        <v>1</v>
      </c>
      <c r="O8" s="10">
        <v>1</v>
      </c>
      <c r="P8" s="10">
        <v>1</v>
      </c>
      <c r="S8" s="10">
        <v>4</v>
      </c>
      <c r="T8" s="10">
        <v>4</v>
      </c>
      <c r="U8" s="10">
        <v>4</v>
      </c>
    </row>
    <row r="9" spans="1:21" x14ac:dyDescent="0.3">
      <c r="A9" s="5" t="str">
        <f>IF('[1]Back-office'!L7=0,"",'[1]Back-office'!L7)</f>
        <v/>
      </c>
      <c r="B9" s="6" t="str">
        <f>IFERROR(INDEX('[1]Back-office'!A:A,IFERROR(MATCH(A9,'[1]Back-office'!C:C,0),MATCH(A9,'[1]Back-office'!D:D,0))),"")</f>
        <v/>
      </c>
      <c r="C9" s="7">
        <v>2</v>
      </c>
      <c r="D9" s="8" t="str">
        <f>IF(A9="","",IF('[1]Macro-Param'!$C$15+C9&gt;='[1]Back-office'!$AK$2,1,0)+'[1]Macro-Param'!$C$15+C9)</f>
        <v/>
      </c>
      <c r="E9" s="9">
        <v>0</v>
      </c>
      <c r="F9" s="9">
        <v>1</v>
      </c>
      <c r="G9" s="10">
        <v>0</v>
      </c>
      <c r="H9" s="11">
        <f>IF(RIGHT(A9,3)="A/C",MIN(0.8,INDEX('[1]Macro-Param'!$J:$J,MATCH(B9,'[1]Macro-Param'!E:E,0))),1)</f>
        <v>1</v>
      </c>
      <c r="I9" s="12">
        <v>1</v>
      </c>
      <c r="J9" s="12">
        <v>1</v>
      </c>
      <c r="K9" s="12">
        <v>1</v>
      </c>
      <c r="L9" s="10">
        <f t="shared" si="0"/>
        <v>1</v>
      </c>
      <c r="M9" s="2"/>
      <c r="N9" s="10">
        <v>1</v>
      </c>
      <c r="O9" s="10">
        <v>1</v>
      </c>
      <c r="P9" s="10">
        <v>1</v>
      </c>
      <c r="S9" s="10">
        <v>1</v>
      </c>
      <c r="T9" s="10">
        <v>1</v>
      </c>
      <c r="U9" s="10">
        <v>1</v>
      </c>
    </row>
    <row r="10" spans="1:21" x14ac:dyDescent="0.3">
      <c r="A10" s="5" t="str">
        <f>IF('[1]Back-office'!L8=0,"",'[1]Back-office'!L8)</f>
        <v/>
      </c>
      <c r="B10" s="6" t="str">
        <f>IFERROR(INDEX('[1]Back-office'!A:A,IFERROR(MATCH(A10,'[1]Back-office'!C:C,0),MATCH(A10,'[1]Back-office'!D:D,0))),"")</f>
        <v/>
      </c>
      <c r="C10" s="7">
        <v>2</v>
      </c>
      <c r="D10" s="8" t="str">
        <f>IF(A10="","",IF('[1]Macro-Param'!$C$15+C10&gt;='[1]Back-office'!$AK$2,1,0)+'[1]Macro-Param'!$C$15+C10)</f>
        <v/>
      </c>
      <c r="E10" s="9">
        <v>0</v>
      </c>
      <c r="F10" s="9">
        <v>1</v>
      </c>
      <c r="G10" s="10">
        <v>0</v>
      </c>
      <c r="H10" s="11">
        <f>IF(RIGHT(A10,3)="A/C",MIN(0.8,INDEX('[1]Macro-Param'!$J:$J,MATCH(B10,'[1]Macro-Param'!E:E,0))),1)</f>
        <v>1</v>
      </c>
      <c r="I10" s="12">
        <v>1</v>
      </c>
      <c r="J10" s="12">
        <v>1</v>
      </c>
      <c r="K10" s="12">
        <v>1</v>
      </c>
      <c r="L10" s="10">
        <f t="shared" si="0"/>
        <v>1</v>
      </c>
      <c r="M10" s="2"/>
      <c r="N10" s="10">
        <v>1</v>
      </c>
      <c r="O10" s="10">
        <v>1</v>
      </c>
      <c r="P10" s="10">
        <v>1</v>
      </c>
      <c r="S10" s="10">
        <v>1</v>
      </c>
      <c r="T10" s="10">
        <v>1</v>
      </c>
      <c r="U10" s="10">
        <v>1</v>
      </c>
    </row>
    <row r="11" spans="1:21" x14ac:dyDescent="0.3">
      <c r="A11" s="5" t="str">
        <f>IF('[1]Back-office'!L9=0,"",'[1]Back-office'!L9)</f>
        <v/>
      </c>
      <c r="B11" s="6" t="str">
        <f>IFERROR(INDEX('[1]Back-office'!A:A,IFERROR(MATCH(A11,'[1]Back-office'!C:C,0),MATCH(A11,'[1]Back-office'!D:D,0))),"")</f>
        <v/>
      </c>
      <c r="C11" s="7">
        <v>2</v>
      </c>
      <c r="D11" s="8" t="str">
        <f>IF(A11="","",IF('[1]Macro-Param'!$C$15+C11&gt;='[1]Back-office'!$AK$2,1,0)+'[1]Macro-Param'!$C$15+C11)</f>
        <v/>
      </c>
      <c r="E11" s="9">
        <v>0</v>
      </c>
      <c r="F11" s="9">
        <v>2.5</v>
      </c>
      <c r="G11" s="10">
        <v>0</v>
      </c>
      <c r="H11" s="11">
        <f>IF(RIGHT(A11,3)="A/C",MIN(0.8,INDEX('[1]Macro-Param'!$J:$J,MATCH(B11,'[1]Macro-Param'!E:E,0))),1)</f>
        <v>1</v>
      </c>
      <c r="I11" s="12">
        <v>0.97</v>
      </c>
      <c r="J11" s="12">
        <v>0.95</v>
      </c>
      <c r="K11" s="12">
        <v>0.93</v>
      </c>
      <c r="L11" s="10">
        <f t="shared" si="0"/>
        <v>0.95000000000000007</v>
      </c>
      <c r="M11" s="2"/>
      <c r="N11" s="10">
        <v>1</v>
      </c>
      <c r="O11" s="10">
        <v>0</v>
      </c>
      <c r="P11" s="10">
        <v>0</v>
      </c>
      <c r="S11" s="10">
        <v>1</v>
      </c>
      <c r="T11" s="10">
        <v>1</v>
      </c>
      <c r="U11" s="10">
        <v>0</v>
      </c>
    </row>
    <row r="12" spans="1:21" x14ac:dyDescent="0.3">
      <c r="A12" s="5" t="str">
        <f>IF('[1]Back-office'!L10=0,"",'[1]Back-office'!L10)</f>
        <v/>
      </c>
      <c r="B12" s="6" t="str">
        <f>IFERROR(INDEX('[1]Back-office'!A:A,IFERROR(MATCH(A12,'[1]Back-office'!C:C,0),MATCH(A12,'[1]Back-office'!D:D,0))),"")</f>
        <v/>
      </c>
      <c r="C12" s="7"/>
      <c r="D12" s="8"/>
      <c r="E12" s="9"/>
      <c r="F12" s="9"/>
      <c r="G12" s="10">
        <v>0</v>
      </c>
      <c r="H12" s="11"/>
      <c r="I12" s="12"/>
      <c r="J12" s="12"/>
      <c r="K12" s="12"/>
      <c r="L12" s="10"/>
      <c r="M12" s="2"/>
      <c r="N12" s="10">
        <v>1</v>
      </c>
      <c r="O12" s="10">
        <v>1</v>
      </c>
      <c r="P12" s="10">
        <v>1</v>
      </c>
      <c r="S12" s="10">
        <v>1</v>
      </c>
      <c r="T12" s="10">
        <v>1</v>
      </c>
      <c r="U12" s="10">
        <v>1</v>
      </c>
    </row>
    <row r="13" spans="1:21" x14ac:dyDescent="0.3">
      <c r="A13" s="5" t="str">
        <f>IF('[1]Back-office'!L11=0,"",'[1]Back-office'!L11)</f>
        <v/>
      </c>
      <c r="B13" s="6" t="str">
        <f>IFERROR(INDEX('[1]Back-office'!A:A,IFERROR(MATCH(A13,'[1]Back-office'!C:C,0),MATCH(A13,'[1]Back-office'!D:D,0))),"")</f>
        <v/>
      </c>
      <c r="C13" s="7"/>
      <c r="D13" s="8"/>
      <c r="E13" s="9"/>
      <c r="F13" s="9"/>
      <c r="G13" s="10">
        <v>0</v>
      </c>
      <c r="H13" s="11"/>
      <c r="I13" s="12"/>
      <c r="J13" s="12"/>
      <c r="K13" s="12"/>
      <c r="L13" s="10"/>
      <c r="M13" s="2"/>
      <c r="N13" s="10">
        <v>1</v>
      </c>
      <c r="O13" s="10">
        <v>1</v>
      </c>
      <c r="P13" s="10">
        <v>1</v>
      </c>
      <c r="S13" s="10">
        <v>1</v>
      </c>
      <c r="T13" s="10">
        <v>1</v>
      </c>
      <c r="U13" s="10">
        <v>1</v>
      </c>
    </row>
    <row r="14" spans="1:21" x14ac:dyDescent="0.3">
      <c r="A14" s="2"/>
      <c r="B14" s="2" t="s">
        <v>14</v>
      </c>
      <c r="C14" s="2"/>
      <c r="D14" s="2"/>
      <c r="E14" s="2"/>
      <c r="F14" s="2"/>
      <c r="G14" s="2"/>
      <c r="H14" s="2"/>
      <c r="I14" s="2"/>
      <c r="J14" s="13"/>
      <c r="K14" s="2"/>
      <c r="L14" s="2"/>
      <c r="M14" s="2"/>
      <c r="N14" s="2"/>
      <c r="O14" s="2"/>
      <c r="P14" s="2"/>
    </row>
    <row r="15" spans="1:21" ht="18" x14ac:dyDescent="0.3">
      <c r="A15" s="14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21" ht="72" x14ac:dyDescent="0.3">
      <c r="A16" s="4" t="s">
        <v>2</v>
      </c>
      <c r="B16" s="4" t="s">
        <v>3</v>
      </c>
      <c r="C16" s="4" t="s">
        <v>16</v>
      </c>
      <c r="D16" s="15" t="s">
        <v>17</v>
      </c>
      <c r="E16" s="15" t="s">
        <v>18</v>
      </c>
      <c r="F16" s="15" t="s">
        <v>19</v>
      </c>
      <c r="G16" s="15" t="s">
        <v>20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15" t="s">
        <v>26</v>
      </c>
      <c r="N16" s="15" t="s">
        <v>27</v>
      </c>
      <c r="O16" s="4" t="s">
        <v>28</v>
      </c>
      <c r="P16" s="15" t="s">
        <v>29</v>
      </c>
    </row>
    <row r="17" spans="1:16" ht="28.8" x14ac:dyDescent="0.3">
      <c r="A17" s="6" t="str">
        <f t="shared" ref="A17:B27" si="1">A3</f>
        <v/>
      </c>
      <c r="B17" s="6" t="str">
        <f t="shared" si="1"/>
        <v/>
      </c>
      <c r="C17" s="16" t="str">
        <f>IF(A17="","",INDEX(D$3:D$14,MATCH($B17,$B$3:$B$14,0)))</f>
        <v/>
      </c>
      <c r="D17" s="17" t="str">
        <f>IF(A17="","",INDEX('[1]PDC Perm'!$A:$L,MATCH(C17,'[1]PDC Perm'!$A:$A,0),MATCH(B17,'[1]PDC Perm'!$1:$1,0))*INDEX($I$4:$I$14,MATCH(A17,$B$4:$B$14,0))*(1+INDEX($H$4:$H$14,MATCH(A17,$B$4:$B$14,0))))</f>
        <v/>
      </c>
      <c r="E17" s="17" t="str">
        <f>IF(A17="","",INDEX('[1]Synthèse Cde'!$A$1:$I$9,MATCH(C17,'[1]Synthèse Cde'!$A:$A,0),MATCH(B17,'[1]Synthèse Cde'!$2:$2,0))*1000)</f>
        <v/>
      </c>
      <c r="F17" s="17" t="str">
        <f>IF(A17="","",SUMIFS([1]Détail!CE:CE,[1]Détail!BL:BL,A17,[1]Détail!R:R,C17))</f>
        <v/>
      </c>
      <c r="G17" s="17" t="str">
        <f>IF(A17="","",D17-F17-E17)</f>
        <v/>
      </c>
      <c r="H17" s="17" t="str">
        <f>IF(A17="","",ABS(G17))</f>
        <v/>
      </c>
      <c r="I17" s="17" t="str">
        <f>IF(A17="","",D17*'[1]Macro-Param'!$C$6)</f>
        <v/>
      </c>
      <c r="J17" s="10" t="str">
        <f>IF(A17="","",IFERROR(G17/D17,0))</f>
        <v/>
      </c>
      <c r="K17" s="10" t="str">
        <f>IF(A17="","",ABS(J17))</f>
        <v/>
      </c>
      <c r="L17" s="6" t="str">
        <f>IF(A17="","",IF(AND(L3=F3,K17&gt;0),"Oui","Non"))</f>
        <v/>
      </c>
      <c r="M17" s="17" t="str">
        <f>IF(A17="","",SUMIFS([1]Détail!BP:BP,[1]Détail!BL:BL,A17,[1]Détail!R:R,C17))</f>
        <v/>
      </c>
      <c r="N17" s="17" t="str">
        <f t="shared" ref="N17:N24" si="2">IF(A17="","",F17-M17)</f>
        <v/>
      </c>
      <c r="O17" s="10" t="str">
        <f t="shared" ref="O17:O24" si="3">IF(A17="","",IFERROR(N17/M17,0))</f>
        <v/>
      </c>
      <c r="P17" s="17" t="str">
        <f>IF(A17="","",SUMIFS([1]Détail!CD:CD,[1]Détail!BL:BL,A17,[1]Détail!R:R,C17))</f>
        <v/>
      </c>
    </row>
    <row r="18" spans="1:16" ht="28.8" x14ac:dyDescent="0.3">
      <c r="A18" s="6" t="str">
        <f t="shared" si="1"/>
        <v/>
      </c>
      <c r="B18" s="6" t="str">
        <f t="shared" si="1"/>
        <v/>
      </c>
      <c r="C18" s="16" t="str">
        <f t="shared" ref="C18:C27" si="4">IF(A18="","",INDEX(D$3:D$14,MATCH($B18,$B$3:$B$14,0)))</f>
        <v/>
      </c>
      <c r="D18" s="17" t="str">
        <f>IF(A18="","",INDEX('[1]PDC Perm'!$A:$L,MATCH(C18,'[1]PDC Perm'!$A:$A,0),MATCH(B18,'[1]PDC Perm'!$1:$1,0))*INDEX($I$4:$I$14,MATCH(A18,$B$4:$B$14,0))*(1+INDEX($H$4:$H$14,MATCH(A18,$B$4:$B$14,0))))</f>
        <v/>
      </c>
      <c r="E18" s="17" t="str">
        <f>IF(A18="","",INDEX('[1]Synthèse Cde'!$A$1:$I$9,MATCH(C18,'[1]Synthèse Cde'!$A:$A,0),MATCH(B18,'[1]Synthèse Cde'!$2:$2,0))*1000)</f>
        <v/>
      </c>
      <c r="F18" s="17" t="str">
        <f>IF(A18="","",SUMIFS([1]Détail!CE:CE,[1]Détail!BL:BL,A18,[1]Détail!R:R,C18))</f>
        <v/>
      </c>
      <c r="G18" s="17" t="str">
        <f t="shared" ref="G18:G27" si="5">IF(A18="","",D18-F18-E18)</f>
        <v/>
      </c>
      <c r="H18" s="17" t="str">
        <f t="shared" ref="H18:H27" si="6">IF(A18="","",ABS(G18))</f>
        <v/>
      </c>
      <c r="I18" s="17" t="str">
        <f>IF(A18="","",D18*'[1]Macro-Param'!$C$6)</f>
        <v/>
      </c>
      <c r="J18" s="10" t="str">
        <f t="shared" ref="J18:J24" si="7">IF(A18="","",IFERROR(G18/D18,0))</f>
        <v/>
      </c>
      <c r="K18" s="10" t="str">
        <f t="shared" ref="K18:K24" si="8">IF(A18="","",ABS(J18))</f>
        <v/>
      </c>
      <c r="L18" s="6" t="str">
        <f t="shared" ref="L18:L27" si="9">IF(A18="","",IF(AND(L4=F4,K18&gt;0),"Oui","Non"))</f>
        <v/>
      </c>
      <c r="M18" s="17" t="str">
        <f>IF(A18="","",SUMIFS([1]Détail!BP:BP,[1]Détail!BL:BL,A18,[1]Détail!R:R,C18))</f>
        <v/>
      </c>
      <c r="N18" s="17" t="str">
        <f t="shared" si="2"/>
        <v/>
      </c>
      <c r="O18" s="10" t="str">
        <f t="shared" si="3"/>
        <v/>
      </c>
      <c r="P18" s="17" t="str">
        <f>IF(A18="","",SUMIFS([1]Détail!CD:CD,[1]Détail!BL:BL,A18,[1]Détail!R:R,C18))</f>
        <v/>
      </c>
    </row>
    <row r="19" spans="1:16" ht="43.2" x14ac:dyDescent="0.3">
      <c r="A19" s="6" t="str">
        <f t="shared" si="1"/>
        <v/>
      </c>
      <c r="B19" s="6" t="str">
        <f t="shared" si="1"/>
        <v/>
      </c>
      <c r="C19" s="16" t="str">
        <f t="shared" si="4"/>
        <v/>
      </c>
      <c r="D19" s="17" t="str">
        <f>IF(A19="","",INDEX('[1]PDC Perm'!$A:$L,MATCH(C19,'[1]PDC Perm'!$A:$A,0),MATCH(B19,'[1]PDC Perm'!$1:$1,0))*INDEX($I$4:$I$14,MATCH(A19,$B$4:$B$14,0))*(1+INDEX($H$4:$H$14,MATCH(A19,$B$4:$B$14,0))))</f>
        <v/>
      </c>
      <c r="E19" s="17" t="str">
        <f>IF(A19="","",INDEX('[1]Synthèse Cde'!$A$1:$I$9,MATCH(C19,'[1]Synthèse Cde'!$A:$A,0),MATCH(B19,'[1]Synthèse Cde'!$2:$2,0))*1000)</f>
        <v/>
      </c>
      <c r="F19" s="17" t="str">
        <f>IF(A19="","",SUMIFS([1]Détail!CE:CE,[1]Détail!BL:BL,A19,[1]Détail!R:R,C19))</f>
        <v/>
      </c>
      <c r="G19" s="17" t="str">
        <f t="shared" si="5"/>
        <v/>
      </c>
      <c r="H19" s="17" t="str">
        <f t="shared" si="6"/>
        <v/>
      </c>
      <c r="I19" s="17" t="str">
        <f>IF(A19="","",D19*'[1]Macro-Param'!$C$6)</f>
        <v/>
      </c>
      <c r="J19" s="10" t="str">
        <f t="shared" si="7"/>
        <v/>
      </c>
      <c r="K19" s="10" t="str">
        <f t="shared" si="8"/>
        <v/>
      </c>
      <c r="L19" s="6" t="str">
        <f t="shared" si="9"/>
        <v/>
      </c>
      <c r="M19" s="17" t="str">
        <f>IF(A19="","",SUMIFS([1]Détail!BP:BP,[1]Détail!BL:BL,A19,[1]Détail!R:R,C19))</f>
        <v/>
      </c>
      <c r="N19" s="17" t="str">
        <f t="shared" si="2"/>
        <v/>
      </c>
      <c r="O19" s="10" t="str">
        <f t="shared" si="3"/>
        <v/>
      </c>
      <c r="P19" s="17" t="str">
        <f>IF(A19="","",SUMIFS([1]Détail!CD:CD,[1]Détail!BL:BL,A19,[1]Détail!R:R,C19))</f>
        <v/>
      </c>
    </row>
    <row r="20" spans="1:16" ht="43.2" x14ac:dyDescent="0.3">
      <c r="A20" s="6" t="str">
        <f t="shared" si="1"/>
        <v/>
      </c>
      <c r="B20" s="6" t="str">
        <f t="shared" si="1"/>
        <v/>
      </c>
      <c r="C20" s="16" t="str">
        <f t="shared" si="4"/>
        <v/>
      </c>
      <c r="D20" s="17" t="str">
        <f>IF(A20="","",INDEX('[1]PDC Perm'!$A:$L,MATCH(C20,'[1]PDC Perm'!$A:$A,0),MATCH(B20,'[1]PDC Perm'!$1:$1,0))*INDEX($I$4:$I$14,MATCH(A20,$B$4:$B$14,0))*(1+INDEX($H$4:$H$14,MATCH(A20,$B$4:$B$14,0))))</f>
        <v/>
      </c>
      <c r="E20" s="17" t="str">
        <f>IF(A20="","",INDEX('[1]Synthèse Cde'!$A$1:$I$9,MATCH(C20,'[1]Synthèse Cde'!$A:$A,0),MATCH(B20,'[1]Synthèse Cde'!$2:$2,0))*1000)</f>
        <v/>
      </c>
      <c r="F20" s="17" t="str">
        <f>IF(A20="","",SUMIFS([1]Détail!CE:CE,[1]Détail!BL:BL,A20,[1]Détail!R:R,C20))</f>
        <v/>
      </c>
      <c r="G20" s="17" t="str">
        <f t="shared" si="5"/>
        <v/>
      </c>
      <c r="H20" s="17" t="str">
        <f t="shared" si="6"/>
        <v/>
      </c>
      <c r="I20" s="17" t="str">
        <f>IF(A20="","",D20*'[1]Macro-Param'!$C$6)</f>
        <v/>
      </c>
      <c r="J20" s="10" t="str">
        <f t="shared" si="7"/>
        <v/>
      </c>
      <c r="K20" s="10" t="str">
        <f t="shared" si="8"/>
        <v/>
      </c>
      <c r="L20" s="6" t="str">
        <f t="shared" si="9"/>
        <v/>
      </c>
      <c r="M20" s="17" t="str">
        <f>IF(A20="","",SUMIFS([1]Détail!BP:BP,[1]Détail!BL:BL,A20,[1]Détail!R:R,C20))</f>
        <v/>
      </c>
      <c r="N20" s="17" t="str">
        <f t="shared" si="2"/>
        <v/>
      </c>
      <c r="O20" s="10" t="str">
        <f t="shared" si="3"/>
        <v/>
      </c>
      <c r="P20" s="17" t="str">
        <f>IF(A20="","",SUMIFS([1]Détail!CD:CD,[1]Détail!BL:BL,A20,[1]Détail!R:R,C20))</f>
        <v/>
      </c>
    </row>
    <row r="21" spans="1:16" ht="43.2" x14ac:dyDescent="0.3">
      <c r="A21" s="6" t="str">
        <f t="shared" si="1"/>
        <v/>
      </c>
      <c r="B21" s="6" t="str">
        <f t="shared" si="1"/>
        <v/>
      </c>
      <c r="C21" s="16" t="str">
        <f t="shared" si="4"/>
        <v/>
      </c>
      <c r="D21" s="17" t="str">
        <f>IF(A21="","",INDEX('[1]PDC Perm'!$A:$L,MATCH(C21,'[1]PDC Perm'!$A:$A,0),MATCH(B21,'[1]PDC Perm'!$1:$1,0))*INDEX($I$4:$I$14,MATCH(A21,$B$4:$B$14,0))*(1+INDEX($H$4:$H$14,MATCH(A21,$B$4:$B$14,0))))</f>
        <v/>
      </c>
      <c r="E21" s="17" t="str">
        <f>IF(A21="","",INDEX('[1]Synthèse Cde'!$A$1:$I$9,MATCH(C21,'[1]Synthèse Cde'!$A:$A,0),MATCH(B21,'[1]Synthèse Cde'!$2:$2,0))*1000)</f>
        <v/>
      </c>
      <c r="F21" s="17" t="str">
        <f>IF(A21="","",SUMIFS([1]Détail!CE:CE,[1]Détail!BL:BL,A21,[1]Détail!R:R,C21))</f>
        <v/>
      </c>
      <c r="G21" s="17" t="str">
        <f t="shared" si="5"/>
        <v/>
      </c>
      <c r="H21" s="17" t="str">
        <f t="shared" si="6"/>
        <v/>
      </c>
      <c r="I21" s="17" t="str">
        <f>IF(A21="","",D21*'[1]Macro-Param'!$C$6)</f>
        <v/>
      </c>
      <c r="J21" s="10" t="str">
        <f t="shared" si="7"/>
        <v/>
      </c>
      <c r="K21" s="10" t="str">
        <f t="shared" si="8"/>
        <v/>
      </c>
      <c r="L21" s="6" t="str">
        <f t="shared" si="9"/>
        <v/>
      </c>
      <c r="M21" s="17" t="str">
        <f>IF(A21="","",SUMIFS([1]Détail!BP:BP,[1]Détail!BL:BL,A21,[1]Détail!R:R,C21))</f>
        <v/>
      </c>
      <c r="N21" s="17" t="str">
        <f t="shared" si="2"/>
        <v/>
      </c>
      <c r="O21" s="10" t="str">
        <f t="shared" si="3"/>
        <v/>
      </c>
      <c r="P21" s="17" t="str">
        <f>IF(A21="","",SUMIFS([1]Détail!CD:CD,[1]Détail!BL:BL,A21,[1]Détail!R:R,C21))</f>
        <v/>
      </c>
    </row>
    <row r="22" spans="1:16" ht="43.2" x14ac:dyDescent="0.3">
      <c r="A22" s="6" t="str">
        <f t="shared" si="1"/>
        <v/>
      </c>
      <c r="B22" s="6" t="str">
        <f t="shared" si="1"/>
        <v/>
      </c>
      <c r="C22" s="16" t="str">
        <f t="shared" si="4"/>
        <v/>
      </c>
      <c r="D22" s="17" t="str">
        <f>IF(A22="","",INDEX('[1]PDC Perm'!$A:$L,MATCH(C22,'[1]PDC Perm'!$A:$A,0),MATCH(B22,'[1]PDC Perm'!$1:$1,0))*INDEX($I$4:$I$14,MATCH(A22,$B$4:$B$14,0))*(1+INDEX($H$4:$H$14,MATCH(A22,$B$4:$B$14,0))))</f>
        <v/>
      </c>
      <c r="E22" s="17" t="str">
        <f>IF(A22="","",INDEX('[1]Synthèse Cde'!$A$1:$I$9,MATCH(C22,'[1]Synthèse Cde'!$A:$A,0),MATCH(B22,'[1]Synthèse Cde'!$2:$2,0))*1000)</f>
        <v/>
      </c>
      <c r="F22" s="17" t="str">
        <f>IF(A22="","",SUMIFS([1]Détail!CE:CE,[1]Détail!BL:BL,A22,[1]Détail!R:R,C22))</f>
        <v/>
      </c>
      <c r="G22" s="17" t="str">
        <f t="shared" si="5"/>
        <v/>
      </c>
      <c r="H22" s="17" t="str">
        <f t="shared" si="6"/>
        <v/>
      </c>
      <c r="I22" s="17" t="str">
        <f>IF(A22="","",D22*'[1]Macro-Param'!$C$6)</f>
        <v/>
      </c>
      <c r="J22" s="10" t="str">
        <f t="shared" si="7"/>
        <v/>
      </c>
      <c r="K22" s="10" t="str">
        <f t="shared" si="8"/>
        <v/>
      </c>
      <c r="L22" s="6" t="str">
        <f t="shared" si="9"/>
        <v/>
      </c>
      <c r="M22" s="17" t="str">
        <f>IF(A22="","",SUMIFS([1]Détail!BP:BP,[1]Détail!BL:BL,A22,[1]Détail!R:R,C22))</f>
        <v/>
      </c>
      <c r="N22" s="17" t="str">
        <f t="shared" si="2"/>
        <v/>
      </c>
      <c r="O22" s="10" t="str">
        <f t="shared" si="3"/>
        <v/>
      </c>
      <c r="P22" s="17" t="str">
        <f>IF(A22="","",SUMIFS([1]Détail!CD:CD,[1]Détail!BL:BL,A22,[1]Détail!R:R,C22))</f>
        <v/>
      </c>
    </row>
    <row r="23" spans="1:16" x14ac:dyDescent="0.3">
      <c r="A23" s="6" t="str">
        <f t="shared" si="1"/>
        <v/>
      </c>
      <c r="B23" s="6" t="str">
        <f t="shared" si="1"/>
        <v/>
      </c>
      <c r="C23" s="16" t="str">
        <f t="shared" si="4"/>
        <v/>
      </c>
      <c r="D23" s="17" t="str">
        <f>IF(A23="","",INDEX('[1]PDC Perm'!$A:$L,MATCH(C23,'[1]PDC Perm'!$A:$A,0),MATCH(B23,'[1]PDC Perm'!$1:$1,0))*INDEX($I$4:$I$14,MATCH(A23,$B$4:$B$14,0))*(1+INDEX($H$4:$H$14,MATCH(A23,$B$4:$B$14,0))))</f>
        <v/>
      </c>
      <c r="E23" s="17" t="str">
        <f>IF(A23="","",INDEX('[1]Synthèse Cde'!$A$1:$I$9,MATCH(C23,'[1]Synthèse Cde'!$A:$A,0),MATCH(B23,'[1]Synthèse Cde'!$2:$2,0))*1000)</f>
        <v/>
      </c>
      <c r="F23" s="17" t="str">
        <f>IF(A23="","",SUMIFS([1]Détail!CE:CE,[1]Détail!BL:BL,A23,[1]Détail!R:R,C23))</f>
        <v/>
      </c>
      <c r="G23" s="17" t="str">
        <f t="shared" si="5"/>
        <v/>
      </c>
      <c r="H23" s="17" t="str">
        <f t="shared" si="6"/>
        <v/>
      </c>
      <c r="I23" s="17" t="str">
        <f>IF(A23="","",D23*'[1]Macro-Param'!$C$6)</f>
        <v/>
      </c>
      <c r="J23" s="10" t="str">
        <f t="shared" si="7"/>
        <v/>
      </c>
      <c r="K23" s="10" t="str">
        <f t="shared" si="8"/>
        <v/>
      </c>
      <c r="L23" s="6" t="str">
        <f t="shared" si="9"/>
        <v/>
      </c>
      <c r="M23" s="17" t="str">
        <f>IF(A23="","",SUMIFS([1]Détail!BP:BP,[1]Détail!BL:BL,A23,[1]Détail!R:R,C23))</f>
        <v/>
      </c>
      <c r="N23" s="17" t="str">
        <f t="shared" si="2"/>
        <v/>
      </c>
      <c r="O23" s="10" t="str">
        <f t="shared" si="3"/>
        <v/>
      </c>
      <c r="P23" s="17" t="str">
        <f>IF(A23="","",SUMIFS([1]Détail!CD:CD,[1]Détail!BL:BL,A23,[1]Détail!R:R,C23))</f>
        <v/>
      </c>
    </row>
    <row r="24" spans="1:16" x14ac:dyDescent="0.3">
      <c r="A24" s="6" t="str">
        <f t="shared" si="1"/>
        <v/>
      </c>
      <c r="B24" s="6" t="str">
        <f t="shared" si="1"/>
        <v/>
      </c>
      <c r="C24" s="16" t="str">
        <f t="shared" si="4"/>
        <v/>
      </c>
      <c r="D24" s="17" t="str">
        <f>IF(A24="","",INDEX('[1]PDC Perm'!$A:$L,MATCH(C24,'[1]PDC Perm'!$A:$A,0),MATCH(B24,'[1]PDC Perm'!$1:$1,0))*INDEX($I$4:$I$14,MATCH(A24,$B$4:$B$14,0))*(1+INDEX($H$4:$H$14,MATCH(A24,$B$4:$B$14,0))))</f>
        <v/>
      </c>
      <c r="E24" s="17" t="str">
        <f>IF(A24="","",INDEX('[1]Synthèse Cde'!$A$1:$I$9,MATCH(C24,'[1]Synthèse Cde'!$A:$A,0),MATCH(B24,'[1]Synthèse Cde'!$2:$2,0))*1000)</f>
        <v/>
      </c>
      <c r="F24" s="17" t="str">
        <f>IF(A24="","",SUMIFS([1]Détail!CE:CE,[1]Détail!BL:BL,A24,[1]Détail!R:R,C24))</f>
        <v/>
      </c>
      <c r="G24" s="17" t="str">
        <f t="shared" si="5"/>
        <v/>
      </c>
      <c r="H24" s="17" t="str">
        <f t="shared" si="6"/>
        <v/>
      </c>
      <c r="I24" s="17" t="str">
        <f>IF(A24="","",D24*'[1]Macro-Param'!$C$6)</f>
        <v/>
      </c>
      <c r="J24" s="10" t="str">
        <f t="shared" si="7"/>
        <v/>
      </c>
      <c r="K24" s="10" t="str">
        <f t="shared" si="8"/>
        <v/>
      </c>
      <c r="L24" s="6" t="str">
        <f t="shared" si="9"/>
        <v/>
      </c>
      <c r="M24" s="17" t="str">
        <f>IF(A24="","",SUMIFS([1]Détail!BP:BP,[1]Détail!BL:BL,A24,[1]Détail!R:R,C24))</f>
        <v/>
      </c>
      <c r="N24" s="17" t="str">
        <f t="shared" si="2"/>
        <v/>
      </c>
      <c r="O24" s="10" t="str">
        <f t="shared" si="3"/>
        <v/>
      </c>
      <c r="P24" s="17" t="str">
        <f>IF(A24="","",SUMIFS([1]Détail!CD:CD,[1]Détail!BL:BL,A24,[1]Détail!R:R,C24))</f>
        <v/>
      </c>
    </row>
    <row r="25" spans="1:16" x14ac:dyDescent="0.3">
      <c r="A25" s="6" t="str">
        <f t="shared" si="1"/>
        <v/>
      </c>
      <c r="B25" s="6" t="str">
        <f t="shared" si="1"/>
        <v/>
      </c>
      <c r="C25" s="16" t="str">
        <f>IF(A25="","",INDEX(D$3:D$14,MATCH($B25,$B$3:$B$14,0)))</f>
        <v/>
      </c>
      <c r="D25" s="17" t="str">
        <f>IF(A25="","",INDEX('[1]PDC Perm'!$A:$L,MATCH(C25,'[1]PDC Perm'!$A:$A,0),MATCH(B25,'[1]PDC Perm'!$1:$1,0))*INDEX($I$4:$I$14,MATCH(A25,$B$4:$B$14,0))*(1+INDEX($H$4:$H$14,MATCH(A25,$B$4:$B$14,0))))</f>
        <v/>
      </c>
      <c r="E25" s="17" t="str">
        <f>IF(A25="","",INDEX('[1]Synthèse Cde'!$A$1:$I$9,MATCH(C25,'[1]Synthèse Cde'!$A:$A,0),MATCH(B25,'[1]Synthèse Cde'!$2:$2,0))*1000)</f>
        <v/>
      </c>
      <c r="F25" s="17" t="str">
        <f>IF(A25="","",SUMIFS([1]Détail!CE:CE,[1]Détail!BL:BL,A25,[1]Détail!R:R,C25))</f>
        <v/>
      </c>
      <c r="G25" s="17" t="str">
        <f>IF(A25="","",D25-F25-E25)</f>
        <v/>
      </c>
      <c r="H25" s="17" t="str">
        <f>IF(A25="","",ABS(G25))</f>
        <v/>
      </c>
      <c r="I25" s="17" t="str">
        <f>IF(A25="","",D25*'[1]Macro-Param'!$C$6)</f>
        <v/>
      </c>
      <c r="J25" s="10" t="str">
        <f>IF(A25="","",IFERROR(G25/D25,0))</f>
        <v/>
      </c>
      <c r="K25" s="10" t="str">
        <f>IF(A25="","",ABS(J25))</f>
        <v/>
      </c>
      <c r="L25" s="6" t="str">
        <f>IF(A25="","",IF(AND(L11=F11,K25&gt;0),"Oui","Non"))</f>
        <v/>
      </c>
      <c r="M25" s="17" t="str">
        <f>IF(A25="","",SUMIFS([1]Détail!BP:BP,[1]Détail!BL:BL,A25,[1]Détail!R:R,C25))</f>
        <v/>
      </c>
      <c r="N25" s="17" t="str">
        <f>IF(A25="","",F25-M25)</f>
        <v/>
      </c>
      <c r="O25" s="10" t="str">
        <f>IF(A25="","",IFERROR(N25/M25,0))</f>
        <v/>
      </c>
      <c r="P25" s="17" t="str">
        <f>IF(A25="","",SUMIFS([1]Détail!CD:CD,[1]Détail!BL:BL,A25,[1]Détail!R:R,C25))</f>
        <v/>
      </c>
    </row>
    <row r="26" spans="1:16" x14ac:dyDescent="0.3">
      <c r="A26" s="6" t="str">
        <f t="shared" si="1"/>
        <v/>
      </c>
      <c r="B26" s="6" t="str">
        <f t="shared" si="1"/>
        <v/>
      </c>
      <c r="C26" s="16" t="str">
        <f t="shared" si="4"/>
        <v/>
      </c>
      <c r="D26" s="17" t="str">
        <f>IF(A26="","",INDEX('[1]PDC Perm'!$A:$L,MATCH(C26,'[1]PDC Perm'!$A:$A,0),MATCH(B26,'[1]PDC Perm'!$1:$1,0))*INDEX($I$4:$I$14,MATCH(A26,$B$4:$B$14,0))*(1+INDEX($H$4:$H$14,MATCH(A26,$B$4:$B$14,0))))</f>
        <v/>
      </c>
      <c r="E26" s="17" t="str">
        <f>IF(A26="","",INDEX('[1]Synthèse Cde'!$A$1:$I$8,MATCH(C26,'[1]Synthèse Cde'!$A:$A,0),MATCH(B26,'[1]Synthèse Cde'!$2:$2,0))*1000)</f>
        <v/>
      </c>
      <c r="F26" s="17" t="str">
        <f>IF(A26="","",SUMIFS([1]Détail!CE:CE,[1]Détail!BL:BL,A26,[1]Détail!R:R,C26))</f>
        <v/>
      </c>
      <c r="G26" s="17" t="str">
        <f t="shared" si="5"/>
        <v/>
      </c>
      <c r="H26" s="17" t="str">
        <f t="shared" si="6"/>
        <v/>
      </c>
      <c r="I26" s="17" t="str">
        <f>IF(A26="","",D26*'[1]Macro-Param'!$C$6)</f>
        <v/>
      </c>
      <c r="J26" s="10" t="str">
        <f>IF(A26="","",IFERROR(G26/D26,0))</f>
        <v/>
      </c>
      <c r="K26" s="10" t="str">
        <f>IF(B26="","",IFERROR(H26/E26,0))</f>
        <v/>
      </c>
      <c r="L26" s="6" t="str">
        <f t="shared" si="9"/>
        <v/>
      </c>
      <c r="M26" s="17" t="str">
        <f>IF(A26="","",F26-L26)</f>
        <v/>
      </c>
      <c r="N26" s="10" t="str">
        <f>IF(A26="","",IFERROR(M26/L26,0))</f>
        <v/>
      </c>
      <c r="O26" s="17" t="str">
        <f>IF(A26="","",SUMIFS([1]Détail!CE:CE,[1]Détail!BL:BL,A26,[1]Détail!R:R,C26))</f>
        <v/>
      </c>
      <c r="P26" s="5"/>
    </row>
    <row r="27" spans="1:16" x14ac:dyDescent="0.3">
      <c r="A27" s="6" t="str">
        <f t="shared" si="1"/>
        <v/>
      </c>
      <c r="B27" s="6" t="str">
        <f t="shared" si="1"/>
        <v/>
      </c>
      <c r="C27" s="16" t="str">
        <f t="shared" si="4"/>
        <v/>
      </c>
      <c r="D27" s="17" t="str">
        <f>IF(A27="","",INDEX('[1]PDC Perm'!$A:$L,MATCH(C27,'[1]PDC Perm'!$A:$A,0),MATCH(B27,'[1]PDC Perm'!$1:$1,0))*INDEX($I$4:$I$14,MATCH(A27,$B$4:$B$14,0))*(1+INDEX($H$4:$H$14,MATCH(A27,$B$4:$B$14,0))))</f>
        <v/>
      </c>
      <c r="E27" s="17" t="str">
        <f>IF(A27="","",INDEX('[1]Synthèse Cde'!$A$1:$I$8,MATCH(C27,'[1]Synthèse Cde'!$A:$A,0),MATCH(B27,'[1]Synthèse Cde'!$2:$2,0))*1000)</f>
        <v/>
      </c>
      <c r="F27" s="17" t="str">
        <f>IF(A27="","",SUMIFS([1]Détail!CE:CE,[1]Détail!BL:BL,A27,[1]Détail!R:R,C27))</f>
        <v/>
      </c>
      <c r="G27" s="17" t="str">
        <f t="shared" si="5"/>
        <v/>
      </c>
      <c r="H27" s="17" t="str">
        <f t="shared" si="6"/>
        <v/>
      </c>
      <c r="I27" s="17" t="str">
        <f>IF(A27="","",D27*'[1]Macro-Param'!$C$6)</f>
        <v/>
      </c>
      <c r="J27" s="10" t="str">
        <f>IF(A27="","",IFERROR(G27/D27,0))</f>
        <v/>
      </c>
      <c r="K27" s="10" t="str">
        <f>IF(B27="","",IFERROR(H27/E27,0))</f>
        <v/>
      </c>
      <c r="L27" s="6" t="str">
        <f t="shared" si="9"/>
        <v/>
      </c>
      <c r="M27" s="17" t="str">
        <f>IF(A27="","",F27-L27)</f>
        <v/>
      </c>
      <c r="N27" s="10" t="str">
        <f>IF(A27="","",IFERROR(M27/L27,0))</f>
        <v/>
      </c>
      <c r="O27" s="17" t="str">
        <f>IF(A27="","",SUMIFS([1]Détail!CE:CE,[1]Détail!BL:BL,A27,[1]Détail!R:R,C27))</f>
        <v/>
      </c>
      <c r="P27" s="5"/>
    </row>
  </sheetData>
  <mergeCells count="4">
    <mergeCell ref="A1:L1"/>
    <mergeCell ref="N1:P1"/>
    <mergeCell ref="A15:P15"/>
    <mergeCell ref="S1:U1"/>
  </mergeCells>
  <conditionalFormatting sqref="K17:K27">
    <cfRule type="expression" dxfId="2" priority="2">
      <formula>AND($L17&lt;&gt;"",$L17&gt;0.05)</formula>
    </cfRule>
  </conditionalFormatting>
  <conditionalFormatting sqref="L3:L13">
    <cfRule type="expression" dxfId="1" priority="3">
      <formula>AND($C3=$C4,OR(AND($M3&gt;1,$M4&lt;1),AND($M3&lt;1,$M4&gt;1)))</formula>
    </cfRule>
  </conditionalFormatting>
  <conditionalFormatting sqref="L17:L27">
    <cfRule type="containsText" dxfId="0" priority="1" operator="containsText" text="Oui">
      <formula>NOT(ISERROR(SEARCH("Oui",L17)))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C640-5C2B-43FE-8B1D-FF677712B716}">
  <dimension ref="A1:D34"/>
  <sheetViews>
    <sheetView topLeftCell="A8" workbookViewId="0">
      <selection activeCell="F17" sqref="F17"/>
    </sheetView>
  </sheetViews>
  <sheetFormatPr baseColWidth="10" defaultRowHeight="14.4" x14ac:dyDescent="0.3"/>
  <sheetData>
    <row r="1" spans="1:4" x14ac:dyDescent="0.3">
      <c r="A1" t="s">
        <v>31</v>
      </c>
      <c r="C1" s="18"/>
    </row>
    <row r="2" spans="1:4" x14ac:dyDescent="0.3">
      <c r="A2" t="s">
        <v>32</v>
      </c>
      <c r="B2" s="19" t="s">
        <v>33</v>
      </c>
      <c r="C2" s="20">
        <f>COLUMN([1]Détail!A:A)</f>
        <v>1</v>
      </c>
    </row>
    <row r="3" spans="1:4" x14ac:dyDescent="0.3">
      <c r="A3" t="s">
        <v>34</v>
      </c>
      <c r="B3" s="19" t="s">
        <v>35</v>
      </c>
      <c r="C3" s="20">
        <f>COLUMN([1]Détail!O:O)</f>
        <v>15</v>
      </c>
    </row>
    <row r="4" spans="1:4" x14ac:dyDescent="0.3">
      <c r="A4" t="s">
        <v>36</v>
      </c>
      <c r="B4" s="19" t="s">
        <v>37</v>
      </c>
      <c r="C4" s="20">
        <f>COLUMN([1]Détail!P:P)</f>
        <v>16</v>
      </c>
    </row>
    <row r="5" spans="1:4" x14ac:dyDescent="0.3">
      <c r="A5" t="s">
        <v>38</v>
      </c>
      <c r="B5" s="19" t="s">
        <v>39</v>
      </c>
      <c r="C5" s="20">
        <f>COLUMN([1]Détail!BU:BU)</f>
        <v>73</v>
      </c>
    </row>
    <row r="6" spans="1:4" x14ac:dyDescent="0.3">
      <c r="A6" t="s">
        <v>40</v>
      </c>
      <c r="B6" s="19"/>
      <c r="C6" s="20"/>
    </row>
    <row r="7" spans="1:4" x14ac:dyDescent="0.3">
      <c r="A7" t="s">
        <v>41</v>
      </c>
      <c r="B7" s="19" t="s">
        <v>42</v>
      </c>
      <c r="C7" s="20">
        <f>COUNTA([1]Détail!1:1)</f>
        <v>97</v>
      </c>
    </row>
    <row r="8" spans="1:4" x14ac:dyDescent="0.3">
      <c r="A8" t="s">
        <v>43</v>
      </c>
      <c r="B8" s="19" t="s">
        <v>44</v>
      </c>
      <c r="C8" s="21">
        <v>0</v>
      </c>
    </row>
    <row r="9" spans="1:4" x14ac:dyDescent="0.3">
      <c r="A9" t="s">
        <v>45</v>
      </c>
      <c r="B9" s="19" t="s">
        <v>46</v>
      </c>
      <c r="C9" s="22" t="s">
        <v>47</v>
      </c>
    </row>
    <row r="10" spans="1:4" x14ac:dyDescent="0.3">
      <c r="A10" t="s">
        <v>48</v>
      </c>
      <c r="B10" s="19" t="s">
        <v>49</v>
      </c>
      <c r="C10" s="20">
        <f>COLUMN([1]Détail!G:G)</f>
        <v>7</v>
      </c>
    </row>
    <row r="11" spans="1:4" x14ac:dyDescent="0.3">
      <c r="A11" t="s">
        <v>50</v>
      </c>
      <c r="B11" s="19" t="s">
        <v>51</v>
      </c>
      <c r="C11" s="20">
        <f>COLUMN([1]Détail!CK:CK)</f>
        <v>89</v>
      </c>
    </row>
    <row r="12" spans="1:4" x14ac:dyDescent="0.3">
      <c r="A12" t="s">
        <v>52</v>
      </c>
      <c r="B12" s="19" t="s">
        <v>53</v>
      </c>
      <c r="C12" s="23">
        <f>MATCH('[1]Macro-Param'!$C$15,'[1]Prev B2C TCD'!4:4,0)</f>
        <v>2</v>
      </c>
    </row>
    <row r="13" spans="1:4" x14ac:dyDescent="0.3">
      <c r="A13" t="s">
        <v>54</v>
      </c>
      <c r="B13" s="19" t="s">
        <v>55</v>
      </c>
      <c r="C13" s="23">
        <v>300</v>
      </c>
    </row>
    <row r="14" spans="1:4" x14ac:dyDescent="0.3">
      <c r="A14" t="s">
        <v>56</v>
      </c>
      <c r="B14" s="24" t="s">
        <v>57</v>
      </c>
      <c r="C14" s="18" t="s">
        <v>58</v>
      </c>
    </row>
    <row r="15" spans="1:4" ht="15.6" x14ac:dyDescent="0.3">
      <c r="A15" t="s">
        <v>59</v>
      </c>
      <c r="B15" s="25" t="s">
        <v>60</v>
      </c>
      <c r="C15" s="25"/>
      <c r="D15" s="25"/>
    </row>
    <row r="16" spans="1:4" x14ac:dyDescent="0.3">
      <c r="A16" t="s">
        <v>61</v>
      </c>
      <c r="B16" s="23" t="s">
        <v>62</v>
      </c>
      <c r="C16" s="23">
        <f>ROW([1]Optimisation!B4)</f>
        <v>4</v>
      </c>
      <c r="D16" s="23" t="e">
        <f t="shared" ref="D16:D31" si="0">INDEX(S:S,MATCH(C16,R:R,0))</f>
        <v>#N/A</v>
      </c>
    </row>
    <row r="17" spans="1:4" x14ac:dyDescent="0.3">
      <c r="A17" t="s">
        <v>63</v>
      </c>
      <c r="B17" s="23" t="s">
        <v>64</v>
      </c>
      <c r="C17" s="23">
        <f>ROW([1]Optimisation!B14)</f>
        <v>14</v>
      </c>
      <c r="D17" s="23" t="e">
        <f t="shared" si="0"/>
        <v>#N/A</v>
      </c>
    </row>
    <row r="18" spans="1:4" x14ac:dyDescent="0.3">
      <c r="A18" t="s">
        <v>65</v>
      </c>
      <c r="B18" s="23" t="s">
        <v>66</v>
      </c>
      <c r="C18" s="23">
        <f>COLUMN([1]Optimisation!O3)</f>
        <v>15</v>
      </c>
      <c r="D18" s="23" t="e">
        <f t="shared" si="0"/>
        <v>#N/A</v>
      </c>
    </row>
    <row r="19" spans="1:4" x14ac:dyDescent="0.3">
      <c r="A19" t="s">
        <v>67</v>
      </c>
      <c r="B19" s="23" t="s">
        <v>68</v>
      </c>
      <c r="C19" s="23">
        <f>COLUMN([1]Optimisation!S3)</f>
        <v>19</v>
      </c>
      <c r="D19" s="23" t="e">
        <f t="shared" si="0"/>
        <v>#N/A</v>
      </c>
    </row>
    <row r="20" spans="1:4" x14ac:dyDescent="0.3">
      <c r="A20" t="s">
        <v>69</v>
      </c>
      <c r="B20" s="23" t="s">
        <v>70</v>
      </c>
      <c r="C20" s="23">
        <f>COLUMN([1]Optimisation!$H$3)</f>
        <v>8</v>
      </c>
      <c r="D20" s="23" t="e">
        <f t="shared" si="0"/>
        <v>#N/A</v>
      </c>
    </row>
    <row r="21" spans="1:4" x14ac:dyDescent="0.3">
      <c r="A21" t="s">
        <v>71</v>
      </c>
      <c r="B21" s="23" t="s">
        <v>72</v>
      </c>
      <c r="C21" s="23">
        <f>COLUMN([1]Optimisation!J3)</f>
        <v>10</v>
      </c>
      <c r="D21" s="23" t="e">
        <f t="shared" si="0"/>
        <v>#N/A</v>
      </c>
    </row>
    <row r="22" spans="1:4" x14ac:dyDescent="0.3">
      <c r="B22" s="23" t="s">
        <v>73</v>
      </c>
      <c r="C22" s="23">
        <f>COLUMN([1]Optimisation!K17)</f>
        <v>11</v>
      </c>
      <c r="D22" s="23" t="e">
        <f t="shared" si="0"/>
        <v>#N/A</v>
      </c>
    </row>
    <row r="23" spans="1:4" x14ac:dyDescent="0.3">
      <c r="B23" s="23" t="s">
        <v>74</v>
      </c>
      <c r="C23" s="23">
        <f>ROW([1]Optimisation!B18)-ROW([1]Optimisation!B4)</f>
        <v>14</v>
      </c>
      <c r="D23" s="23" t="e">
        <f t="shared" si="0"/>
        <v>#N/A</v>
      </c>
    </row>
    <row r="24" spans="1:4" x14ac:dyDescent="0.3">
      <c r="B24" s="23" t="s">
        <v>75</v>
      </c>
      <c r="C24" s="23">
        <f>COLUMN([1]Optimisation!G3)</f>
        <v>7</v>
      </c>
      <c r="D24" s="23" t="e">
        <f t="shared" si="0"/>
        <v>#N/A</v>
      </c>
    </row>
    <row r="25" spans="1:4" x14ac:dyDescent="0.3">
      <c r="B25" s="23" t="s">
        <v>76</v>
      </c>
      <c r="C25" s="23">
        <f>COLUMN([1]Optimisation!F3)</f>
        <v>6</v>
      </c>
      <c r="D25" s="23" t="e">
        <f t="shared" si="0"/>
        <v>#N/A</v>
      </c>
    </row>
    <row r="26" spans="1:4" x14ac:dyDescent="0.3">
      <c r="B26" s="23" t="s">
        <v>77</v>
      </c>
      <c r="C26" s="23">
        <f>COLUMN([1]Optimisation!L17)</f>
        <v>12</v>
      </c>
      <c r="D26" s="23" t="e">
        <f t="shared" si="0"/>
        <v>#N/A</v>
      </c>
    </row>
    <row r="27" spans="1:4" x14ac:dyDescent="0.3">
      <c r="B27" s="23" t="s">
        <v>78</v>
      </c>
      <c r="C27" s="23">
        <f>COLUMN([1]Optimisation!I17)</f>
        <v>9</v>
      </c>
      <c r="D27" s="23" t="e">
        <f t="shared" si="0"/>
        <v>#N/A</v>
      </c>
    </row>
    <row r="28" spans="1:4" x14ac:dyDescent="0.3">
      <c r="B28" s="23" t="s">
        <v>79</v>
      </c>
      <c r="C28" s="23">
        <f>COLUMN([1]Optimisation!L3)</f>
        <v>12</v>
      </c>
      <c r="D28" s="23" t="e">
        <f t="shared" si="0"/>
        <v>#N/A</v>
      </c>
    </row>
    <row r="29" spans="1:4" x14ac:dyDescent="0.3">
      <c r="B29" s="23" t="s">
        <v>80</v>
      </c>
      <c r="C29" s="23">
        <f>COLUMN([1]Optimisation!Q3)</f>
        <v>17</v>
      </c>
      <c r="D29" s="23" t="e">
        <f t="shared" si="0"/>
        <v>#N/A</v>
      </c>
    </row>
    <row r="30" spans="1:4" x14ac:dyDescent="0.3">
      <c r="B30" s="23" t="s">
        <v>81</v>
      </c>
      <c r="C30" s="23">
        <f>COLUMN([1]Optimisation!U3)</f>
        <v>21</v>
      </c>
      <c r="D30" s="23" t="e">
        <f t="shared" si="0"/>
        <v>#N/A</v>
      </c>
    </row>
    <row r="31" spans="1:4" x14ac:dyDescent="0.3">
      <c r="B31" s="26" t="s">
        <v>82</v>
      </c>
      <c r="C31" s="18">
        <f>COLUMN([1]Optimisation!K3)</f>
        <v>11</v>
      </c>
      <c r="D31" s="23" t="e">
        <f t="shared" si="0"/>
        <v>#N/A</v>
      </c>
    </row>
    <row r="32" spans="1:4" x14ac:dyDescent="0.3">
      <c r="B32" s="19" t="s">
        <v>83</v>
      </c>
      <c r="C32" s="23">
        <f>COLUMN([1]Détail!O:O)</f>
        <v>15</v>
      </c>
    </row>
    <row r="33" spans="2:3" x14ac:dyDescent="0.3">
      <c r="B33" s="23" t="s">
        <v>84</v>
      </c>
      <c r="C33" s="23" t="str">
        <f>YEAR('[1]Macro-Param'!C15)&amp;RIGHT("0"&amp;MONTH('[1]Macro-Param'!C15),2)&amp;RIGHT("0"&amp;DAY('[1]Macro-Param'!C15),2)</f>
        <v>20250520</v>
      </c>
    </row>
    <row r="34" spans="2:3" x14ac:dyDescent="0.3">
      <c r="B34" s="23" t="s">
        <v>85</v>
      </c>
      <c r="C34" s="23">
        <f>ROW([1]Optimisation!B18)</f>
        <v>18</v>
      </c>
    </row>
  </sheetData>
  <mergeCells count="1">
    <mergeCell ref="B15:D15"/>
  </mergeCells>
  <dataValidations count="1">
    <dataValidation type="list" allowBlank="1" showInputMessage="1" showErrorMessage="1" sqref="C14" xr:uid="{FB6B9173-8D42-4C6A-BC94-0633B4F4CA01}">
      <formula1>"Reel,RAO"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5702-DDC6-4000-B546-77170F9B935D}">
  <dimension ref="B1:P21"/>
  <sheetViews>
    <sheetView tabSelected="1" workbookViewId="0">
      <selection sqref="A1:P21"/>
    </sheetView>
  </sheetViews>
  <sheetFormatPr baseColWidth="10" defaultRowHeight="14.4" x14ac:dyDescent="0.3"/>
  <sheetData>
    <row r="1" spans="2:16" x14ac:dyDescent="0.3">
      <c r="B1" s="27"/>
      <c r="C1" s="27"/>
      <c r="D1" s="27"/>
      <c r="E1" s="27"/>
      <c r="F1" s="27"/>
      <c r="G1" s="27"/>
      <c r="H1" s="27"/>
      <c r="I1" s="27"/>
    </row>
    <row r="2" spans="2:16" ht="18" x14ac:dyDescent="0.3">
      <c r="B2" s="28" t="s">
        <v>86</v>
      </c>
      <c r="C2" s="28"/>
      <c r="D2" s="27"/>
      <c r="E2" s="28" t="s">
        <v>87</v>
      </c>
      <c r="F2" s="28"/>
      <c r="G2" s="28"/>
      <c r="H2" s="28"/>
      <c r="I2" s="28"/>
      <c r="J2" s="28"/>
      <c r="K2" s="28"/>
      <c r="M2" s="29" t="s">
        <v>88</v>
      </c>
      <c r="N2" s="30"/>
      <c r="O2" s="30"/>
      <c r="P2" s="31"/>
    </row>
    <row r="3" spans="2:16" ht="86.4" x14ac:dyDescent="0.3">
      <c r="B3" s="4" t="s">
        <v>89</v>
      </c>
      <c r="C3" s="32">
        <v>12</v>
      </c>
      <c r="D3" s="2"/>
      <c r="E3" s="4" t="s">
        <v>90</v>
      </c>
      <c r="F3" s="4" t="s">
        <v>3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  <c r="M3" s="4" t="s">
        <v>96</v>
      </c>
      <c r="N3" s="4" t="s">
        <v>97</v>
      </c>
      <c r="O3" s="4" t="s">
        <v>98</v>
      </c>
      <c r="P3" s="4" t="s">
        <v>99</v>
      </c>
    </row>
    <row r="4" spans="2:16" ht="100.8" x14ac:dyDescent="0.3">
      <c r="B4" s="4" t="s">
        <v>100</v>
      </c>
      <c r="C4" s="33">
        <v>3</v>
      </c>
      <c r="D4" s="27"/>
      <c r="E4" s="34">
        <v>1060</v>
      </c>
      <c r="F4" s="35" t="s">
        <v>101</v>
      </c>
      <c r="G4" s="35" t="s">
        <v>102</v>
      </c>
      <c r="H4" s="36">
        <f ca="1">IFERROR((INDEX([2]Optimisation!$N$17:$N$1015,MATCH(F4&amp;" - A/C",[2]Optimisation!$B$17:$B$1017,0))+INDEX([2]Optimisation!$F$17:$F$1018,MATCH(F4&amp;" - A/C",[2]Optimisation!$B$17:$B$1017,0)))/(SUMIFS([2]Optimisation!$N$17:$N$42,[2]Optimisation!$C$17:$C$42,F4)+SUMIFS([2]Optimisation!$F$17:$F$42,[2]Optimisation!$C$17:$C$42,F4)),1)</f>
        <v>0.42902731467448046</v>
      </c>
      <c r="I4" s="37"/>
      <c r="J4" s="10">
        <f t="shared" ref="J4:J9" ca="1" si="0">IF(I4="",H4,I4)</f>
        <v>0.42902731467448046</v>
      </c>
      <c r="K4" s="10">
        <v>0</v>
      </c>
      <c r="M4" s="38" t="s">
        <v>103</v>
      </c>
      <c r="N4" s="39">
        <f>IF('[2]Macro-Param'!$C$15+1&gt;='[2]Back-office'!$AK$2,1,0)+'[2]Macro-Param'!$C$15+1</f>
        <v>45792</v>
      </c>
      <c r="O4" s="40"/>
      <c r="P4" s="39">
        <f>MAX(N4:O4)</f>
        <v>45792</v>
      </c>
    </row>
    <row r="5" spans="2:16" x14ac:dyDescent="0.3">
      <c r="B5" s="34" t="s">
        <v>104</v>
      </c>
      <c r="C5" s="41">
        <v>0.92</v>
      </c>
      <c r="D5" s="27"/>
      <c r="E5" s="34">
        <v>1061</v>
      </c>
      <c r="F5" s="35" t="s">
        <v>105</v>
      </c>
      <c r="G5" s="35" t="s">
        <v>102</v>
      </c>
      <c r="H5" s="36">
        <f ca="1">IFERROR((INDEX([2]Optimisation!$N$17:$N$1015,MATCH(F5&amp;" - A/C",[2]Optimisation!$B$17:$B$1017,0))+INDEX([2]Optimisation!$F$17:$F$1018,MATCH(F5&amp;" - A/C",[2]Optimisation!$B$17:$B$1017,0)))/(SUMIFS([2]Optimisation!$N$17:$N$42,[2]Optimisation!$C$17:$C$42,F5)+SUMIFS([2]Optimisation!$F$17:$F$42,[2]Optimisation!$C$17:$C$42,F5)),1)</f>
        <v>0.5331858407079646</v>
      </c>
      <c r="I5" s="37"/>
      <c r="J5" s="10">
        <f t="shared" ca="1" si="0"/>
        <v>0.5331858407079646</v>
      </c>
      <c r="K5" s="10">
        <v>0</v>
      </c>
      <c r="M5" s="38" t="s">
        <v>106</v>
      </c>
      <c r="N5" s="39">
        <f>IF('[2]Macro-Param'!$C$15+2&gt;='[2]Back-office'!$AK$2,1,0)+'[2]Macro-Param'!$C$15+2</f>
        <v>45793</v>
      </c>
      <c r="O5" s="40"/>
      <c r="P5" s="39">
        <f>MAX(N5:O5)</f>
        <v>45793</v>
      </c>
    </row>
    <row r="6" spans="2:16" x14ac:dyDescent="0.3">
      <c r="B6" s="34" t="s">
        <v>107</v>
      </c>
      <c r="C6" s="42">
        <v>0.05</v>
      </c>
      <c r="D6" s="27"/>
      <c r="E6" s="34">
        <v>1062</v>
      </c>
      <c r="F6" s="35" t="s">
        <v>108</v>
      </c>
      <c r="G6" s="35" t="s">
        <v>102</v>
      </c>
      <c r="H6" s="36">
        <f ca="1">IFERROR((INDEX([2]Optimisation!$N$17:$N$1015,MATCH(F6&amp;" - A/C",[2]Optimisation!$B$17:$B$1017,0))+INDEX([2]Optimisation!$F$17:$F$1018,MATCH(F6&amp;" - A/C",[2]Optimisation!$B$17:$B$1017,0)))/(SUMIFS([2]Optimisation!$N$17:$N$42,[2]Optimisation!$C$17:$C$42,F6)+SUMIFS([2]Optimisation!$F$17:$F$42,[2]Optimisation!$C$17:$C$42,F6)),1)</f>
        <v>0.23605414273995079</v>
      </c>
      <c r="I6" s="37"/>
      <c r="J6" s="10">
        <f t="shared" ca="1" si="0"/>
        <v>0.23605414273995079</v>
      </c>
      <c r="K6" s="10">
        <v>0</v>
      </c>
      <c r="M6" s="38" t="s">
        <v>109</v>
      </c>
      <c r="N6" s="39">
        <f>IF('[2]Macro-Param'!$C$15+3&gt;='[2]Back-office'!$AK$2,1,0)+'[2]Macro-Param'!$C$15+3</f>
        <v>45794</v>
      </c>
      <c r="O6" s="40"/>
      <c r="P6" s="39">
        <f>MAX(N6:O6)</f>
        <v>45794</v>
      </c>
    </row>
    <row r="7" spans="2:16" x14ac:dyDescent="0.3">
      <c r="B7" s="34" t="s">
        <v>110</v>
      </c>
      <c r="C7" s="42">
        <v>0.1</v>
      </c>
      <c r="D7" s="27"/>
      <c r="E7" s="34">
        <v>1063</v>
      </c>
      <c r="F7" s="35" t="s">
        <v>108</v>
      </c>
      <c r="G7" s="35" t="s">
        <v>102</v>
      </c>
      <c r="H7" s="36">
        <f ca="1">IFERROR((INDEX([2]Optimisation!$N$17:$N$1015,MATCH(F7&amp;" - A/C",[2]Optimisation!$B$17:$B$1017,0))+INDEX([2]Optimisation!$F$17:$F$1018,MATCH(F7&amp;" - A/C",[2]Optimisation!$B$17:$B$1017,0)))/(SUMIFS([2]Optimisation!$N$17:$N$42,[2]Optimisation!$C$17:$C$42,F7)+SUMIFS([2]Optimisation!$F$17:$F$42,[2]Optimisation!$C$17:$C$42,F7)),1)</f>
        <v>0.23605414273995079</v>
      </c>
      <c r="I7" s="37"/>
      <c r="J7" s="10">
        <f t="shared" ca="1" si="0"/>
        <v>0.23605414273995079</v>
      </c>
      <c r="K7" s="10">
        <v>0</v>
      </c>
    </row>
    <row r="8" spans="2:16" x14ac:dyDescent="0.3">
      <c r="B8" s="34" t="s">
        <v>111</v>
      </c>
      <c r="C8" s="42">
        <v>-0.05</v>
      </c>
      <c r="D8" s="27"/>
      <c r="E8" s="34">
        <v>1064</v>
      </c>
      <c r="F8" s="35" t="s">
        <v>108</v>
      </c>
      <c r="G8" s="35" t="s">
        <v>102</v>
      </c>
      <c r="H8" s="36">
        <f ca="1">IFERROR((INDEX([2]Optimisation!$N$17:$N$1015,MATCH(F8&amp;" - A/C",[2]Optimisation!$B$17:$B$1017,0))+INDEX([2]Optimisation!$F$17:$F$1018,MATCH(F8&amp;" - A/C",[2]Optimisation!$B$17:$B$1017,0)))/(SUMIFS([2]Optimisation!$N$17:$N$42,[2]Optimisation!$C$17:$C$42,F8)+SUMIFS([2]Optimisation!$F$17:$F$42,[2]Optimisation!$C$17:$C$42,F8)),1)</f>
        <v>0.23605414273995079</v>
      </c>
      <c r="I8" s="37"/>
      <c r="J8" s="10">
        <f t="shared" ca="1" si="0"/>
        <v>0.23605414273995079</v>
      </c>
      <c r="K8" s="10">
        <v>0</v>
      </c>
    </row>
    <row r="9" spans="2:16" x14ac:dyDescent="0.3">
      <c r="B9" s="34" t="s">
        <v>112</v>
      </c>
      <c r="C9" s="42">
        <v>-0.1</v>
      </c>
      <c r="D9" s="27"/>
      <c r="E9" s="34">
        <v>1070</v>
      </c>
      <c r="F9" s="35" t="s">
        <v>113</v>
      </c>
      <c r="G9" s="35" t="s">
        <v>114</v>
      </c>
      <c r="H9" s="36">
        <f ca="1">IFERROR((INDEX([2]Optimisation!$N$17:$N$1015,MATCH(F9&amp;" - A/C",[2]Optimisation!$B$17:$B$1017,0))+INDEX([2]Optimisation!$F$17:$F$1018,MATCH(F9&amp;" - A/C",[2]Optimisation!$B$17:$B$1017,0)))/(SUMIFS([2]Optimisation!$N$17:$N$42,[2]Optimisation!$C$17:$C$42,F9)+SUMIFS([2]Optimisation!$F$17:$F$42,[2]Optimisation!$C$17:$C$42,F9)),1)</f>
        <v>1</v>
      </c>
      <c r="I9" s="37"/>
      <c r="J9" s="10">
        <f t="shared" ca="1" si="0"/>
        <v>1</v>
      </c>
      <c r="K9" s="10">
        <v>0</v>
      </c>
    </row>
    <row r="10" spans="2:16" x14ac:dyDescent="0.3">
      <c r="B10" s="34" t="s">
        <v>115</v>
      </c>
      <c r="C10" s="37" t="s">
        <v>116</v>
      </c>
      <c r="D10" s="27"/>
      <c r="E10" s="34">
        <v>1071</v>
      </c>
      <c r="F10" s="35" t="s">
        <v>117</v>
      </c>
      <c r="G10" s="35" t="s">
        <v>114</v>
      </c>
      <c r="H10" s="36">
        <f ca="1">IFERROR((INDEX([2]Optimisation!$N$17:$N$1015,MATCH(F10&amp;" - A/C",[2]Optimisation!$B$17:$B$1017,0))+INDEX([2]Optimisation!$F$17:$F$1018,MATCH(F10&amp;" - A/C",[2]Optimisation!$B$17:$B$1017,0)))/(SUMIFS([2]Optimisation!$N$17:$N$42,[2]Optimisation!$C$17:$C$42,F10)+SUMIFS([2]Optimisation!$F$17:$F$42,[2]Optimisation!$C$17:$C$42,F10)),1)</f>
        <v>1</v>
      </c>
      <c r="I10" s="37"/>
      <c r="J10" s="10">
        <f ca="1">IF(I10="",H10,I10)</f>
        <v>1</v>
      </c>
      <c r="K10" s="10">
        <v>0</v>
      </c>
    </row>
    <row r="11" spans="2:16" x14ac:dyDescent="0.3">
      <c r="B11" s="34" t="s">
        <v>118</v>
      </c>
      <c r="C11" s="33" t="s">
        <v>119</v>
      </c>
      <c r="D11" s="27"/>
      <c r="E11" s="34">
        <v>1080</v>
      </c>
      <c r="F11" s="35" t="s">
        <v>120</v>
      </c>
      <c r="G11" s="35" t="s">
        <v>114</v>
      </c>
      <c r="H11" s="36">
        <f ca="1">IFERROR((INDEX([2]Optimisation!$N$17:$N$1015,MATCH(F11&amp;" - A/C",[2]Optimisation!$B$17:$B$1017,0))+INDEX([2]Optimisation!$F$17:$F$1018,MATCH(F11&amp;" - A/C",[2]Optimisation!$B$17:$B$1017,0)))/(SUMIFS([2]Optimisation!$N$17:$N$42,[2]Optimisation!$C$17:$C$42,F11)+SUMIFS([2]Optimisation!$F$17:$F$42,[2]Optimisation!$C$17:$C$42,F11)),1)</f>
        <v>1</v>
      </c>
      <c r="I11" s="37"/>
      <c r="J11" s="10">
        <f ca="1">IF(I11="",H11,I11)</f>
        <v>1</v>
      </c>
      <c r="K11" s="10">
        <v>0</v>
      </c>
    </row>
    <row r="12" spans="2:16" x14ac:dyDescent="0.3">
      <c r="B12" s="34" t="s">
        <v>121</v>
      </c>
      <c r="C12" s="36">
        <v>1.2</v>
      </c>
      <c r="D12" s="27"/>
      <c r="E12" s="27"/>
      <c r="F12" s="27"/>
      <c r="G12" s="27"/>
      <c r="H12" s="27"/>
      <c r="I12" s="27"/>
    </row>
    <row r="13" spans="2:16" x14ac:dyDescent="0.3">
      <c r="B13" s="34" t="s">
        <v>122</v>
      </c>
      <c r="C13" s="41">
        <v>0.5</v>
      </c>
      <c r="D13" s="27"/>
      <c r="E13" s="27"/>
      <c r="F13" s="27"/>
      <c r="G13" s="27"/>
      <c r="H13" s="43"/>
      <c r="I13" s="27"/>
    </row>
    <row r="14" spans="2:16" x14ac:dyDescent="0.3">
      <c r="B14" s="34" t="s">
        <v>123</v>
      </c>
      <c r="C14" s="37" t="s">
        <v>102</v>
      </c>
      <c r="D14" s="27"/>
      <c r="E14" s="27"/>
      <c r="F14" s="27"/>
      <c r="G14" s="27"/>
      <c r="H14" s="43"/>
      <c r="I14" s="27"/>
    </row>
    <row r="15" spans="2:16" x14ac:dyDescent="0.3">
      <c r="B15" s="34" t="s">
        <v>124</v>
      </c>
      <c r="C15" s="40">
        <v>45791</v>
      </c>
      <c r="D15" s="27"/>
      <c r="E15" s="27"/>
      <c r="F15" s="27"/>
      <c r="G15" s="27"/>
      <c r="H15" s="27"/>
      <c r="I15" s="27"/>
    </row>
    <row r="16" spans="2:16" x14ac:dyDescent="0.3">
      <c r="B16" s="34" t="s">
        <v>125</v>
      </c>
      <c r="C16" s="37" t="s">
        <v>102</v>
      </c>
      <c r="D16" s="27"/>
      <c r="E16" s="27"/>
      <c r="F16" s="27"/>
      <c r="G16" s="27"/>
      <c r="H16" s="27"/>
      <c r="I16" s="27"/>
    </row>
    <row r="17" spans="2:9" x14ac:dyDescent="0.3">
      <c r="B17" s="34" t="s">
        <v>126</v>
      </c>
      <c r="C17" s="37" t="s">
        <v>127</v>
      </c>
      <c r="D17" s="27"/>
      <c r="E17" s="27"/>
      <c r="F17" s="27"/>
      <c r="G17" s="27"/>
      <c r="H17" s="27"/>
      <c r="I17" s="27"/>
    </row>
    <row r="18" spans="2:9" ht="86.4" x14ac:dyDescent="0.3">
      <c r="B18" s="4" t="s">
        <v>128</v>
      </c>
      <c r="C18" s="37" t="s">
        <v>102</v>
      </c>
      <c r="D18" s="27"/>
      <c r="E18" s="27"/>
      <c r="F18" s="27"/>
      <c r="G18" s="27"/>
      <c r="H18" s="27"/>
      <c r="I18" s="27"/>
    </row>
    <row r="19" spans="2:9" x14ac:dyDescent="0.3">
      <c r="B19" s="4" t="s">
        <v>129</v>
      </c>
      <c r="C19" s="35">
        <v>84087</v>
      </c>
      <c r="D19" s="27"/>
      <c r="E19" s="27"/>
      <c r="F19" s="27"/>
      <c r="G19" s="27"/>
      <c r="H19" s="27"/>
      <c r="I19" s="27"/>
    </row>
    <row r="20" spans="2:9" ht="28.8" x14ac:dyDescent="0.3">
      <c r="B20" s="4" t="s">
        <v>130</v>
      </c>
      <c r="C20" s="35" t="s">
        <v>131</v>
      </c>
      <c r="D20" s="27"/>
      <c r="E20" s="27"/>
      <c r="F20" s="27"/>
      <c r="G20" s="27"/>
      <c r="H20" s="27"/>
      <c r="I20" s="27"/>
    </row>
    <row r="21" spans="2:9" ht="43.2" x14ac:dyDescent="0.3">
      <c r="B21" s="4" t="s">
        <v>132</v>
      </c>
      <c r="C21" s="35">
        <v>0</v>
      </c>
      <c r="D21" s="27"/>
      <c r="E21" s="27"/>
      <c r="F21" s="27"/>
      <c r="G21" s="27"/>
      <c r="H21" s="27"/>
      <c r="I21" s="27"/>
    </row>
  </sheetData>
  <mergeCells count="3">
    <mergeCell ref="B2:C2"/>
    <mergeCell ref="E2:K2"/>
    <mergeCell ref="M2:P2"/>
  </mergeCells>
  <dataValidations count="2">
    <dataValidation type="list" allowBlank="1" showInputMessage="1" showErrorMessage="1" sqref="C16 C18 C14" xr:uid="{94AADF4D-8199-4A89-A30C-69F27051CB4F}">
      <formula1>"Oui,Non"</formula1>
    </dataValidation>
    <dataValidation type="list" allowBlank="1" showInputMessage="1" showErrorMessage="1" sqref="C10" xr:uid="{1C01810C-4E43-4B34-B646-C7DBC0BEED45}">
      <formula1>"J,J-1"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Optimisation</vt:lpstr>
      <vt:lpstr>Macro</vt:lpstr>
      <vt:lpstr>Macro-Param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Kamali Yassine</dc:creator>
  <cp:lastModifiedBy>Kamali Yassine</cp:lastModifiedBy>
  <dcterms:created xsi:type="dcterms:W3CDTF">2025-05-21T17:54:13Z</dcterms:created>
  <dcterms:modified xsi:type="dcterms:W3CDTF">2025-05-21T17:57:31Z</dcterms:modified>
</cp:coreProperties>
</file>