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epomoy\Desktop\Acaglid\Assignment\Assingment1\"/>
    </mc:Choice>
  </mc:AlternateContent>
  <xr:revisionPtr revIDLastSave="0" documentId="8_{9681E190-5E7D-4B55-89B3-207066543149}" xr6:coauthVersionLast="38" xr6:coauthVersionMax="38" xr10:uidLastSave="{00000000-0000-0000-0000-000000000000}"/>
  <bookViews>
    <workbookView xWindow="0" yWindow="0" windowWidth="19008" windowHeight="9060" xr2:uid="{00000000-000D-0000-FFFF-FFFF00000000}"/>
  </bookViews>
  <sheets>
    <sheet name="Goal Seek " sheetId="1" r:id="rId1"/>
    <sheet name="Data Table" sheetId="2" state="hidden" r:id="rId2"/>
    <sheet name="Scenario" sheetId="6" r:id="rId3"/>
    <sheet name="Payback" sheetId="4" r:id="rId4"/>
    <sheet name="Monthy Payment" sheetId="5" r:id="rId5"/>
  </sheets>
  <calcPr calcId="181029"/>
</workbook>
</file>

<file path=xl/calcChain.xml><?xml version="1.0" encoding="utf-8"?>
<calcChain xmlns="http://schemas.openxmlformats.org/spreadsheetml/2006/main">
  <c r="C8" i="1" l="1"/>
  <c r="E4" i="6" l="1"/>
  <c r="F4" i="6" s="1"/>
  <c r="D1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Deepomoy</author>
  </authors>
  <commentList>
    <comment ref="D6" authorId="0" shapeId="0" xr:uid="{61F6AF8C-ED4A-497B-AD9B-58B327C2333C}">
      <text>
        <r>
          <rPr>
            <b/>
            <sz val="9"/>
            <color indexed="81"/>
            <rFont val="Tahoma"/>
            <charset val="1"/>
          </rPr>
          <t>Deepomoy:</t>
        </r>
        <r>
          <rPr>
            <sz val="9"/>
            <color indexed="81"/>
            <rFont val="Tahoma"/>
            <charset val="1"/>
          </rPr>
          <t xml:space="preserve">
after10 % discount</t>
        </r>
      </text>
    </comment>
  </commentList>
</comments>
</file>

<file path=xl/sharedStrings.xml><?xml version="1.0" encoding="utf-8"?>
<sst xmlns="http://schemas.openxmlformats.org/spreadsheetml/2006/main" count="58" uniqueCount="35">
  <si>
    <t>Goal Seek Exercise</t>
  </si>
  <si>
    <t># of Units</t>
  </si>
  <si>
    <t>Retail Price</t>
  </si>
  <si>
    <t>Discount</t>
  </si>
  <si>
    <t>Revenue</t>
  </si>
  <si>
    <t>ABC Book Store</t>
  </si>
  <si>
    <t># of Books</t>
  </si>
  <si>
    <t>% sold for the highest price</t>
  </si>
  <si>
    <t>Highest price</t>
  </si>
  <si>
    <t>lower price</t>
  </si>
  <si>
    <t>Unit Profit</t>
  </si>
  <si>
    <t>Total Profit</t>
  </si>
  <si>
    <t>Scenario Summary</t>
  </si>
  <si>
    <t>Current Values:</t>
  </si>
  <si>
    <t>BestCase</t>
  </si>
  <si>
    <t>WorstCase</t>
  </si>
  <si>
    <t>AlmostWorstCase</t>
  </si>
  <si>
    <t>GettingThere</t>
  </si>
  <si>
    <t>CouldWingIt</t>
  </si>
  <si>
    <t>Created by Susan on 7/7/2015</t>
  </si>
  <si>
    <t>Created by Susan on 7/7/2015
Modified by Susan on 7/7/2015</t>
  </si>
  <si>
    <t>Changing Cells:</t>
  </si>
  <si>
    <t>$B$4</t>
  </si>
  <si>
    <t>$C$4</t>
  </si>
  <si>
    <t>Result Cells:</t>
  </si>
  <si>
    <t>$F$4</t>
  </si>
  <si>
    <t>Notes:  Current Values column represents values of changing cells at</t>
  </si>
  <si>
    <t>time Scenario Summary Report was created.  Changing cells for each</t>
  </si>
  <si>
    <t>scenario are highlighted in gray.</t>
  </si>
  <si>
    <t>$E$4</t>
  </si>
  <si>
    <t>Total Cost</t>
  </si>
  <si>
    <t>Payment</t>
  </si>
  <si>
    <t>Principal</t>
  </si>
  <si>
    <t>Term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</si>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</sst>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5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sz val="10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4" xfId="0" applyBorder="1"/>
    <xf numFmtId="165" fontId="0" fillId="0" borderId="4" xfId="1" applyFont="1" applyBorder="1"/>
    <xf numFmtId="9" fontId="0" fillId="0" borderId="4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0" borderId="4" xfId="0" applyFont="1" applyBorder="1"/>
    <xf numFmtId="9" fontId="0" fillId="3" borderId="4" xfId="0" applyNumberFormat="1" applyFill="1" applyBorder="1"/>
    <xf numFmtId="0" fontId="2" fillId="5" borderId="4" xfId="0" applyFont="1" applyFill="1" applyBorder="1"/>
    <xf numFmtId="165" fontId="2" fillId="4" borderId="4" xfId="0" applyNumberFormat="1" applyFont="1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4" fillId="6" borderId="6" xfId="0" applyFont="1" applyFill="1" applyBorder="1" applyAlignment="1">
      <alignment horizontal="left"/>
    </xf>
    <xf numFmtId="0" fontId="5" fillId="6" borderId="6" xfId="0" applyFont="1" applyFill="1" applyBorder="1" applyAlignment="1">
      <alignment horizontal="right"/>
    </xf>
    <xf numFmtId="0" fontId="4" fillId="6" borderId="19" xfId="0" applyFont="1" applyFill="1" applyBorder="1" applyAlignment="1">
      <alignment horizontal="left"/>
    </xf>
    <xf numFmtId="0" fontId="5" fillId="6" borderId="19" xfId="0" applyFont="1" applyFill="1" applyBorder="1" applyAlignment="1">
      <alignment horizontal="right"/>
    </xf>
    <xf numFmtId="0" fontId="6" fillId="7" borderId="0" xfId="0" applyFont="1" applyFill="1" applyBorder="1" applyAlignment="1">
      <alignment horizontal="left"/>
    </xf>
    <xf numFmtId="0" fontId="0" fillId="0" borderId="0" xfId="0" applyFill="1" applyBorder="1" applyAlignment="1"/>
    <xf numFmtId="0" fontId="7" fillId="0" borderId="0" xfId="0" applyFont="1" applyFill="1" applyBorder="1" applyAlignment="1">
      <alignment vertical="top" wrapText="1"/>
    </xf>
    <xf numFmtId="0" fontId="8" fillId="7" borderId="20" xfId="0" applyFont="1" applyFill="1" applyBorder="1" applyAlignment="1">
      <alignment horizontal="left"/>
    </xf>
    <xf numFmtId="0" fontId="0" fillId="0" borderId="20" xfId="0" applyFill="1" applyBorder="1" applyAlignment="1"/>
    <xf numFmtId="9" fontId="0" fillId="0" borderId="0" xfId="0" applyNumberFormat="1" applyFill="1" applyBorder="1" applyAlignment="1"/>
    <xf numFmtId="9" fontId="0" fillId="8" borderId="0" xfId="0" applyNumberFormat="1" applyFill="1" applyBorder="1" applyAlignment="1"/>
    <xf numFmtId="0" fontId="0" fillId="8" borderId="0" xfId="0" applyFill="1" applyBorder="1" applyAlignment="1"/>
    <xf numFmtId="0" fontId="6" fillId="7" borderId="21" xfId="0" applyFont="1" applyFill="1" applyBorder="1" applyAlignment="1">
      <alignment horizontal="left"/>
    </xf>
    <xf numFmtId="164" fontId="0" fillId="0" borderId="21" xfId="0" applyNumberFormat="1" applyFill="1" applyBorder="1" applyAlignment="1"/>
    <xf numFmtId="0" fontId="0" fillId="0" borderId="0" xfId="0" quotePrefix="1"/>
    <xf numFmtId="164" fontId="0" fillId="0" borderId="15" xfId="0" applyNumberFormat="1" applyBorder="1"/>
    <xf numFmtId="164" fontId="0" fillId="0" borderId="14" xfId="0" applyNumberFormat="1" applyBorder="1"/>
    <xf numFmtId="165" fontId="0" fillId="0" borderId="14" xfId="1" applyFont="1" applyBorder="1"/>
    <xf numFmtId="9" fontId="0" fillId="0" borderId="13" xfId="2" applyFont="1" applyBorder="1"/>
    <xf numFmtId="0" fontId="0" fillId="4" borderId="1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0" fontId="0" fillId="4" borderId="8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9" fontId="0" fillId="0" borderId="12" xfId="0" applyNumberForma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9"/>
  <sheetViews>
    <sheetView tabSelected="1" workbookViewId="0">
      <selection activeCell="K24" sqref="K24"/>
    </sheetView>
  </sheetViews>
  <sheetFormatPr defaultRowHeight="14.4" x14ac:dyDescent="0.3"/>
  <cols>
    <col min="2" max="2" width="11" bestFit="1" customWidth="1"/>
    <col min="3" max="3" width="14" customWidth="1"/>
  </cols>
  <sheetData>
    <row r="2" spans="2:4" ht="15" thickBot="1" x14ac:dyDescent="0.35"/>
    <row r="3" spans="2:4" ht="15" thickBot="1" x14ac:dyDescent="0.35">
      <c r="B3" s="42" t="s">
        <v>0</v>
      </c>
      <c r="C3" s="43"/>
      <c r="D3" s="44"/>
    </row>
    <row r="4" spans="2:4" x14ac:dyDescent="0.3">
      <c r="B4" s="4"/>
      <c r="C4" s="5"/>
      <c r="D4" s="6"/>
    </row>
    <row r="5" spans="2:4" x14ac:dyDescent="0.3">
      <c r="B5" s="7" t="s">
        <v>1</v>
      </c>
      <c r="C5" s="1">
        <v>634.92063492063494</v>
      </c>
      <c r="D5" s="8"/>
    </row>
    <row r="6" spans="2:4" x14ac:dyDescent="0.3">
      <c r="B6" s="7" t="s">
        <v>2</v>
      </c>
      <c r="C6" s="2">
        <v>35</v>
      </c>
      <c r="D6" s="8"/>
    </row>
    <row r="7" spans="2:4" x14ac:dyDescent="0.3">
      <c r="B7" s="7" t="s">
        <v>3</v>
      </c>
      <c r="C7" s="3">
        <v>0.1</v>
      </c>
      <c r="D7" s="48"/>
    </row>
    <row r="8" spans="2:4" x14ac:dyDescent="0.3">
      <c r="B8" s="7" t="s">
        <v>4</v>
      </c>
      <c r="C8" s="2">
        <f>C5*(C6*(1-C7))</f>
        <v>20000</v>
      </c>
      <c r="D8" s="8"/>
    </row>
    <row r="9" spans="2:4" ht="15" thickBot="1" x14ac:dyDescent="0.35">
      <c r="B9" s="9"/>
      <c r="C9" s="10"/>
      <c r="D9" s="11"/>
    </row>
  </sheetData>
  <mergeCells count="1">
    <mergeCell ref="B3:D3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"/>
  <sheetViews>
    <sheetView workbookViewId="0">
      <selection activeCell="C23" sqref="C23"/>
    </sheetView>
  </sheetViews>
  <sheetFormatPr defaultRowHeight="14.4" x14ac:dyDescent="0.3"/>
  <cols>
    <col min="1" max="1" width="19.33203125" bestFit="1" customWidth="1"/>
    <col min="2" max="2" width="12.5546875" bestFit="1" customWidth="1"/>
    <col min="3" max="3" width="25.5546875" bestFit="1" customWidth="1"/>
    <col min="4" max="4" width="10.5546875" bestFit="1" customWidth="1"/>
  </cols>
  <sheetData>
    <row r="1" spans="1:5" ht="18.600000000000001" thickBot="1" x14ac:dyDescent="0.4">
      <c r="A1" s="45" t="s">
        <v>5</v>
      </c>
      <c r="B1" s="46"/>
      <c r="C1" s="46"/>
      <c r="D1" s="46"/>
      <c r="E1" s="47"/>
    </row>
    <row r="2" spans="1:5" x14ac:dyDescent="0.3">
      <c r="A2" s="17"/>
      <c r="B2" s="16"/>
      <c r="C2" s="16"/>
      <c r="D2" s="16"/>
      <c r="E2" s="18"/>
    </row>
    <row r="3" spans="1:5" x14ac:dyDescent="0.3">
      <c r="A3" s="7"/>
      <c r="B3" s="12" t="s">
        <v>6</v>
      </c>
      <c r="C3" s="12" t="s">
        <v>7</v>
      </c>
      <c r="D3" s="1"/>
      <c r="E3" s="8"/>
    </row>
    <row r="4" spans="1:5" x14ac:dyDescent="0.3">
      <c r="A4" s="7"/>
      <c r="B4" s="1">
        <v>100</v>
      </c>
      <c r="C4" s="13">
        <v>0.6</v>
      </c>
      <c r="D4" s="1"/>
      <c r="E4" s="8"/>
    </row>
    <row r="5" spans="1:5" x14ac:dyDescent="0.3">
      <c r="A5" s="7"/>
      <c r="B5" s="1"/>
      <c r="C5" s="1"/>
      <c r="D5" s="1"/>
      <c r="E5" s="8"/>
    </row>
    <row r="6" spans="1:5" x14ac:dyDescent="0.3">
      <c r="A6" s="7"/>
      <c r="B6" s="1"/>
      <c r="C6" s="1"/>
      <c r="D6" s="1"/>
      <c r="E6" s="8"/>
    </row>
    <row r="7" spans="1:5" x14ac:dyDescent="0.3">
      <c r="A7" s="7"/>
      <c r="B7" s="1"/>
      <c r="C7" s="14" t="s">
        <v>6</v>
      </c>
      <c r="D7" s="14" t="s">
        <v>10</v>
      </c>
      <c r="E7" s="8"/>
    </row>
    <row r="8" spans="1:5" x14ac:dyDescent="0.3">
      <c r="A8" s="7"/>
      <c r="B8" s="1" t="s">
        <v>8</v>
      </c>
      <c r="C8" s="1">
        <v>65</v>
      </c>
      <c r="D8" s="2">
        <v>40</v>
      </c>
      <c r="E8" s="8"/>
    </row>
    <row r="9" spans="1:5" x14ac:dyDescent="0.3">
      <c r="A9" s="7"/>
      <c r="B9" s="1" t="s">
        <v>9</v>
      </c>
      <c r="C9" s="1">
        <v>35</v>
      </c>
      <c r="D9" s="2">
        <v>20</v>
      </c>
      <c r="E9" s="8"/>
    </row>
    <row r="10" spans="1:5" x14ac:dyDescent="0.3">
      <c r="A10" s="7"/>
      <c r="B10" s="1"/>
      <c r="C10" s="1"/>
      <c r="D10" s="1"/>
      <c r="E10" s="8"/>
    </row>
    <row r="11" spans="1:5" x14ac:dyDescent="0.3">
      <c r="A11" s="7"/>
      <c r="B11" s="1"/>
      <c r="C11" s="12" t="s">
        <v>11</v>
      </c>
      <c r="D11" s="15">
        <f>C8*D8+C9*D9</f>
        <v>3300</v>
      </c>
      <c r="E11" s="8"/>
    </row>
    <row r="12" spans="1:5" x14ac:dyDescent="0.3">
      <c r="A12" s="7"/>
      <c r="B12" s="1"/>
      <c r="C12" s="1"/>
      <c r="D12" s="1"/>
      <c r="E12" s="8"/>
    </row>
    <row r="13" spans="1:5" x14ac:dyDescent="0.3">
      <c r="A13" s="7"/>
      <c r="B13" s="1"/>
      <c r="C13" s="1"/>
      <c r="D13" s="1"/>
      <c r="E13" s="8"/>
    </row>
    <row r="14" spans="1:5" ht="15" thickBot="1" x14ac:dyDescent="0.35">
      <c r="A14" s="9"/>
      <c r="B14" s="10"/>
      <c r="C14" s="10"/>
      <c r="D14" s="10"/>
      <c r="E14" s="11"/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F9"/>
  <sheetViews>
    <sheetView zoomScaleNormal="100" workbookViewId="0"/>
  </sheetViews>
  <sheetFormatPr defaultRowHeight="14.4" x14ac:dyDescent="0.3"/>
  <cols>
    <col min="2" max="2" width="5" bestFit="1" customWidth="1"/>
    <col min="3" max="3" width="5.5546875" bestFit="1" customWidth="1"/>
    <col min="4" max="4" width="12.5546875" bestFit="1" customWidth="1"/>
    <col min="5" max="5" width="10.5546875" bestFit="1" customWidth="1"/>
    <col min="6" max="6" width="12.5546875" bestFit="1" customWidth="1"/>
  </cols>
  <sheetData>
    <row r="2" spans="2:6" ht="15" thickBot="1" x14ac:dyDescent="0.35"/>
    <row r="3" spans="2:6" x14ac:dyDescent="0.3">
      <c r="B3" s="41" t="s">
        <v>34</v>
      </c>
      <c r="C3" s="40" t="s">
        <v>33</v>
      </c>
      <c r="D3" s="39" t="s">
        <v>32</v>
      </c>
      <c r="E3" s="39" t="s">
        <v>31</v>
      </c>
      <c r="F3" s="38" t="s">
        <v>30</v>
      </c>
    </row>
    <row r="4" spans="2:6" ht="15" thickBot="1" x14ac:dyDescent="0.35">
      <c r="B4" s="37">
        <v>0.03</v>
      </c>
      <c r="C4" s="10">
        <v>120</v>
      </c>
      <c r="D4" s="36">
        <v>200000</v>
      </c>
      <c r="E4" s="35">
        <f>PMT(B4/12,C4,D4)</f>
        <v>-1931.2148939677904</v>
      </c>
      <c r="F4" s="34">
        <f>E4*C4</f>
        <v>-231745.78727613486</v>
      </c>
    </row>
    <row r="9" spans="2:6" x14ac:dyDescent="0.3">
      <c r="E9" s="33"/>
    </row>
  </sheetData>
  <scenarios current="4" show="4" sqref="F4">
    <scenario name="BestCase" locked="1" count="2" user="Susan" comment="Created by Susan on 7/7/2015">
      <inputCells r="B4" val="0.01" numFmtId="9"/>
      <inputCells r="C4" val="120"/>
    </scenario>
    <scenario name="WorstCase" locked="1" count="2" user="Susan" comment="Created by Susan on 7/7/2015">
      <inputCells r="B4" val="0.06" numFmtId="9"/>
      <inputCells r="C4" val="360"/>
    </scenario>
    <scenario name="AlmostWorstCase" locked="1" count="2" user="Susan" comment="Created by Susan on 7/7/2015">
      <inputCells r="B4" val="0.045" numFmtId="9"/>
      <inputCells r="C4" val="360"/>
    </scenario>
    <scenario name="GettingThere" locked="1" count="2" user="Susan" comment="Created by Susan on 7/7/2015_x000a_Modified by Susan on 7/7/2015">
      <inputCells r="B4" val="0.03" numFmtId="9"/>
      <inputCells r="C4" val="240"/>
    </scenario>
    <scenario name="CouldWingIt" locked="1" count="2" user="Susan" comment="Created by Susan on 7/7/2015_x000a_Modified by Susan on 7/7/2015">
      <inputCells r="B4" val="0.03" numFmtId="9"/>
      <inputCells r="C4" val="120"/>
    </scenario>
  </scenario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B1:I12"/>
  <sheetViews>
    <sheetView showGridLines="0" workbookViewId="0">
      <selection activeCell="D14" sqref="D14"/>
    </sheetView>
  </sheetViews>
  <sheetFormatPr defaultRowHeight="14.4" outlineLevelRow="1" outlineLevelCol="1" x14ac:dyDescent="0.3"/>
  <cols>
    <col min="3" max="3" width="5.109375" customWidth="1"/>
    <col min="4" max="9" width="15.109375" bestFit="1" customWidth="1" outlineLevel="1"/>
  </cols>
  <sheetData>
    <row r="1" spans="2:9" ht="15" thickBot="1" x14ac:dyDescent="0.35"/>
    <row r="2" spans="2:9" ht="15.6" x14ac:dyDescent="0.3">
      <c r="B2" s="19" t="s">
        <v>12</v>
      </c>
      <c r="C2" s="19"/>
      <c r="D2" s="20"/>
      <c r="E2" s="20"/>
      <c r="F2" s="20"/>
      <c r="G2" s="20"/>
      <c r="H2" s="20"/>
      <c r="I2" s="20"/>
    </row>
    <row r="3" spans="2:9" ht="15.6" collapsed="1" x14ac:dyDescent="0.3">
      <c r="B3" s="21"/>
      <c r="C3" s="21"/>
      <c r="D3" s="22" t="s">
        <v>13</v>
      </c>
      <c r="E3" s="22" t="s">
        <v>14</v>
      </c>
      <c r="F3" s="22" t="s">
        <v>15</v>
      </c>
      <c r="G3" s="22" t="s">
        <v>16</v>
      </c>
      <c r="H3" s="22" t="s">
        <v>17</v>
      </c>
      <c r="I3" s="22" t="s">
        <v>18</v>
      </c>
    </row>
    <row r="4" spans="2:9" ht="40.799999999999997" hidden="1" outlineLevel="1" x14ac:dyDescent="0.3">
      <c r="B4" s="23"/>
      <c r="C4" s="23"/>
      <c r="D4" s="24"/>
      <c r="E4" s="25" t="s">
        <v>19</v>
      </c>
      <c r="F4" s="25" t="s">
        <v>19</v>
      </c>
      <c r="G4" s="25" t="s">
        <v>19</v>
      </c>
      <c r="H4" s="25" t="s">
        <v>20</v>
      </c>
      <c r="I4" s="25" t="s">
        <v>20</v>
      </c>
    </row>
    <row r="5" spans="2:9" x14ac:dyDescent="0.3">
      <c r="B5" s="26" t="s">
        <v>21</v>
      </c>
      <c r="C5" s="26"/>
      <c r="D5" s="27"/>
      <c r="E5" s="27"/>
      <c r="F5" s="27"/>
      <c r="G5" s="27"/>
      <c r="H5" s="27"/>
      <c r="I5" s="27"/>
    </row>
    <row r="6" spans="2:9" outlineLevel="1" x14ac:dyDescent="0.3">
      <c r="B6" s="23"/>
      <c r="C6" s="23" t="s">
        <v>22</v>
      </c>
      <c r="D6" s="28">
        <v>0.06</v>
      </c>
      <c r="E6" s="29">
        <v>0.01</v>
      </c>
      <c r="F6" s="29">
        <v>0.06</v>
      </c>
      <c r="G6" s="29">
        <v>4.4999999999999998E-2</v>
      </c>
      <c r="H6" s="29">
        <v>0.03</v>
      </c>
      <c r="I6" s="29">
        <v>0.03</v>
      </c>
    </row>
    <row r="7" spans="2:9" outlineLevel="1" x14ac:dyDescent="0.3">
      <c r="B7" s="23"/>
      <c r="C7" s="23" t="s">
        <v>23</v>
      </c>
      <c r="D7" s="24">
        <v>180</v>
      </c>
      <c r="E7" s="30">
        <v>120</v>
      </c>
      <c r="F7" s="30">
        <v>360</v>
      </c>
      <c r="G7" s="30">
        <v>360</v>
      </c>
      <c r="H7" s="30">
        <v>240</v>
      </c>
      <c r="I7" s="30">
        <v>120</v>
      </c>
    </row>
    <row r="8" spans="2:9" x14ac:dyDescent="0.3">
      <c r="B8" s="26" t="s">
        <v>24</v>
      </c>
      <c r="C8" s="26"/>
      <c r="D8" s="27"/>
      <c r="E8" s="27"/>
      <c r="F8" s="27"/>
      <c r="G8" s="27"/>
      <c r="H8" s="27"/>
      <c r="I8" s="27"/>
    </row>
    <row r="9" spans="2:9" ht="15" outlineLevel="1" thickBot="1" x14ac:dyDescent="0.35">
      <c r="B9" s="31"/>
      <c r="C9" s="31" t="s">
        <v>25</v>
      </c>
      <c r="D9" s="32">
        <v>-303788.458097442</v>
      </c>
      <c r="E9" s="32">
        <v>-210249.89128836701</v>
      </c>
      <c r="F9" s="32">
        <v>-431676.378109982</v>
      </c>
      <c r="G9" s="32">
        <v>-364813.42307463399</v>
      </c>
      <c r="H9" s="32">
        <v>-266206.84696987801</v>
      </c>
      <c r="I9" s="32">
        <v>-231745.787276135</v>
      </c>
    </row>
    <row r="10" spans="2:9" x14ac:dyDescent="0.3">
      <c r="B10" t="s">
        <v>26</v>
      </c>
    </row>
    <row r="11" spans="2:9" x14ac:dyDescent="0.3">
      <c r="B11" t="s">
        <v>27</v>
      </c>
    </row>
    <row r="12" spans="2:9" x14ac:dyDescent="0.3">
      <c r="B12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B1:I12"/>
  <sheetViews>
    <sheetView showGridLines="0" workbookViewId="0">
      <selection activeCell="D18" sqref="D18"/>
    </sheetView>
  </sheetViews>
  <sheetFormatPr defaultRowHeight="14.4" outlineLevelRow="1" outlineLevelCol="1" x14ac:dyDescent="0.3"/>
  <cols>
    <col min="3" max="3" width="5.109375" customWidth="1"/>
    <col min="4" max="9" width="15.109375" bestFit="1" customWidth="1" outlineLevel="1"/>
  </cols>
  <sheetData>
    <row r="1" spans="2:9" ht="15" thickBot="1" x14ac:dyDescent="0.35"/>
    <row r="2" spans="2:9" ht="15.6" x14ac:dyDescent="0.3">
      <c r="B2" s="19" t="s">
        <v>12</v>
      </c>
      <c r="C2" s="19"/>
      <c r="D2" s="20"/>
      <c r="E2" s="20"/>
      <c r="F2" s="20"/>
      <c r="G2" s="20"/>
      <c r="H2" s="20"/>
      <c r="I2" s="20"/>
    </row>
    <row r="3" spans="2:9" ht="15.6" collapsed="1" x14ac:dyDescent="0.3">
      <c r="B3" s="21"/>
      <c r="C3" s="21"/>
      <c r="D3" s="22" t="s">
        <v>13</v>
      </c>
      <c r="E3" s="22" t="s">
        <v>14</v>
      </c>
      <c r="F3" s="22" t="s">
        <v>15</v>
      </c>
      <c r="G3" s="22" t="s">
        <v>16</v>
      </c>
      <c r="H3" s="22" t="s">
        <v>17</v>
      </c>
      <c r="I3" s="22" t="s">
        <v>18</v>
      </c>
    </row>
    <row r="4" spans="2:9" ht="40.799999999999997" hidden="1" outlineLevel="1" x14ac:dyDescent="0.3">
      <c r="B4" s="23"/>
      <c r="C4" s="23"/>
      <c r="D4" s="24"/>
      <c r="E4" s="25" t="s">
        <v>19</v>
      </c>
      <c r="F4" s="25" t="s">
        <v>19</v>
      </c>
      <c r="G4" s="25" t="s">
        <v>19</v>
      </c>
      <c r="H4" s="25" t="s">
        <v>20</v>
      </c>
      <c r="I4" s="25" t="s">
        <v>20</v>
      </c>
    </row>
    <row r="5" spans="2:9" x14ac:dyDescent="0.3">
      <c r="B5" s="26" t="s">
        <v>21</v>
      </c>
      <c r="C5" s="26"/>
      <c r="D5" s="27"/>
      <c r="E5" s="27"/>
      <c r="F5" s="27"/>
      <c r="G5" s="27"/>
      <c r="H5" s="27"/>
      <c r="I5" s="27"/>
    </row>
    <row r="6" spans="2:9" outlineLevel="1" x14ac:dyDescent="0.3">
      <c r="B6" s="23"/>
      <c r="C6" s="23" t="s">
        <v>22</v>
      </c>
      <c r="D6" s="28">
        <v>0.06</v>
      </c>
      <c r="E6" s="29">
        <v>0.01</v>
      </c>
      <c r="F6" s="29">
        <v>0.06</v>
      </c>
      <c r="G6" s="29">
        <v>4.4999999999999998E-2</v>
      </c>
      <c r="H6" s="29">
        <v>0.03</v>
      </c>
      <c r="I6" s="29">
        <v>0.03</v>
      </c>
    </row>
    <row r="7" spans="2:9" outlineLevel="1" x14ac:dyDescent="0.3">
      <c r="B7" s="23"/>
      <c r="C7" s="23" t="s">
        <v>23</v>
      </c>
      <c r="D7" s="24">
        <v>180</v>
      </c>
      <c r="E7" s="30">
        <v>120</v>
      </c>
      <c r="F7" s="30">
        <v>360</v>
      </c>
      <c r="G7" s="30">
        <v>360</v>
      </c>
      <c r="H7" s="30">
        <v>240</v>
      </c>
      <c r="I7" s="30">
        <v>120</v>
      </c>
    </row>
    <row r="8" spans="2:9" x14ac:dyDescent="0.3">
      <c r="B8" s="26" t="s">
        <v>24</v>
      </c>
      <c r="C8" s="26"/>
      <c r="D8" s="27"/>
      <c r="E8" s="27"/>
      <c r="F8" s="27"/>
      <c r="G8" s="27"/>
      <c r="H8" s="27"/>
      <c r="I8" s="27"/>
    </row>
    <row r="9" spans="2:9" ht="15" outlineLevel="1" thickBot="1" x14ac:dyDescent="0.35">
      <c r="B9" s="31"/>
      <c r="C9" s="31" t="s">
        <v>29</v>
      </c>
      <c r="D9" s="32">
        <v>-1687.7136560969</v>
      </c>
      <c r="E9" s="32">
        <v>-1752.0824274030599</v>
      </c>
      <c r="F9" s="32">
        <v>-1199.1010503054999</v>
      </c>
      <c r="G9" s="32">
        <v>-1013.37061965176</v>
      </c>
      <c r="H9" s="32">
        <v>-1109.1951957078199</v>
      </c>
      <c r="I9" s="32">
        <v>-1931.21489396779</v>
      </c>
    </row>
    <row r="10" spans="2:9" x14ac:dyDescent="0.3">
      <c r="B10" t="s">
        <v>26</v>
      </c>
    </row>
    <row r="11" spans="2:9" x14ac:dyDescent="0.3">
      <c r="B11" t="s">
        <v>27</v>
      </c>
    </row>
    <row r="12" spans="2:9" x14ac:dyDescent="0.3">
      <c r="B12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Goal Seek </vt:lpstr>
      <vt:lpstr>Data Table</vt:lpstr>
      <vt:lpstr>Scenario</vt:lpstr>
      <vt:lpstr>Payback</vt:lpstr>
      <vt:lpstr>Monthy Payment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Sunil (COPAL Rsrch &amp; Outsource Svcs)</dc:creator>
  <cp:lastModifiedBy>Deepomoy</cp:lastModifiedBy>
  <dcterms:created xsi:type="dcterms:W3CDTF">2018-05-30T04:43:57Z</dcterms:created>
  <dcterms:modified xsi:type="dcterms:W3CDTF">2018-11-25T10:41:00Z</dcterms:modified>
</cp:coreProperties>
</file>