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657b17cc784b9aa/Desktop/ServiceLearning/"/>
    </mc:Choice>
  </mc:AlternateContent>
  <xr:revisionPtr revIDLastSave="134" documentId="8_{9CFB1C14-2587-4DF5-89AA-4F487608E1F6}" xr6:coauthVersionLast="47" xr6:coauthVersionMax="47" xr10:uidLastSave="{5AF6441C-B813-4898-9BA5-DE124B630B5A}"/>
  <bookViews>
    <workbookView xWindow="-96" yWindow="0" windowWidth="14016" windowHeight="12336" xr2:uid="{A607794D-FD5B-4D66-9465-68DA827EDF4B}"/>
  </bookViews>
  <sheets>
    <sheet name="Sheet2" sheetId="2" r:id="rId1"/>
    <sheet name="Sheet1" sheetId="1" r:id="rId2"/>
  </sheets>
  <definedNames>
    <definedName name="_Hlk203906246" localSheetId="0">Sheet2!$A$9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2" l="1"/>
  <c r="E12" i="2"/>
  <c r="F12" i="2"/>
  <c r="G12" i="2"/>
  <c r="H12" i="2"/>
  <c r="I12" i="2"/>
  <c r="J12" i="2"/>
  <c r="K12" i="2"/>
  <c r="B12" i="2"/>
  <c r="C9" i="2"/>
  <c r="C12" i="2" s="1"/>
  <c r="D9" i="2"/>
  <c r="E9" i="2"/>
  <c r="F9" i="2"/>
  <c r="G9" i="2"/>
  <c r="H9" i="2"/>
  <c r="I9" i="2"/>
  <c r="J9" i="2"/>
  <c r="K9" i="2"/>
  <c r="B9" i="2"/>
  <c r="B3" i="2" a="1"/>
  <c r="B3" i="2" s="1"/>
  <c r="A6" i="1" a="1"/>
  <c r="A6" i="1" s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6" i="1"/>
  <c r="K7" i="1"/>
  <c r="K8" i="1"/>
  <c r="K9" i="1"/>
  <c r="K6" i="1"/>
  <c r="J6" i="1"/>
  <c r="F8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6" i="1"/>
  <c r="D7" i="1"/>
  <c r="F7" i="1" s="1"/>
  <c r="D8" i="1"/>
  <c r="D9" i="1"/>
  <c r="F9" i="1" s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6" i="1"/>
  <c r="F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<sst xmlns="http://schemas.openxmlformats.org/spreadsheetml/2006/main" count="28" uniqueCount="23">
  <si>
    <t>month 1</t>
  </si>
  <si>
    <t>dose start day</t>
  </si>
  <si>
    <t>no of days</t>
  </si>
  <si>
    <t>dose end day</t>
  </si>
  <si>
    <t>tab A = 10mg</t>
  </si>
  <si>
    <t>daily dosage</t>
  </si>
  <si>
    <t>Hours</t>
  </si>
  <si>
    <t xml:space="preserve"> splitting pattern</t>
  </si>
  <si>
    <t>dosage per slot</t>
  </si>
  <si>
    <t>no of doses/day</t>
  </si>
  <si>
    <t xml:space="preserve">tablets used </t>
  </si>
  <si>
    <t>night slot dosage (last slot of the day)</t>
  </si>
  <si>
    <t>tab = 10mg</t>
  </si>
  <si>
    <t>patient name</t>
  </si>
  <si>
    <t>splitting pattern</t>
  </si>
  <si>
    <t xml:space="preserve">last dosage </t>
  </si>
  <si>
    <t>tablets used</t>
  </si>
  <si>
    <t>dose start time</t>
  </si>
  <si>
    <t>dose end time</t>
  </si>
  <si>
    <t>x</t>
  </si>
  <si>
    <t xml:space="preserve">s.no. </t>
  </si>
  <si>
    <t>Time interval                         (After every 'x' hrs)</t>
  </si>
  <si>
    <t>no. of doses in 24 hr time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</si>
</sst>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1">
      <alignment wrapText="1"/>
    </xf>
    <xf numFmtId="0" fontId="1" fillId="5" borderId="1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14" fontId="0" fillId="0" borderId="0" xfId="0" applyNumberFormat="1"/>
    <xf numFmtId="0" fontId="0" fillId="4" borderId="0" xfId="0" applyFill="1" applyAlignment="1">
      <alignment wrapText="1"/>
    </xf>
    <xf numFmtId="0" fontId="1" fillId="4" borderId="1" xfId="1" applyFill="1">
      <alignment wrapText="1"/>
    </xf>
    <xf numFmtId="0" fontId="0" fillId="3" borderId="0" xfId="0" applyFill="1" applyAlignment="1">
      <alignment horizontal="center"/>
    </xf>
    <xf numFmtId="0" fontId="1" fillId="5" borderId="1" xfId="2"/>
    <xf numFmtId="0" fontId="1" fillId="5" borderId="1" xfId="2" applyAlignment="1">
      <alignment wrapText="1"/>
    </xf>
    <xf numFmtId="18" fontId="0" fillId="0" borderId="0" xfId="0" applyNumberFormat="1"/>
  </cellXfs>
  <cellStyles count="3">
    <cellStyle name="Normal" xfId="0" builtinId="0"/>
    <cellStyle name="Style 1" xfId="1" xr:uid="{EF6982C6-7336-47F3-903E-29B014BE0AFA}"/>
    <cellStyle name="Style 2" xfId="2" xr:uid="{9D2F7CF0-B280-48C6-8980-238A1F771E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A988D-2CED-4394-ADBA-F6D51C4F53B2}">
  <dimension ref="A2:K16"/>
  <sheetViews>
    <sheetView tabSelected="1" zoomScale="88" workbookViewId="0">
      <selection activeCell="D18" sqref="D18"/>
    </sheetView>
  </sheetViews>
  <sheetFormatPr defaultRowHeight="14.4" x14ac:dyDescent="0.3"/>
  <cols>
    <col min="1" max="1" width="23" customWidth="1"/>
    <col min="2" max="2" width="13.44140625" customWidth="1"/>
    <col min="3" max="3" width="13.33203125" customWidth="1"/>
    <col min="4" max="4" width="14.44140625" customWidth="1"/>
    <col min="5" max="5" width="12.5546875" customWidth="1"/>
  </cols>
  <sheetData>
    <row r="2" spans="1:11" x14ac:dyDescent="0.3">
      <c r="A2" t="s">
        <v>12</v>
      </c>
    </row>
    <row r="3" spans="1:11" x14ac:dyDescent="0.3">
      <c r="A3" s="7" t="s">
        <v>20</v>
      </c>
      <c r="B3" cm="1">
        <f t="array" ref="B3:K3">_xlfn.SEQUENCE(1,10)</f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</row>
    <row r="4" spans="1:11" ht="39" customHeight="1" x14ac:dyDescent="0.3">
      <c r="A4" s="7" t="s">
        <v>13</v>
      </c>
      <c r="B4" s="1" t="s">
        <v>19</v>
      </c>
      <c r="C4" s="1"/>
      <c r="D4" s="1"/>
      <c r="E4" s="1"/>
      <c r="F4" s="1"/>
      <c r="G4" s="1"/>
      <c r="H4" s="1"/>
      <c r="I4" s="1"/>
      <c r="J4" s="1"/>
      <c r="K4" s="1"/>
    </row>
    <row r="5" spans="1:11" ht="22.8" customHeight="1" x14ac:dyDescent="0.3">
      <c r="A5" s="7" t="s">
        <v>5</v>
      </c>
      <c r="B5">
        <v>5</v>
      </c>
    </row>
    <row r="6" spans="1:11" ht="19.2" customHeight="1" x14ac:dyDescent="0.3">
      <c r="A6" s="7" t="s">
        <v>1</v>
      </c>
      <c r="B6" s="3">
        <v>45860</v>
      </c>
      <c r="C6" s="3">
        <v>45858</v>
      </c>
    </row>
    <row r="7" spans="1:11" ht="19.2" customHeight="1" x14ac:dyDescent="0.3">
      <c r="A7" s="7" t="s">
        <v>17</v>
      </c>
      <c r="B7" s="9">
        <v>0.33333333333333331</v>
      </c>
      <c r="C7" s="9">
        <v>0.16666666666666666</v>
      </c>
    </row>
    <row r="8" spans="1:11" ht="34.799999999999997" customHeight="1" x14ac:dyDescent="0.3">
      <c r="A8" s="8" t="s">
        <v>21</v>
      </c>
      <c r="B8">
        <v>4</v>
      </c>
      <c r="C8">
        <v>8</v>
      </c>
    </row>
    <row r="9" spans="1:11" ht="38.4" customHeight="1" x14ac:dyDescent="0.3">
      <c r="A9" s="8" t="s">
        <v>22</v>
      </c>
      <c r="B9">
        <f>IF(B8="", "", 24/B8)</f>
        <v>6</v>
      </c>
      <c r="C9">
        <f t="shared" ref="C9:K9" si="0">IF(C8="", "", 24/C8)</f>
        <v>3</v>
      </c>
      <c r="D9" t="str">
        <f t="shared" si="0"/>
        <v/>
      </c>
      <c r="E9" t="str">
        <f t="shared" si="0"/>
        <v/>
      </c>
      <c r="F9" t="str">
        <f t="shared" si="0"/>
        <v/>
      </c>
      <c r="G9" t="str">
        <f t="shared" si="0"/>
        <v/>
      </c>
      <c r="H9" t="str">
        <f t="shared" si="0"/>
        <v/>
      </c>
      <c r="I9" t="str">
        <f t="shared" si="0"/>
        <v/>
      </c>
      <c r="J9" t="str">
        <f t="shared" si="0"/>
        <v/>
      </c>
      <c r="K9" t="str">
        <f t="shared" si="0"/>
        <v/>
      </c>
    </row>
    <row r="10" spans="1:11" ht="25.2" customHeight="1" x14ac:dyDescent="0.3">
      <c r="A10" s="7" t="s">
        <v>2</v>
      </c>
      <c r="B10">
        <v>3</v>
      </c>
      <c r="C10">
        <v>4</v>
      </c>
    </row>
    <row r="11" spans="1:11" ht="23.4" customHeight="1" x14ac:dyDescent="0.3">
      <c r="A11" s="7" t="s">
        <v>3</v>
      </c>
    </row>
    <row r="12" spans="1:11" ht="23.4" customHeight="1" x14ac:dyDescent="0.3">
      <c r="A12" s="7" t="s">
        <v>18</v>
      </c>
      <c r="B12" s="9">
        <f>IF(B7="", "", IF(B7 + (B8 * B9) &gt; TIME(22,0,0), TIME(22,0,0), B7 + (B8 * B9)))</f>
        <v>0.91666666666666663</v>
      </c>
      <c r="C12" s="9">
        <f>IF(C7="", "", (IF(C7 + (C8 * C9) &gt; TIME(22,0,0), TIME(22,0,0), C7 + (C8 * C9))))</f>
        <v>0.91666666666666663</v>
      </c>
      <c r="D12" s="9" t="str">
        <f t="shared" ref="D12:K12" si="1">IF(D7="", "", IF(D7 + (D8 * D9) &gt; TIME(22,0,0), TIME(22,0,0), D7 + (D8 * D9)))</f>
        <v/>
      </c>
      <c r="E12" s="9" t="str">
        <f t="shared" si="1"/>
        <v/>
      </c>
      <c r="F12" s="9" t="str">
        <f t="shared" si="1"/>
        <v/>
      </c>
      <c r="G12" s="9" t="str">
        <f t="shared" si="1"/>
        <v/>
      </c>
      <c r="H12" s="9" t="str">
        <f t="shared" si="1"/>
        <v/>
      </c>
      <c r="I12" s="9" t="str">
        <f t="shared" si="1"/>
        <v/>
      </c>
      <c r="J12" s="9" t="str">
        <f t="shared" si="1"/>
        <v/>
      </c>
      <c r="K12" s="9" t="str">
        <f t="shared" si="1"/>
        <v/>
      </c>
    </row>
    <row r="13" spans="1:11" ht="23.4" customHeight="1" x14ac:dyDescent="0.3">
      <c r="A13" s="7" t="s">
        <v>14</v>
      </c>
    </row>
    <row r="14" spans="1:11" ht="25.2" customHeight="1" x14ac:dyDescent="0.3">
      <c r="A14" s="7" t="s">
        <v>8</v>
      </c>
    </row>
    <row r="15" spans="1:11" ht="25.2" customHeight="1" x14ac:dyDescent="0.3">
      <c r="A15" s="7" t="s">
        <v>15</v>
      </c>
    </row>
    <row r="16" spans="1:11" ht="16.8" customHeight="1" x14ac:dyDescent="0.3">
      <c r="A16" s="7" t="s">
        <v>16</v>
      </c>
    </row>
  </sheetData>
  <dataValidations count="2">
    <dataValidation type="list" allowBlank="1" showInputMessage="1" showErrorMessage="1" sqref="B5:K5" xr:uid="{A70193EC-560D-46EC-9878-DD9B66FAA35B}">
      <formula1>"2.5, 5, 7.5"</formula1>
    </dataValidation>
    <dataValidation type="list" allowBlank="1" showInputMessage="1" showErrorMessage="1" sqref="B8:K8" xr:uid="{94D9BDDD-4D98-4DF3-B7D7-223E62807491}">
      <formula1>"4, 6, 8"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FE4B9-062D-4CCF-A78E-45E74F1C1348}">
  <dimension ref="A2:K35"/>
  <sheetViews>
    <sheetView zoomScale="82" zoomScaleNormal="82" workbookViewId="0">
      <selection activeCell="D6" sqref="D6"/>
    </sheetView>
  </sheetViews>
  <sheetFormatPr defaultRowHeight="14.4" x14ac:dyDescent="0.3"/>
  <cols>
    <col min="1" max="1" width="13.5546875" customWidth="1"/>
    <col min="2" max="2" width="17" customWidth="1"/>
    <col min="3" max="3" width="19.33203125" customWidth="1"/>
    <col min="4" max="4" width="16.6640625" customWidth="1"/>
    <col min="5" max="5" width="15.5546875" customWidth="1"/>
    <col min="6" max="6" width="17.21875" customWidth="1"/>
    <col min="7" max="7" width="21" customWidth="1"/>
    <col min="8" max="8" width="9.6640625" customWidth="1"/>
    <col min="9" max="10" width="10.33203125" bestFit="1" customWidth="1"/>
  </cols>
  <sheetData>
    <row r="2" spans="1:11" x14ac:dyDescent="0.3">
      <c r="A2" s="6" t="s">
        <v>0</v>
      </c>
      <c r="B2" s="6"/>
      <c r="C2" s="6"/>
    </row>
    <row r="3" spans="1:11" x14ac:dyDescent="0.3">
      <c r="A3" s="2" t="s">
        <v>4</v>
      </c>
    </row>
    <row r="4" spans="1:11" ht="35.4" customHeight="1" x14ac:dyDescent="0.3"/>
    <row r="5" spans="1:11" s="1" customFormat="1" ht="59.4" customHeight="1" x14ac:dyDescent="0.3">
      <c r="A5" s="4"/>
      <c r="B5" s="5" t="s">
        <v>5</v>
      </c>
      <c r="C5" s="5" t="s">
        <v>6</v>
      </c>
      <c r="D5" s="5" t="s">
        <v>9</v>
      </c>
      <c r="E5" s="5" t="s">
        <v>7</v>
      </c>
      <c r="F5" s="5" t="s">
        <v>8</v>
      </c>
      <c r="G5" s="5" t="s">
        <v>11</v>
      </c>
      <c r="H5" s="5" t="s">
        <v>2</v>
      </c>
      <c r="I5" s="5" t="s">
        <v>1</v>
      </c>
      <c r="J5" s="5" t="s">
        <v>3</v>
      </c>
      <c r="K5" s="5" t="s">
        <v>10</v>
      </c>
    </row>
    <row r="6" spans="1:11" x14ac:dyDescent="0.3">
      <c r="A6" cm="1">
        <f t="array" ref="A6:A35">_xlfn.SEQUENCE(30)</f>
        <v>1</v>
      </c>
      <c r="B6">
        <v>5</v>
      </c>
      <c r="C6">
        <v>4</v>
      </c>
      <c r="D6">
        <f>IF(C6=4, 5, IF(C6=6,4, IF(C6=8, 3, "")))</f>
        <v>5</v>
      </c>
      <c r="E6" t="str">
        <f>IF(C6=4, "1-1-1-1-1", IF(C6=6, "1-1-1-2", IF(C6=8, "1-1-1", "")))</f>
        <v>1-1-1-1-1</v>
      </c>
      <c r="F6">
        <f>IF(C6=4, B6/D6,  IF(C6=6, B6/D6, IF(C6=8, B6/D6, "")))</f>
        <v>1</v>
      </c>
      <c r="G6">
        <f>IF(C6=4, F6, IF(C6=6, F6*2,  IF(C6=8, F6, "")))</f>
        <v>1</v>
      </c>
      <c r="H6">
        <v>3</v>
      </c>
      <c r="I6" s="3">
        <v>45859</v>
      </c>
      <c r="J6" s="3">
        <f>I6+(H6-1)</f>
        <v>45861</v>
      </c>
      <c r="K6">
        <f>(B6*H6)/10</f>
        <v>1.5</v>
      </c>
    </row>
    <row r="7" spans="1:11" x14ac:dyDescent="0.3">
      <c r="A7">
        <v>2</v>
      </c>
      <c r="B7">
        <v>2.5</v>
      </c>
      <c r="C7">
        <v>4</v>
      </c>
      <c r="D7">
        <f t="shared" ref="D7:D35" si="0">IF(C7=4, 5, IF(C7=6,4, IF(C7=8, 3, "")))</f>
        <v>5</v>
      </c>
      <c r="E7" t="str">
        <f t="shared" ref="E7:E35" si="1">IF(C7=4, "1-1-1-1-1", IF(C7=6, "1-1-1-2", IF(C7=8, "1-1-1", "")))</f>
        <v>1-1-1-1-1</v>
      </c>
      <c r="F7">
        <f t="shared" ref="F7:F35" si="2">IF(C7=4, B7/D7,  IF(C7=6, B7/D7, IF(C7=8, B7/D7, "")))</f>
        <v>0.5</v>
      </c>
      <c r="G7">
        <f t="shared" ref="G7:G35" si="3">IF(C7=4, F7, IF(C7=6, F7*2,  IF(C7=8, F7, "")))</f>
        <v>0.5</v>
      </c>
      <c r="H7">
        <v>4</v>
      </c>
      <c r="K7">
        <f t="shared" ref="K7:K9" si="4">(B7*H7)/10</f>
        <v>1</v>
      </c>
    </row>
    <row r="8" spans="1:11" x14ac:dyDescent="0.3">
      <c r="A8">
        <v>3</v>
      </c>
      <c r="B8">
        <v>7.5</v>
      </c>
      <c r="C8">
        <v>8</v>
      </c>
      <c r="D8">
        <f t="shared" si="0"/>
        <v>3</v>
      </c>
      <c r="E8" t="str">
        <f t="shared" si="1"/>
        <v>1-1-1</v>
      </c>
      <c r="F8">
        <f t="shared" si="2"/>
        <v>2.5</v>
      </c>
      <c r="G8">
        <f t="shared" si="3"/>
        <v>2.5</v>
      </c>
      <c r="H8">
        <v>4</v>
      </c>
      <c r="K8">
        <f t="shared" si="4"/>
        <v>3</v>
      </c>
    </row>
    <row r="9" spans="1:11" x14ac:dyDescent="0.3">
      <c r="A9">
        <v>4</v>
      </c>
      <c r="B9">
        <v>5</v>
      </c>
      <c r="C9">
        <v>6</v>
      </c>
      <c r="D9">
        <f t="shared" si="0"/>
        <v>4</v>
      </c>
      <c r="E9" t="str">
        <f t="shared" si="1"/>
        <v>1-1-1-2</v>
      </c>
      <c r="F9">
        <f t="shared" si="2"/>
        <v>1.25</v>
      </c>
      <c r="G9">
        <f t="shared" si="3"/>
        <v>2.5</v>
      </c>
      <c r="H9">
        <v>3</v>
      </c>
      <c r="K9">
        <f t="shared" si="4"/>
        <v>1.5</v>
      </c>
    </row>
    <row r="10" spans="1:11" x14ac:dyDescent="0.3">
      <c r="A10">
        <v>5</v>
      </c>
      <c r="D10" t="str">
        <f t="shared" si="0"/>
        <v/>
      </c>
      <c r="E10" t="str">
        <f t="shared" si="1"/>
        <v/>
      </c>
      <c r="F10" t="str">
        <f t="shared" si="2"/>
        <v/>
      </c>
      <c r="G10" t="str">
        <f t="shared" si="3"/>
        <v/>
      </c>
    </row>
    <row r="11" spans="1:11" x14ac:dyDescent="0.3">
      <c r="A11">
        <v>6</v>
      </c>
      <c r="D11" t="str">
        <f t="shared" si="0"/>
        <v/>
      </c>
      <c r="E11" t="str">
        <f t="shared" si="1"/>
        <v/>
      </c>
      <c r="F11" t="str">
        <f t="shared" si="2"/>
        <v/>
      </c>
      <c r="G11" t="str">
        <f t="shared" si="3"/>
        <v/>
      </c>
    </row>
    <row r="12" spans="1:11" x14ac:dyDescent="0.3">
      <c r="A12">
        <v>7</v>
      </c>
      <c r="D12" t="str">
        <f t="shared" si="0"/>
        <v/>
      </c>
      <c r="E12" t="str">
        <f t="shared" si="1"/>
        <v/>
      </c>
      <c r="F12" t="str">
        <f t="shared" si="2"/>
        <v/>
      </c>
      <c r="G12" t="str">
        <f t="shared" si="3"/>
        <v/>
      </c>
    </row>
    <row r="13" spans="1:11" x14ac:dyDescent="0.3">
      <c r="A13">
        <v>8</v>
      </c>
      <c r="D13" t="str">
        <f t="shared" si="0"/>
        <v/>
      </c>
      <c r="E13" t="str">
        <f t="shared" si="1"/>
        <v/>
      </c>
      <c r="F13" t="str">
        <f t="shared" si="2"/>
        <v/>
      </c>
      <c r="G13" t="str">
        <f t="shared" si="3"/>
        <v/>
      </c>
    </row>
    <row r="14" spans="1:11" x14ac:dyDescent="0.3">
      <c r="A14">
        <v>9</v>
      </c>
      <c r="D14" t="str">
        <f t="shared" si="0"/>
        <v/>
      </c>
      <c r="E14" t="str">
        <f t="shared" si="1"/>
        <v/>
      </c>
      <c r="F14" t="str">
        <f t="shared" si="2"/>
        <v/>
      </c>
      <c r="G14" t="str">
        <f t="shared" si="3"/>
        <v/>
      </c>
    </row>
    <row r="15" spans="1:11" x14ac:dyDescent="0.3">
      <c r="A15">
        <v>10</v>
      </c>
      <c r="D15" t="str">
        <f t="shared" si="0"/>
        <v/>
      </c>
      <c r="E15" t="str">
        <f t="shared" si="1"/>
        <v/>
      </c>
      <c r="F15" t="str">
        <f t="shared" si="2"/>
        <v/>
      </c>
      <c r="G15" t="str">
        <f t="shared" si="3"/>
        <v/>
      </c>
    </row>
    <row r="16" spans="1:11" x14ac:dyDescent="0.3">
      <c r="A16">
        <v>11</v>
      </c>
      <c r="D16" t="str">
        <f t="shared" si="0"/>
        <v/>
      </c>
      <c r="E16" t="str">
        <f t="shared" si="1"/>
        <v/>
      </c>
      <c r="F16" t="str">
        <f t="shared" si="2"/>
        <v/>
      </c>
      <c r="G16" t="str">
        <f t="shared" si="3"/>
        <v/>
      </c>
    </row>
    <row r="17" spans="1:7" x14ac:dyDescent="0.3">
      <c r="A17">
        <v>12</v>
      </c>
      <c r="D17" t="str">
        <f t="shared" si="0"/>
        <v/>
      </c>
      <c r="E17" t="str">
        <f t="shared" si="1"/>
        <v/>
      </c>
      <c r="F17" t="str">
        <f t="shared" si="2"/>
        <v/>
      </c>
      <c r="G17" t="str">
        <f t="shared" si="3"/>
        <v/>
      </c>
    </row>
    <row r="18" spans="1:7" x14ac:dyDescent="0.3">
      <c r="A18">
        <v>13</v>
      </c>
      <c r="D18" t="str">
        <f t="shared" si="0"/>
        <v/>
      </c>
      <c r="E18" t="str">
        <f t="shared" si="1"/>
        <v/>
      </c>
      <c r="F18" t="str">
        <f t="shared" si="2"/>
        <v/>
      </c>
      <c r="G18" t="str">
        <f t="shared" si="3"/>
        <v/>
      </c>
    </row>
    <row r="19" spans="1:7" x14ac:dyDescent="0.3">
      <c r="A19">
        <v>14</v>
      </c>
      <c r="D19" t="str">
        <f t="shared" si="0"/>
        <v/>
      </c>
      <c r="E19" t="str">
        <f t="shared" si="1"/>
        <v/>
      </c>
      <c r="F19" t="str">
        <f t="shared" si="2"/>
        <v/>
      </c>
      <c r="G19" t="str">
        <f t="shared" si="3"/>
        <v/>
      </c>
    </row>
    <row r="20" spans="1:7" x14ac:dyDescent="0.3">
      <c r="A20">
        <v>15</v>
      </c>
      <c r="D20" t="str">
        <f t="shared" si="0"/>
        <v/>
      </c>
      <c r="E20" t="str">
        <f t="shared" si="1"/>
        <v/>
      </c>
      <c r="F20" t="str">
        <f t="shared" si="2"/>
        <v/>
      </c>
      <c r="G20" t="str">
        <f t="shared" si="3"/>
        <v/>
      </c>
    </row>
    <row r="21" spans="1:7" x14ac:dyDescent="0.3">
      <c r="A21">
        <v>16</v>
      </c>
      <c r="D21" t="str">
        <f t="shared" si="0"/>
        <v/>
      </c>
      <c r="E21" t="str">
        <f t="shared" si="1"/>
        <v/>
      </c>
      <c r="F21" t="str">
        <f t="shared" si="2"/>
        <v/>
      </c>
      <c r="G21" t="str">
        <f t="shared" si="3"/>
        <v/>
      </c>
    </row>
    <row r="22" spans="1:7" x14ac:dyDescent="0.3">
      <c r="A22">
        <v>17</v>
      </c>
      <c r="D22" t="str">
        <f t="shared" si="0"/>
        <v/>
      </c>
      <c r="E22" t="str">
        <f t="shared" si="1"/>
        <v/>
      </c>
      <c r="F22" t="str">
        <f t="shared" si="2"/>
        <v/>
      </c>
      <c r="G22" t="str">
        <f t="shared" si="3"/>
        <v/>
      </c>
    </row>
    <row r="23" spans="1:7" x14ac:dyDescent="0.3">
      <c r="A23">
        <v>18</v>
      </c>
      <c r="D23" t="str">
        <f t="shared" si="0"/>
        <v/>
      </c>
      <c r="E23" t="str">
        <f t="shared" si="1"/>
        <v/>
      </c>
      <c r="F23" t="str">
        <f t="shared" si="2"/>
        <v/>
      </c>
      <c r="G23" t="str">
        <f t="shared" si="3"/>
        <v/>
      </c>
    </row>
    <row r="24" spans="1:7" x14ac:dyDescent="0.3">
      <c r="A24">
        <v>19</v>
      </c>
      <c r="D24" t="str">
        <f t="shared" si="0"/>
        <v/>
      </c>
      <c r="E24" t="str">
        <f t="shared" si="1"/>
        <v/>
      </c>
      <c r="F24" t="str">
        <f t="shared" si="2"/>
        <v/>
      </c>
      <c r="G24" t="str">
        <f t="shared" si="3"/>
        <v/>
      </c>
    </row>
    <row r="25" spans="1:7" x14ac:dyDescent="0.3">
      <c r="A25">
        <v>20</v>
      </c>
      <c r="D25" t="str">
        <f t="shared" si="0"/>
        <v/>
      </c>
      <c r="E25" t="str">
        <f t="shared" si="1"/>
        <v/>
      </c>
      <c r="F25" t="str">
        <f t="shared" si="2"/>
        <v/>
      </c>
      <c r="G25" t="str">
        <f t="shared" si="3"/>
        <v/>
      </c>
    </row>
    <row r="26" spans="1:7" x14ac:dyDescent="0.3">
      <c r="A26">
        <v>21</v>
      </c>
      <c r="D26" t="str">
        <f t="shared" si="0"/>
        <v/>
      </c>
      <c r="E26" t="str">
        <f t="shared" si="1"/>
        <v/>
      </c>
      <c r="F26" t="str">
        <f t="shared" si="2"/>
        <v/>
      </c>
      <c r="G26" t="str">
        <f t="shared" si="3"/>
        <v/>
      </c>
    </row>
    <row r="27" spans="1:7" x14ac:dyDescent="0.3">
      <c r="A27">
        <v>22</v>
      </c>
      <c r="D27" t="str">
        <f t="shared" si="0"/>
        <v/>
      </c>
      <c r="E27" t="str">
        <f t="shared" si="1"/>
        <v/>
      </c>
      <c r="F27" t="str">
        <f t="shared" si="2"/>
        <v/>
      </c>
      <c r="G27" t="str">
        <f t="shared" si="3"/>
        <v/>
      </c>
    </row>
    <row r="28" spans="1:7" x14ac:dyDescent="0.3">
      <c r="A28">
        <v>23</v>
      </c>
      <c r="D28" t="str">
        <f t="shared" si="0"/>
        <v/>
      </c>
      <c r="E28" t="str">
        <f t="shared" si="1"/>
        <v/>
      </c>
      <c r="F28" t="str">
        <f t="shared" si="2"/>
        <v/>
      </c>
      <c r="G28" t="str">
        <f t="shared" si="3"/>
        <v/>
      </c>
    </row>
    <row r="29" spans="1:7" x14ac:dyDescent="0.3">
      <c r="A29">
        <v>24</v>
      </c>
      <c r="D29" t="str">
        <f t="shared" si="0"/>
        <v/>
      </c>
      <c r="E29" t="str">
        <f t="shared" si="1"/>
        <v/>
      </c>
      <c r="F29" t="str">
        <f t="shared" si="2"/>
        <v/>
      </c>
      <c r="G29" t="str">
        <f t="shared" si="3"/>
        <v/>
      </c>
    </row>
    <row r="30" spans="1:7" x14ac:dyDescent="0.3">
      <c r="A30">
        <v>25</v>
      </c>
      <c r="D30" t="str">
        <f t="shared" si="0"/>
        <v/>
      </c>
      <c r="E30" t="str">
        <f t="shared" si="1"/>
        <v/>
      </c>
      <c r="F30" t="str">
        <f t="shared" si="2"/>
        <v/>
      </c>
      <c r="G30" t="str">
        <f t="shared" si="3"/>
        <v/>
      </c>
    </row>
    <row r="31" spans="1:7" x14ac:dyDescent="0.3">
      <c r="A31">
        <v>26</v>
      </c>
      <c r="D31" t="str">
        <f t="shared" si="0"/>
        <v/>
      </c>
      <c r="E31" t="str">
        <f t="shared" si="1"/>
        <v/>
      </c>
      <c r="F31" t="str">
        <f t="shared" si="2"/>
        <v/>
      </c>
      <c r="G31" t="str">
        <f t="shared" si="3"/>
        <v/>
      </c>
    </row>
    <row r="32" spans="1:7" x14ac:dyDescent="0.3">
      <c r="A32">
        <v>27</v>
      </c>
      <c r="D32" t="str">
        <f t="shared" si="0"/>
        <v/>
      </c>
      <c r="E32" t="str">
        <f t="shared" si="1"/>
        <v/>
      </c>
      <c r="F32" t="str">
        <f t="shared" si="2"/>
        <v/>
      </c>
      <c r="G32" t="str">
        <f t="shared" si="3"/>
        <v/>
      </c>
    </row>
    <row r="33" spans="1:7" x14ac:dyDescent="0.3">
      <c r="A33">
        <v>28</v>
      </c>
      <c r="D33" t="str">
        <f t="shared" si="0"/>
        <v/>
      </c>
      <c r="E33" t="str">
        <f t="shared" si="1"/>
        <v/>
      </c>
      <c r="F33" t="str">
        <f t="shared" si="2"/>
        <v/>
      </c>
      <c r="G33" t="str">
        <f t="shared" si="3"/>
        <v/>
      </c>
    </row>
    <row r="34" spans="1:7" x14ac:dyDescent="0.3">
      <c r="A34">
        <v>29</v>
      </c>
      <c r="D34" t="str">
        <f t="shared" si="0"/>
        <v/>
      </c>
      <c r="E34" t="str">
        <f t="shared" si="1"/>
        <v/>
      </c>
      <c r="F34" t="str">
        <f t="shared" si="2"/>
        <v/>
      </c>
      <c r="G34" t="str">
        <f t="shared" si="3"/>
        <v/>
      </c>
    </row>
    <row r="35" spans="1:7" x14ac:dyDescent="0.3">
      <c r="A35">
        <v>30</v>
      </c>
      <c r="D35" t="str">
        <f t="shared" si="0"/>
        <v/>
      </c>
      <c r="E35" t="str">
        <f t="shared" si="1"/>
        <v/>
      </c>
      <c r="F35" t="str">
        <f t="shared" si="2"/>
        <v/>
      </c>
      <c r="G35" t="str">
        <f t="shared" si="3"/>
        <v/>
      </c>
    </row>
  </sheetData>
  <mergeCells count="1">
    <mergeCell ref="A2:C2"/>
  </mergeCells>
  <phoneticPr fontId="2" type="noConversion"/>
  <dataValidations count="3">
    <dataValidation type="list" allowBlank="1" showInputMessage="1" showErrorMessage="1" sqref="B7:B35" xr:uid="{A76FC494-7362-47DF-B648-36E0A533FE1F}">
      <formula1>"5, 2.5, 7.5"</formula1>
    </dataValidation>
    <dataValidation type="list" allowBlank="1" showInputMessage="1" showErrorMessage="1" sqref="C6:C35" xr:uid="{4EBC4DC7-D0E3-4769-AC3D-EED2C41F4A6A}">
      <formula1>"4,6,8"</formula1>
    </dataValidation>
    <dataValidation type="list" allowBlank="1" showInputMessage="1" showErrorMessage="1" sqref="B6" xr:uid="{CDA69F81-4D17-475D-BE5F-E8FFC5E92F38}">
      <formula1>"2.5, 5, 7.5"</formula1>
    </dataValidation>
  </dataValidations>
  <pageMargins left="0.7" right="0.7" top="0.75" bottom="0.75" header="0.3" footer="0.3"/>
  <pageSetup orientation="portrait" r:id="rId1"/>
  <ignoredErrors>
    <ignoredError sqref="E6:E3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Sheet2!_Hlk203906246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pal</dc:creator>
  <cp:lastModifiedBy>Deepti pal</cp:lastModifiedBy>
  <dcterms:created xsi:type="dcterms:W3CDTF">2025-07-21T12:56:54Z</dcterms:created>
  <dcterms:modified xsi:type="dcterms:W3CDTF">2025-07-22T14:15:31Z</dcterms:modified>
</cp:coreProperties>
</file>