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uetick\MX1\pmx\new workbooks\"/>
    </mc:Choice>
  </mc:AlternateContent>
  <xr:revisionPtr revIDLastSave="0" documentId="13_ncr:1_{28089525-F614-4BCF-8753-719956F0408C}" xr6:coauthVersionLast="47" xr6:coauthVersionMax="47" xr10:uidLastSave="{00000000-0000-0000-0000-000000000000}"/>
  <bookViews>
    <workbookView xWindow="-120" yWindow="-120" windowWidth="29040" windowHeight="15720" xr2:uid="{931705CB-CA90-4C1B-A8A1-50E580FC26E6}"/>
  </bookViews>
  <sheets>
    <sheet name="BP Profitability_Sample" sheetId="2" r:id="rId1"/>
    <sheet name="cost_base" sheetId="4" r:id="rId2"/>
    <sheet name="payouts_table_AMD" sheetId="5" r:id="rId3"/>
  </sheets>
  <definedNames>
    <definedName name="_xlnm._FilterDatabase" localSheetId="0" hidden="1">'BP Profitability_Sample'!$A$1:$K$49</definedName>
    <definedName name="_xlnm._FilterDatabase" localSheetId="2" hidden="1">payouts_table_AMD!$A$1:$E$52</definedName>
    <definedName name="b" localSheetId="1">#REF!</definedName>
    <definedName name="b" localSheetId="2">#REF!</definedName>
    <definedName name="b">#REF!</definedName>
    <definedName name="cp" localSheetId="1">#REF!</definedName>
    <definedName name="cp" localSheetId="2">#REF!</definedName>
    <definedName name="cp">#REF!</definedName>
    <definedName name="p" localSheetId="1">#REF!</definedName>
    <definedName name="p" localSheetId="2">#REF!</definedName>
    <definedName name="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</calcChain>
</file>

<file path=xl/sharedStrings.xml><?xml version="1.0" encoding="utf-8"?>
<sst xmlns="http://schemas.openxmlformats.org/spreadsheetml/2006/main" count="207" uniqueCount="121">
  <si>
    <t>BP name</t>
  </si>
  <si>
    <t>Fuel Cost</t>
  </si>
  <si>
    <t>Hardik Patel</t>
  </si>
  <si>
    <t>Pravin Thakor</t>
  </si>
  <si>
    <t>Patani Salim Gafarbhai</t>
  </si>
  <si>
    <t>Dharmendra Sharma</t>
  </si>
  <si>
    <t>ASHISH SAXENA</t>
  </si>
  <si>
    <t>Amit Ramesh Agarwal</t>
  </si>
  <si>
    <t>Karan Mistry_Delivery</t>
  </si>
  <si>
    <t>VIRENDRA SOLANKI</t>
  </si>
  <si>
    <t>VIKAS AGARWAL</t>
  </si>
  <si>
    <t>Devendar Vanga</t>
  </si>
  <si>
    <t>Gulamhusen Mohamad Ghanchi</t>
  </si>
  <si>
    <t>MANISHA PRAVIN PATIL</t>
  </si>
  <si>
    <t>ZAINULSHA.M.DIWAN</t>
  </si>
  <si>
    <t>Visharad Chauhan</t>
  </si>
  <si>
    <t>GOHIL RAGHUVIRSINH R</t>
  </si>
  <si>
    <t>Harun Abdul Bhai Theba</t>
  </si>
  <si>
    <t>Inderkumar moolchand gupta</t>
  </si>
  <si>
    <t>Pravin Patil</t>
  </si>
  <si>
    <t>SANDEEP KUMAR</t>
  </si>
  <si>
    <t>SADHU RAM KARGWAL</t>
  </si>
  <si>
    <t>GULZAR F MEMON</t>
  </si>
  <si>
    <t>DINESHBHAI MOHANBHAI SOLANKI</t>
  </si>
  <si>
    <t>MULIYA TOFIKHUSEN HABIBBHAI</t>
  </si>
  <si>
    <t>BELIM RIYAZUDDIN MEHBOOBBHAI</t>
  </si>
  <si>
    <t>MAMATA PAL</t>
  </si>
  <si>
    <t>Siddhant Subhash Borse</t>
  </si>
  <si>
    <t>PATHAN PARVEZBHAI</t>
  </si>
  <si>
    <t>mo. Farukh</t>
  </si>
  <si>
    <t>Devendra r. mistry</t>
  </si>
  <si>
    <t>LALAJI BHAI THAKOR</t>
  </si>
  <si>
    <t>Bharat madhusing lodha</t>
  </si>
  <si>
    <t>OD Maheshbhai Bhikhabhai</t>
  </si>
  <si>
    <t>Rajesh Kumar Misra_Delivery</t>
  </si>
  <si>
    <t>SURESHBHAI RAJABHAI BHARWAD</t>
  </si>
  <si>
    <t>SWAPNIL PANDEY_BP</t>
  </si>
  <si>
    <t>AGARWAL SUGANDHA AMIT</t>
  </si>
  <si>
    <t>FAIZILA Theba</t>
  </si>
  <si>
    <t>MUKESHBHAI RAJABHAI BHARWAD</t>
  </si>
  <si>
    <t>DENISH B. BAVARIYA</t>
  </si>
  <si>
    <t>SHEKH JENULABEDEEN BADRUDIN</t>
  </si>
  <si>
    <t>EKTA AGARWAL</t>
  </si>
  <si>
    <t>Meenakshi Gupta</t>
  </si>
  <si>
    <t>RAKIB GULAMKADAR BLOCH</t>
  </si>
  <si>
    <t>RAJENDRASINH L CHAVDA</t>
  </si>
  <si>
    <t>Ashok Kumar_GNCB1</t>
  </si>
  <si>
    <t>MOINUDDIN R SHAIKH</t>
  </si>
  <si>
    <t>Shekh Seemabanu Mohammad</t>
  </si>
  <si>
    <t>GAJRAJSINGH B RATHOD</t>
  </si>
  <si>
    <t>OU</t>
  </si>
  <si>
    <t>Team cost</t>
  </si>
  <si>
    <t>Vehicle cost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</si>
  <si>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</si>
  <si>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</si>
  <si>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</si>
  <si>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</si>
  <si>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</si>
  <si>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</si>
  <si>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</si>
  <si>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profit</t>
  </si>
  <si>
    <t>profit margin</t>
  </si>
  <si>
    <t>cost per kg</t>
  </si>
  <si>
    <t>Total partners</t>
  </si>
  <si>
    <t>making profit</t>
  </si>
  <si>
    <t>%</t>
  </si>
  <si>
    <t>Index</t>
  </si>
  <si>
    <t>OU Code</t>
  </si>
  <si>
    <t>Vehicle</t>
  </si>
  <si>
    <t>Ownership</t>
  </si>
  <si>
    <t>Purchase Year</t>
  </si>
  <si>
    <t>Vehicle name</t>
  </si>
  <si>
    <t>Mileage</t>
  </si>
  <si>
    <t>Vehicle Capacity</t>
  </si>
  <si>
    <t>KM travelled</t>
  </si>
  <si>
    <t>EMI</t>
  </si>
  <si>
    <t>Maintenance</t>
  </si>
  <si>
    <t>Vapi</t>
  </si>
  <si>
    <t>Ahmedabad Branch</t>
  </si>
  <si>
    <t>Gandhi Nager</t>
  </si>
  <si>
    <t>Rampura Branch</t>
  </si>
  <si>
    <t>Jamnager</t>
  </si>
  <si>
    <t>Surat</t>
  </si>
  <si>
    <t>Vadodara</t>
  </si>
  <si>
    <t>Ahmmedabad City</t>
  </si>
  <si>
    <t>Sanand</t>
  </si>
  <si>
    <t>Rajkot</t>
  </si>
  <si>
    <t>Bhavnager</t>
  </si>
  <si>
    <t>Amreli</t>
  </si>
  <si>
    <t>Junagarh</t>
  </si>
  <si>
    <t>Mehsana</t>
  </si>
  <si>
    <t>bp_id</t>
  </si>
  <si>
    <t>bp_name</t>
  </si>
  <si>
    <t>branch_name</t>
  </si>
  <si>
    <t>per_kg_rate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</si>
  <si>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</si>
  <si>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</si>
  <si>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</si>
  <si>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</si>
  <si>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</si>
  <si>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</si>
  <si>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</si>
  <si>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</si>
  <si>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</si>
  <si>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</si>
  <si>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</si>
  <si>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</si>
  <si>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</si>
  <si>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</si>
  <si>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</si>
  <si>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</si>
  <si>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</si>
  <si>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</si>
  <si>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</si>
  <si>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</si>
  <si>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</si>
  <si>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</si>
  <si>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</si>
  <si>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status</t>
  </si>
  <si>
    <t>profitability</t>
  </si>
  <si>
    <t>correlation b/w payout and cost per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</si>
</sst>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164" formatCode="&quot;₹&quot;\ #,##0.0;[Red]&quot;₹&quot;\ \-#,##0.0"/>
    <numFmt numFmtId="165" formatCode="0.0%"/>
    <numFmt numFmtId="166" formatCode="[$₹]#,##0"/>
    <numFmt numFmtId="167" formatCode="[$₹]#,##0.00"/>
    <numFmt numFmtId="168" formatCode="[$₹]#,##0.0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1" applyFont="1"/>
    <xf numFmtId="3" fontId="3" fillId="0" borderId="0" xfId="1" applyNumberFormat="1" applyFont="1"/>
    <xf numFmtId="10" fontId="3" fillId="0" borderId="0" xfId="1" applyNumberFormat="1" applyFont="1"/>
    <xf numFmtId="0" fontId="3" fillId="0" borderId="0" xfId="1" applyFont="1"/>
    <xf numFmtId="0" fontId="5" fillId="0" borderId="0" xfId="1" applyFont="1"/>
    <xf numFmtId="0" fontId="5" fillId="0" borderId="0" xfId="1" applyFont="1" applyAlignment="1">
      <alignment wrapText="1"/>
    </xf>
    <xf numFmtId="164" fontId="0" fillId="0" borderId="0" xfId="0" applyNumberFormat="1"/>
    <xf numFmtId="6" fontId="0" fillId="0" borderId="0" xfId="0" applyNumberFormat="1"/>
    <xf numFmtId="0" fontId="7" fillId="0" borderId="0" xfId="0" applyFont="1"/>
    <xf numFmtId="0" fontId="7" fillId="0" borderId="0" xfId="1" applyFont="1"/>
    <xf numFmtId="0" fontId="4" fillId="0" borderId="0" xfId="1" applyFont="1"/>
    <xf numFmtId="9" fontId="4" fillId="0" borderId="0" xfId="1" applyNumberFormat="1" applyFont="1"/>
    <xf numFmtId="165" fontId="4" fillId="0" borderId="0" xfId="1" applyNumberFormat="1" applyFont="1"/>
    <xf numFmtId="3" fontId="4" fillId="0" borderId="0" xfId="1" applyNumberFormat="1" applyFont="1"/>
    <xf numFmtId="166" fontId="4" fillId="0" borderId="0" xfId="1" applyNumberFormat="1" applyFont="1"/>
    <xf numFmtId="10" fontId="4" fillId="0" borderId="0" xfId="1" applyNumberFormat="1" applyFont="1"/>
    <xf numFmtId="167" fontId="4" fillId="0" borderId="0" xfId="1" applyNumberFormat="1" applyFont="1"/>
    <xf numFmtId="1" fontId="4" fillId="0" borderId="0" xfId="1" applyNumberFormat="1" applyFont="1"/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2" fontId="4" fillId="0" borderId="0" xfId="1" applyNumberFormat="1" applyFont="1"/>
    <xf numFmtId="0" fontId="6" fillId="0" borderId="6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168" fontId="4" fillId="0" borderId="0" xfId="1" applyNumberFormat="1" applyFont="1"/>
    <xf numFmtId="0" fontId="6" fillId="0" borderId="0" xfId="1" applyFont="1" applyAlignment="1">
      <alignment vertical="top"/>
    </xf>
    <xf numFmtId="4" fontId="4" fillId="0" borderId="0" xfId="1" applyNumberFormat="1" applyFont="1"/>
    <xf numFmtId="3" fontId="0" fillId="0" borderId="0" xfId="0" applyNumberFormat="1"/>
    <xf numFmtId="9" fontId="0" fillId="0" borderId="0" xfId="0" applyNumberFormat="1"/>
    <xf numFmtId="0" fontId="6" fillId="4" borderId="11" xfId="1" applyFont="1" applyFill="1" applyBorder="1" applyAlignment="1">
      <alignment horizontal="left" vertical="top"/>
    </xf>
    <xf numFmtId="0" fontId="6" fillId="4" borderId="12" xfId="1" applyFont="1" applyFill="1" applyBorder="1" applyAlignment="1">
      <alignment horizontal="left" vertical="top"/>
    </xf>
    <xf numFmtId="0" fontId="6" fillId="4" borderId="13" xfId="1" applyFont="1" applyFill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6" fillId="0" borderId="4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5" xfId="1" applyFont="1" applyBorder="1" applyAlignment="1">
      <alignment horizontal="left" vertical="top"/>
    </xf>
    <xf numFmtId="0" fontId="6" fillId="0" borderId="6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/>
    </xf>
    <xf numFmtId="0" fontId="5" fillId="3" borderId="10" xfId="1" applyFont="1" applyFill="1" applyBorder="1" applyAlignment="1">
      <alignment horizontal="center"/>
    </xf>
    <xf numFmtId="0" fontId="6" fillId="0" borderId="11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13" xfId="1" applyFont="1" applyBorder="1" applyAlignment="1">
      <alignment horizontal="left" vertical="top"/>
    </xf>
  </cellXfs>
  <cellStyles count="2">
    <cellStyle name="Normal" xfId="0" builtinId="0"/>
    <cellStyle name="Normal 2" xfId="1" xr:uid="{EE4AED24-2385-42BD-A4D2-4C91AFC53C2F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190501</xdr:colOff>
      <xdr:row>14</xdr:row>
      <xdr:rowOff>114300</xdr:rowOff>
    </xdr:from>
    <xdr:to>
      <xdr:col>8</xdr:col>
      <xdr:colOff>476250</xdr:colOff>
      <xdr:row>16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CD6B04-8454-3C80-723D-980F3DA5AAE8}"/>
            </a:ext>
          </a:extLst>
        </xdr:cNvPr>
        <xdr:cNvSpPr txBox="1"/>
      </xdr:nvSpPr>
      <xdr:spPr>
        <a:xfrm>
          <a:off x="5219701" y="2781300"/>
          <a:ext cx="2790824" cy="419099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Cost base from milestone 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E028-AF57-44F9-A44E-F092C80E1355}">
  <dimension ref="A1:V49"/>
  <sheetViews>
    <sheetView tabSelected="1" zoomScaleNormal="100" workbookViewId="0">
      <selection activeCell="B2" sqref="B2"/>
    </sheetView>
  </sheetViews>
  <sheetFormatPr defaultColWidth="12.7109375" defaultRowHeight="15" x14ac:dyDescent="0.25"/>
  <cols>
    <col min="1" max="1" width="32.5703125" style="5" bestFit="1" customWidth="1"/>
    <col min="2" max="2" width="11.28515625" style="5" customWidth="1"/>
    <col min="3" max="3" width="10.42578125" style="5" bestFit="1" customWidth="1"/>
    <col min="4" max="4" width="12" style="5" bestFit="1" customWidth="1"/>
    <col min="5" max="5" width="10.7109375" style="5" bestFit="1" customWidth="1"/>
    <col min="6" max="6" width="11" style="5" customWidth="1"/>
    <col min="7" max="7" width="13.140625" style="5" bestFit="1" customWidth="1"/>
    <col min="8" max="8" width="12.28515625" style="5" customWidth="1"/>
    <col min="9" max="9" width="10.42578125" style="5" bestFit="1" customWidth="1"/>
    <col min="10" max="10" width="13.85546875" style="6" customWidth="1"/>
    <col min="11" max="11" width="12.28515625" style="6" customWidth="1"/>
    <col min="12" max="12" width="9.140625" style="5" customWidth="1"/>
    <col min="13" max="13" width="11.85546875" style="6" customWidth="1"/>
    <col min="14" max="14" width="9.28515625" style="5" customWidth="1"/>
    <col min="15" max="15" width="13.42578125" style="5" bestFit="1" customWidth="1"/>
    <col min="16" max="21" width="9.28515625" style="5" customWidth="1"/>
    <col min="22" max="22" width="13.7109375" style="5" customWidth="1"/>
    <col min="23" max="29" width="9.28515625" style="5" customWidth="1"/>
    <col min="30" max="16384" width="12.7109375" style="5"/>
  </cols>
  <sheetData>
    <row r="1" spans="1:22" x14ac:dyDescent="0.25">
      <c r="A1" s="9" t="s">
        <v>0</v>
      </c>
      <c r="B1" s="9" t="s">
        <v>53</v>
      </c>
      <c r="C1" s="9" t="s">
        <v>54</v>
      </c>
      <c r="D1" s="9" t="s">
        <v>55</v>
      </c>
      <c r="E1" s="9" t="s">
        <v>56</v>
      </c>
      <c r="F1" s="9" t="s">
        <v>57</v>
      </c>
      <c r="G1" s="9" t="s">
        <v>58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118</v>
      </c>
      <c r="M1" s="9" t="s">
        <v>119</v>
      </c>
    </row>
    <row r="2" spans="1:22" x14ac:dyDescent="0.25">
      <c r="A2" t="s">
        <v>37</v>
      </c>
      <c r="B2" s="8"/>
      <c r="C2" s="7"/>
      <c r="D2" s="29"/>
      <c r="E2" s="8"/>
      <c r="F2" s="8"/>
      <c r="G2" s="8"/>
      <c r="H2" s="30"/>
      <c r="I2" s="8"/>
      <c r="J2" s="30"/>
      <c r="K2" s="7"/>
      <c r="L2"/>
      <c r="M2"/>
    </row>
    <row r="3" spans="1:22" x14ac:dyDescent="0.25">
      <c r="A3" t="s">
        <v>7</v>
      </c>
      <c r="B3" s="8"/>
      <c r="C3" s="7"/>
      <c r="D3" s="29"/>
      <c r="E3" s="8"/>
      <c r="F3" s="8"/>
      <c r="G3" s="8"/>
      <c r="H3" s="30"/>
      <c r="I3" s="8"/>
      <c r="J3" s="30"/>
      <c r="K3" s="7"/>
      <c r="L3"/>
      <c r="M3"/>
      <c r="O3" t="s">
        <v>120</v>
      </c>
      <c r="P3"/>
    </row>
    <row r="4" spans="1:22" x14ac:dyDescent="0.25">
      <c r="A4" t="s">
        <v>6</v>
      </c>
      <c r="B4" s="8"/>
      <c r="C4" s="7"/>
      <c r="D4" s="29"/>
      <c r="E4" s="8"/>
      <c r="F4" s="8"/>
      <c r="G4" s="8"/>
      <c r="H4" s="30"/>
      <c r="I4" s="8"/>
      <c r="J4" s="30"/>
      <c r="K4" s="7"/>
      <c r="L4"/>
      <c r="M4"/>
      <c r="O4"/>
      <c r="P4"/>
    </row>
    <row r="5" spans="1:22" x14ac:dyDescent="0.25">
      <c r="A5" t="s">
        <v>46</v>
      </c>
      <c r="B5" s="8"/>
      <c r="C5" s="7"/>
      <c r="D5" s="29"/>
      <c r="E5" s="8"/>
      <c r="F5" s="8"/>
      <c r="G5" s="8"/>
      <c r="H5" s="30"/>
      <c r="I5" s="8"/>
      <c r="J5" s="30"/>
      <c r="K5" s="7"/>
      <c r="L5"/>
      <c r="M5"/>
      <c r="O5"/>
      <c r="P5"/>
    </row>
    <row r="6" spans="1:22" x14ac:dyDescent="0.25">
      <c r="A6" t="s">
        <v>25</v>
      </c>
      <c r="B6" s="8"/>
      <c r="C6" s="7"/>
      <c r="D6" s="29"/>
      <c r="E6" s="8"/>
      <c r="F6" s="8"/>
      <c r="G6" s="8"/>
      <c r="H6" s="30"/>
      <c r="I6" s="8"/>
      <c r="J6" s="30"/>
      <c r="K6" s="7"/>
      <c r="L6"/>
      <c r="M6"/>
      <c r="O6"/>
      <c r="P6"/>
    </row>
    <row r="7" spans="1:22" x14ac:dyDescent="0.25">
      <c r="A7" t="s">
        <v>32</v>
      </c>
      <c r="B7" s="8"/>
      <c r="C7" s="7"/>
      <c r="D7" s="29"/>
      <c r="E7" s="8"/>
      <c r="F7" s="8"/>
      <c r="G7" s="8"/>
      <c r="H7" s="30"/>
      <c r="I7" s="8"/>
      <c r="J7" s="30"/>
      <c r="K7" s="7"/>
      <c r="L7"/>
      <c r="M7"/>
      <c r="O7" t="s">
        <v>63</v>
      </c>
      <c r="P7">
        <f>COUNTA(A2:A49)</f>
        <v>48</v>
      </c>
      <c r="R7" s="4"/>
      <c r="S7" s="1"/>
      <c r="T7" s="4"/>
      <c r="U7" s="4"/>
      <c r="V7" s="1"/>
    </row>
    <row r="8" spans="1:22" x14ac:dyDescent="0.25">
      <c r="A8" t="s">
        <v>40</v>
      </c>
      <c r="B8" s="8"/>
      <c r="C8" s="7"/>
      <c r="D8" s="29"/>
      <c r="E8" s="8"/>
      <c r="F8" s="8"/>
      <c r="G8" s="8"/>
      <c r="H8" s="30"/>
      <c r="I8" s="8"/>
      <c r="J8" s="30"/>
      <c r="K8" s="7"/>
      <c r="L8"/>
      <c r="M8"/>
      <c r="O8" t="s">
        <v>64</v>
      </c>
      <c r="P8"/>
      <c r="R8" s="4"/>
      <c r="S8" s="2"/>
      <c r="T8" s="4"/>
      <c r="U8" s="4"/>
      <c r="V8" s="3"/>
    </row>
    <row r="9" spans="1:22" x14ac:dyDescent="0.25">
      <c r="A9" t="s">
        <v>11</v>
      </c>
      <c r="B9" s="8"/>
      <c r="C9" s="7"/>
      <c r="D9" s="29"/>
      <c r="E9" s="8"/>
      <c r="F9" s="8"/>
      <c r="G9" s="8"/>
      <c r="H9" s="30"/>
      <c r="I9" s="8"/>
      <c r="J9" s="30"/>
      <c r="K9" s="7"/>
      <c r="L9"/>
      <c r="M9"/>
      <c r="O9" t="s">
        <v>65</v>
      </c>
      <c r="P9" s="30"/>
      <c r="R9" s="4"/>
      <c r="S9" s="2"/>
      <c r="T9" s="4"/>
      <c r="U9" s="4"/>
      <c r="V9" s="4"/>
    </row>
    <row r="10" spans="1:22" x14ac:dyDescent="0.25">
      <c r="A10" t="s">
        <v>30</v>
      </c>
      <c r="B10" s="8"/>
      <c r="C10" s="7"/>
      <c r="D10" s="29"/>
      <c r="E10" s="8"/>
      <c r="F10" s="8"/>
      <c r="G10" s="8"/>
      <c r="H10" s="30"/>
      <c r="I10" s="8"/>
      <c r="J10" s="30"/>
      <c r="K10" s="7"/>
      <c r="L10"/>
      <c r="M10"/>
      <c r="R10" s="4"/>
      <c r="S10" s="4"/>
      <c r="T10" s="4"/>
      <c r="U10" s="4"/>
      <c r="V10" s="4"/>
    </row>
    <row r="11" spans="1:22" x14ac:dyDescent="0.25">
      <c r="A11" t="s">
        <v>5</v>
      </c>
      <c r="B11" s="8"/>
      <c r="C11" s="7"/>
      <c r="D11" s="29"/>
      <c r="E11" s="8"/>
      <c r="F11" s="8"/>
      <c r="G11" s="8"/>
      <c r="H11" s="30"/>
      <c r="I11" s="8"/>
      <c r="J11" s="30"/>
      <c r="K11" s="7"/>
      <c r="L11"/>
      <c r="M11"/>
      <c r="R11" s="4"/>
      <c r="S11" s="2"/>
      <c r="T11" s="4"/>
      <c r="U11" s="4"/>
      <c r="V11" s="3"/>
    </row>
    <row r="12" spans="1:22" x14ac:dyDescent="0.25">
      <c r="A12" t="s">
        <v>23</v>
      </c>
      <c r="B12" s="8"/>
      <c r="C12" s="7"/>
      <c r="D12" s="29"/>
      <c r="E12" s="8"/>
      <c r="F12" s="8"/>
      <c r="G12" s="8"/>
      <c r="H12" s="30"/>
      <c r="I12" s="8"/>
      <c r="J12" s="30"/>
      <c r="K12" s="7"/>
      <c r="L12"/>
      <c r="M12"/>
      <c r="R12" s="4"/>
      <c r="S12" s="2"/>
      <c r="T12" s="4"/>
      <c r="U12" s="4"/>
      <c r="V12" s="3"/>
    </row>
    <row r="13" spans="1:22" x14ac:dyDescent="0.25">
      <c r="A13" t="s">
        <v>42</v>
      </c>
      <c r="B13" s="8"/>
      <c r="C13" s="7"/>
      <c r="D13" s="29"/>
      <c r="E13" s="8"/>
      <c r="F13" s="8"/>
      <c r="G13" s="8"/>
      <c r="H13" s="30"/>
      <c r="I13" s="8"/>
      <c r="J13" s="30"/>
      <c r="K13" s="7"/>
      <c r="L13"/>
      <c r="M13"/>
      <c r="R13" s="4"/>
      <c r="S13" s="2"/>
      <c r="T13" s="4"/>
      <c r="U13" s="4"/>
      <c r="V13" s="4"/>
    </row>
    <row r="14" spans="1:22" x14ac:dyDescent="0.25">
      <c r="A14" t="s">
        <v>38</v>
      </c>
      <c r="B14" s="8"/>
      <c r="C14" s="7"/>
      <c r="D14" s="29"/>
      <c r="E14" s="8"/>
      <c r="F14" s="8"/>
      <c r="G14" s="8"/>
      <c r="H14" s="30"/>
      <c r="I14" s="8"/>
      <c r="J14" s="30"/>
      <c r="K14" s="7"/>
      <c r="L14"/>
      <c r="M14"/>
      <c r="R14" s="4"/>
      <c r="S14" s="2"/>
      <c r="T14" s="4"/>
      <c r="U14" s="4"/>
      <c r="V14" s="3"/>
    </row>
    <row r="15" spans="1:22" x14ac:dyDescent="0.25">
      <c r="A15" t="s">
        <v>49</v>
      </c>
      <c r="B15" s="8"/>
      <c r="C15" s="7"/>
      <c r="D15" s="29"/>
      <c r="E15" s="8"/>
      <c r="F15" s="8"/>
      <c r="G15" s="8"/>
      <c r="H15" s="30"/>
      <c r="I15" s="8"/>
      <c r="J15" s="30"/>
      <c r="K15" s="7"/>
      <c r="L15"/>
      <c r="M15"/>
      <c r="R15" s="4"/>
      <c r="S15" s="2"/>
      <c r="T15" s="4"/>
      <c r="U15" s="4"/>
      <c r="V15" s="3"/>
    </row>
    <row r="16" spans="1:22" x14ac:dyDescent="0.25">
      <c r="A16" t="s">
        <v>16</v>
      </c>
      <c r="B16" s="8"/>
      <c r="C16" s="7"/>
      <c r="D16" s="29"/>
      <c r="E16" s="8"/>
      <c r="F16" s="8"/>
      <c r="G16" s="8"/>
      <c r="H16" s="30"/>
      <c r="I16" s="8"/>
      <c r="J16" s="30"/>
      <c r="K16" s="7"/>
      <c r="L16"/>
      <c r="M16"/>
      <c r="R16" s="4"/>
      <c r="S16" s="2"/>
      <c r="T16" s="4"/>
      <c r="U16" s="4"/>
      <c r="V16" s="4"/>
    </row>
    <row r="17" spans="1:22" x14ac:dyDescent="0.25">
      <c r="A17" t="s">
        <v>12</v>
      </c>
      <c r="B17" s="8"/>
      <c r="C17" s="7"/>
      <c r="D17" s="29"/>
      <c r="E17" s="8"/>
      <c r="F17" s="8"/>
      <c r="G17" s="8"/>
      <c r="H17" s="30"/>
      <c r="I17" s="8"/>
      <c r="J17" s="30"/>
      <c r="K17" s="7"/>
      <c r="L17"/>
      <c r="M17"/>
      <c r="R17" s="4"/>
      <c r="S17" s="2"/>
      <c r="T17" s="4"/>
      <c r="U17" s="4"/>
      <c r="V17" s="4"/>
    </row>
    <row r="18" spans="1:22" x14ac:dyDescent="0.25">
      <c r="A18" t="s">
        <v>22</v>
      </c>
      <c r="B18" s="8"/>
      <c r="C18" s="7"/>
      <c r="D18" s="29"/>
      <c r="E18" s="8"/>
      <c r="F18" s="8"/>
      <c r="G18" s="8"/>
      <c r="H18" s="30"/>
      <c r="I18" s="8"/>
      <c r="J18" s="30"/>
      <c r="K18" s="7"/>
      <c r="L18"/>
      <c r="M18"/>
      <c r="R18" s="4"/>
      <c r="S18" s="2"/>
      <c r="T18" s="4"/>
      <c r="U18" s="4"/>
      <c r="V18" s="4"/>
    </row>
    <row r="19" spans="1:22" x14ac:dyDescent="0.25">
      <c r="A19" t="s">
        <v>2</v>
      </c>
      <c r="B19" s="8"/>
      <c r="C19" s="7"/>
      <c r="D19" s="29"/>
      <c r="E19" s="8"/>
      <c r="F19" s="8"/>
      <c r="G19" s="8"/>
      <c r="H19" s="30"/>
      <c r="I19" s="8"/>
      <c r="J19" s="30"/>
      <c r="K19" s="7"/>
      <c r="L19"/>
      <c r="M19"/>
      <c r="R19" s="4"/>
      <c r="S19" s="4"/>
      <c r="T19" s="4"/>
      <c r="U19" s="4"/>
      <c r="V19" s="4"/>
    </row>
    <row r="20" spans="1:22" x14ac:dyDescent="0.25">
      <c r="A20" t="s">
        <v>17</v>
      </c>
      <c r="B20" s="8"/>
      <c r="C20" s="7"/>
      <c r="D20" s="29"/>
      <c r="E20" s="8"/>
      <c r="F20" s="8"/>
      <c r="G20" s="8"/>
      <c r="H20" s="30"/>
      <c r="I20" s="8"/>
      <c r="J20" s="30"/>
      <c r="K20" s="7"/>
      <c r="L20"/>
      <c r="M20"/>
    </row>
    <row r="21" spans="1:22" x14ac:dyDescent="0.25">
      <c r="A21" t="s">
        <v>18</v>
      </c>
      <c r="B21" s="8"/>
      <c r="C21" s="7"/>
      <c r="D21" s="29"/>
      <c r="E21" s="8"/>
      <c r="F21" s="8"/>
      <c r="G21" s="8"/>
      <c r="H21" s="30"/>
      <c r="I21" s="8"/>
      <c r="J21" s="30"/>
      <c r="K21" s="7"/>
      <c r="L21"/>
      <c r="M21"/>
    </row>
    <row r="22" spans="1:22" x14ac:dyDescent="0.25">
      <c r="A22" t="s">
        <v>8</v>
      </c>
      <c r="B22" s="8"/>
      <c r="C22" s="7"/>
      <c r="D22" s="29"/>
      <c r="E22" s="8"/>
      <c r="F22" s="8"/>
      <c r="G22" s="8"/>
      <c r="H22" s="30"/>
      <c r="I22" s="8"/>
      <c r="J22" s="30"/>
      <c r="K22" s="7"/>
      <c r="L22"/>
      <c r="M22"/>
    </row>
    <row r="23" spans="1:22" x14ac:dyDescent="0.25">
      <c r="A23" t="s">
        <v>31</v>
      </c>
      <c r="B23" s="8"/>
      <c r="C23" s="7"/>
      <c r="D23" s="29"/>
      <c r="E23" s="8"/>
      <c r="F23" s="8"/>
      <c r="G23" s="8"/>
      <c r="H23" s="30"/>
      <c r="I23" s="8"/>
      <c r="J23" s="30"/>
      <c r="K23" s="7"/>
      <c r="L23"/>
      <c r="M23"/>
      <c r="S23" s="1"/>
    </row>
    <row r="24" spans="1:22" x14ac:dyDescent="0.25">
      <c r="A24" t="s">
        <v>26</v>
      </c>
      <c r="B24" s="8"/>
      <c r="C24" s="7"/>
      <c r="D24" s="29"/>
      <c r="E24" s="8"/>
      <c r="F24" s="8"/>
      <c r="G24" s="8"/>
      <c r="H24" s="30"/>
      <c r="I24" s="8"/>
      <c r="J24" s="30"/>
      <c r="K24" s="7"/>
      <c r="L24"/>
      <c r="M24"/>
    </row>
    <row r="25" spans="1:22" x14ac:dyDescent="0.25">
      <c r="A25" t="s">
        <v>13</v>
      </c>
      <c r="B25" s="8"/>
      <c r="C25" s="7"/>
      <c r="D25" s="29"/>
      <c r="E25" s="8"/>
      <c r="F25" s="8"/>
      <c r="G25" s="8"/>
      <c r="H25" s="30"/>
      <c r="I25" s="8"/>
      <c r="J25" s="30"/>
      <c r="K25" s="7"/>
      <c r="L25"/>
      <c r="M25"/>
      <c r="S25" s="1"/>
    </row>
    <row r="26" spans="1:22" x14ac:dyDescent="0.25">
      <c r="A26" t="s">
        <v>43</v>
      </c>
      <c r="B26" s="8"/>
      <c r="C26" s="7"/>
      <c r="D26" s="29"/>
      <c r="E26" s="8"/>
      <c r="F26" s="8"/>
      <c r="G26" s="8"/>
      <c r="H26" s="30"/>
      <c r="I26" s="8"/>
      <c r="J26" s="30"/>
      <c r="K26" s="7"/>
      <c r="L26"/>
      <c r="M26"/>
      <c r="S26" s="1"/>
    </row>
    <row r="27" spans="1:22" x14ac:dyDescent="0.25">
      <c r="A27" t="s">
        <v>29</v>
      </c>
      <c r="B27" s="8"/>
      <c r="C27" s="7"/>
      <c r="D27" s="29"/>
      <c r="E27" s="8"/>
      <c r="F27" s="8"/>
      <c r="G27" s="8"/>
      <c r="H27" s="30"/>
      <c r="I27" s="8"/>
      <c r="J27" s="30"/>
      <c r="K27" s="7"/>
      <c r="L27"/>
      <c r="M27"/>
    </row>
    <row r="28" spans="1:22" x14ac:dyDescent="0.25">
      <c r="A28" t="s">
        <v>47</v>
      </c>
      <c r="B28" s="8"/>
      <c r="C28" s="7"/>
      <c r="D28" s="29"/>
      <c r="E28" s="8"/>
      <c r="F28" s="8"/>
      <c r="G28" s="8"/>
      <c r="H28" s="30"/>
      <c r="I28" s="8"/>
      <c r="J28" s="30"/>
      <c r="K28" s="7"/>
      <c r="L28"/>
      <c r="M28"/>
    </row>
    <row r="29" spans="1:22" x14ac:dyDescent="0.25">
      <c r="A29" t="s">
        <v>39</v>
      </c>
      <c r="B29" s="8"/>
      <c r="C29" s="7"/>
      <c r="D29" s="29"/>
      <c r="E29" s="8"/>
      <c r="F29" s="8"/>
      <c r="G29" s="8"/>
      <c r="H29" s="30"/>
      <c r="I29" s="8"/>
      <c r="J29" s="30"/>
      <c r="K29" s="7"/>
      <c r="L29"/>
      <c r="M29"/>
    </row>
    <row r="30" spans="1:22" x14ac:dyDescent="0.25">
      <c r="A30" t="s">
        <v>24</v>
      </c>
      <c r="B30" s="8"/>
      <c r="C30" s="7"/>
      <c r="D30" s="29"/>
      <c r="E30" s="8"/>
      <c r="F30" s="8"/>
      <c r="G30" s="8"/>
      <c r="H30" s="30"/>
      <c r="I30" s="8"/>
      <c r="J30" s="30"/>
      <c r="K30" s="7"/>
      <c r="L30"/>
      <c r="M30"/>
    </row>
    <row r="31" spans="1:22" x14ac:dyDescent="0.25">
      <c r="A31" t="s">
        <v>33</v>
      </c>
      <c r="B31" s="8"/>
      <c r="C31" s="7"/>
      <c r="D31" s="29"/>
      <c r="E31" s="8"/>
      <c r="F31" s="8"/>
      <c r="G31" s="8"/>
      <c r="H31" s="30"/>
      <c r="I31" s="8"/>
      <c r="J31" s="30"/>
      <c r="K31" s="7"/>
      <c r="L31"/>
      <c r="M31"/>
    </row>
    <row r="32" spans="1:22" x14ac:dyDescent="0.25">
      <c r="A32" t="s">
        <v>4</v>
      </c>
      <c r="B32" s="8"/>
      <c r="C32" s="7"/>
      <c r="D32" s="29"/>
      <c r="E32" s="8"/>
      <c r="F32" s="8"/>
      <c r="G32" s="8"/>
      <c r="H32" s="30"/>
      <c r="I32" s="8"/>
      <c r="J32" s="30"/>
      <c r="K32" s="7"/>
      <c r="L32"/>
      <c r="M32"/>
    </row>
    <row r="33" spans="1:13" x14ac:dyDescent="0.25">
      <c r="A33" t="s">
        <v>28</v>
      </c>
      <c r="B33" s="8"/>
      <c r="C33" s="7"/>
      <c r="D33" s="29"/>
      <c r="E33" s="8"/>
      <c r="F33" s="8"/>
      <c r="G33" s="8"/>
      <c r="H33" s="30"/>
      <c r="I33" s="8"/>
      <c r="J33" s="30"/>
      <c r="K33" s="7"/>
      <c r="L33"/>
      <c r="M33"/>
    </row>
    <row r="34" spans="1:13" x14ac:dyDescent="0.25">
      <c r="A34" t="s">
        <v>19</v>
      </c>
      <c r="B34" s="8"/>
      <c r="C34" s="7"/>
      <c r="D34" s="29"/>
      <c r="E34" s="8"/>
      <c r="F34" s="8"/>
      <c r="G34" s="8"/>
      <c r="H34" s="30"/>
      <c r="I34" s="8"/>
      <c r="J34" s="30"/>
      <c r="K34" s="7"/>
      <c r="L34"/>
      <c r="M34"/>
    </row>
    <row r="35" spans="1:13" x14ac:dyDescent="0.25">
      <c r="A35" t="s">
        <v>3</v>
      </c>
      <c r="B35" s="8"/>
      <c r="C35" s="7"/>
      <c r="D35" s="29"/>
      <c r="E35" s="8"/>
      <c r="F35" s="8"/>
      <c r="G35" s="8"/>
      <c r="H35" s="30"/>
      <c r="I35" s="8"/>
      <c r="J35" s="30"/>
      <c r="K35" s="7"/>
      <c r="L35"/>
      <c r="M35"/>
    </row>
    <row r="36" spans="1:13" x14ac:dyDescent="0.25">
      <c r="A36" t="s">
        <v>45</v>
      </c>
      <c r="B36" s="8"/>
      <c r="C36" s="7"/>
      <c r="D36" s="29"/>
      <c r="E36" s="8"/>
      <c r="F36" s="8"/>
      <c r="G36" s="8"/>
      <c r="H36" s="30"/>
      <c r="I36" s="8"/>
      <c r="J36" s="30"/>
      <c r="K36" s="7"/>
      <c r="L36"/>
      <c r="M36"/>
    </row>
    <row r="37" spans="1:13" x14ac:dyDescent="0.25">
      <c r="A37" t="s">
        <v>34</v>
      </c>
      <c r="B37" s="8"/>
      <c r="C37" s="7"/>
      <c r="D37" s="29"/>
      <c r="E37" s="8"/>
      <c r="F37" s="8"/>
      <c r="G37" s="8"/>
      <c r="H37" s="30"/>
      <c r="I37" s="8"/>
      <c r="J37" s="30"/>
      <c r="K37" s="7"/>
      <c r="L37"/>
      <c r="M37"/>
    </row>
    <row r="38" spans="1:13" x14ac:dyDescent="0.25">
      <c r="A38" t="s">
        <v>44</v>
      </c>
      <c r="B38" s="8"/>
      <c r="C38" s="7"/>
      <c r="D38" s="29"/>
      <c r="E38" s="8"/>
      <c r="F38" s="8"/>
      <c r="G38" s="8"/>
      <c r="H38" s="30"/>
      <c r="I38" s="8"/>
      <c r="J38" s="30"/>
      <c r="K38" s="7"/>
      <c r="L38"/>
      <c r="M38"/>
    </row>
    <row r="39" spans="1:13" x14ac:dyDescent="0.25">
      <c r="A39" t="s">
        <v>21</v>
      </c>
      <c r="B39" s="8"/>
      <c r="C39" s="7"/>
      <c r="D39" s="29"/>
      <c r="E39" s="8"/>
      <c r="F39" s="8"/>
      <c r="G39" s="8"/>
      <c r="H39" s="30"/>
      <c r="I39" s="8"/>
      <c r="J39" s="30"/>
      <c r="K39" s="7"/>
      <c r="L39"/>
      <c r="M39"/>
    </row>
    <row r="40" spans="1:13" x14ac:dyDescent="0.25">
      <c r="A40" t="s">
        <v>20</v>
      </c>
      <c r="B40" s="8"/>
      <c r="C40" s="7"/>
      <c r="D40" s="29"/>
      <c r="E40" s="8"/>
      <c r="F40" s="8"/>
      <c r="G40" s="8"/>
      <c r="H40" s="30"/>
      <c r="I40" s="8"/>
      <c r="J40" s="30"/>
      <c r="K40" s="7"/>
      <c r="L40"/>
      <c r="M40"/>
    </row>
    <row r="41" spans="1:13" x14ac:dyDescent="0.25">
      <c r="A41" t="s">
        <v>41</v>
      </c>
      <c r="B41" s="8"/>
      <c r="C41" s="7"/>
      <c r="D41" s="29"/>
      <c r="E41" s="8"/>
      <c r="F41" s="8"/>
      <c r="G41" s="8"/>
      <c r="H41" s="30"/>
      <c r="I41" s="8"/>
      <c r="J41" s="30"/>
      <c r="K41" s="7"/>
      <c r="L41"/>
      <c r="M41"/>
    </row>
    <row r="42" spans="1:13" x14ac:dyDescent="0.25">
      <c r="A42" t="s">
        <v>48</v>
      </c>
      <c r="B42" s="8"/>
      <c r="C42" s="7"/>
      <c r="D42" s="29"/>
      <c r="E42" s="8"/>
      <c r="F42" s="8"/>
      <c r="G42" s="8"/>
      <c r="H42" s="30"/>
      <c r="I42" s="8"/>
      <c r="J42" s="30"/>
      <c r="K42" s="7"/>
      <c r="L42"/>
      <c r="M42"/>
    </row>
    <row r="43" spans="1:13" x14ac:dyDescent="0.25">
      <c r="A43" t="s">
        <v>27</v>
      </c>
      <c r="B43" s="8"/>
      <c r="C43" s="7"/>
      <c r="D43" s="29"/>
      <c r="E43" s="8"/>
      <c r="F43" s="8"/>
      <c r="G43" s="8"/>
      <c r="H43" s="30"/>
      <c r="I43" s="8"/>
      <c r="J43" s="30"/>
      <c r="K43" s="7"/>
      <c r="L43"/>
      <c r="M43"/>
    </row>
    <row r="44" spans="1:13" x14ac:dyDescent="0.25">
      <c r="A44" t="s">
        <v>35</v>
      </c>
      <c r="B44" s="8"/>
      <c r="C44" s="7"/>
      <c r="D44" s="29"/>
      <c r="E44" s="8"/>
      <c r="F44" s="8"/>
      <c r="G44" s="8"/>
      <c r="H44" s="30"/>
      <c r="I44" s="8"/>
      <c r="J44" s="30"/>
      <c r="K44" s="7"/>
      <c r="L44"/>
      <c r="M44"/>
    </row>
    <row r="45" spans="1:13" x14ac:dyDescent="0.25">
      <c r="A45" t="s">
        <v>36</v>
      </c>
      <c r="B45" s="8"/>
      <c r="C45" s="7"/>
      <c r="D45" s="29"/>
      <c r="E45" s="8"/>
      <c r="F45" s="8"/>
      <c r="G45" s="8"/>
      <c r="H45" s="30"/>
      <c r="I45" s="8"/>
      <c r="J45" s="30"/>
      <c r="K45" s="7"/>
      <c r="L45"/>
      <c r="M45"/>
    </row>
    <row r="46" spans="1:13" x14ac:dyDescent="0.25">
      <c r="A46" t="s">
        <v>10</v>
      </c>
      <c r="B46" s="8"/>
      <c r="C46" s="7"/>
      <c r="D46" s="29"/>
      <c r="E46" s="8"/>
      <c r="F46" s="8"/>
      <c r="G46" s="8"/>
      <c r="H46" s="30"/>
      <c r="I46" s="8"/>
      <c r="J46" s="30"/>
      <c r="K46" s="7"/>
      <c r="L46"/>
      <c r="M46"/>
    </row>
    <row r="47" spans="1:13" x14ac:dyDescent="0.25">
      <c r="A47" t="s">
        <v>9</v>
      </c>
      <c r="B47" s="8"/>
      <c r="C47" s="7"/>
      <c r="D47" s="29"/>
      <c r="E47" s="8"/>
      <c r="F47" s="8"/>
      <c r="G47" s="8"/>
      <c r="H47" s="30"/>
      <c r="I47" s="8"/>
      <c r="J47" s="30"/>
      <c r="K47" s="7"/>
      <c r="L47"/>
      <c r="M47"/>
    </row>
    <row r="48" spans="1:13" x14ac:dyDescent="0.25">
      <c r="A48" t="s">
        <v>15</v>
      </c>
      <c r="B48" s="8"/>
      <c r="C48" s="7"/>
      <c r="D48" s="29"/>
      <c r="E48" s="8"/>
      <c r="F48" s="8"/>
      <c r="G48" s="8"/>
      <c r="H48" s="30"/>
      <c r="I48" s="8"/>
      <c r="J48" s="30"/>
      <c r="K48" s="7"/>
      <c r="L48"/>
      <c r="M48"/>
    </row>
    <row r="49" spans="1:13" x14ac:dyDescent="0.25">
      <c r="A49" t="s">
        <v>14</v>
      </c>
      <c r="B49" s="8"/>
      <c r="C49" s="7"/>
      <c r="D49" s="29"/>
      <c r="E49" s="8"/>
      <c r="F49" s="8"/>
      <c r="G49" s="8"/>
      <c r="H49" s="30"/>
      <c r="I49" s="8"/>
      <c r="J49" s="30"/>
      <c r="K49" s="7"/>
      <c r="L49"/>
      <c r="M4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3668-F8F7-4886-8203-62C35E338142}">
  <dimension ref="A1:Q1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18.42578125" bestFit="1" customWidth="1"/>
    <col min="3" max="3" width="8.85546875" bestFit="1" customWidth="1"/>
    <col min="4" max="4" width="32.5703125" bestFit="1" customWidth="1"/>
    <col min="5" max="5" width="9.5703125" bestFit="1" customWidth="1"/>
    <col min="6" max="6" width="10.7109375" bestFit="1" customWidth="1"/>
    <col min="7" max="7" width="13.5703125" bestFit="1" customWidth="1"/>
    <col min="8" max="8" width="13.28515625" bestFit="1" customWidth="1"/>
    <col min="9" max="9" width="8.28515625" bestFit="1" customWidth="1"/>
    <col min="10" max="10" width="15.7109375" bestFit="1" customWidth="1"/>
    <col min="11" max="11" width="12.42578125" bestFit="1" customWidth="1"/>
    <col min="12" max="13" width="10.7109375" bestFit="1" customWidth="1"/>
    <col min="14" max="14" width="12.85546875" bestFit="1" customWidth="1"/>
    <col min="15" max="15" width="11.85546875" bestFit="1" customWidth="1"/>
    <col min="16" max="16" width="10.7109375" bestFit="1" customWidth="1"/>
    <col min="17" max="17" width="12.28515625" bestFit="1" customWidth="1"/>
    <col min="18" max="18" width="12" bestFit="1" customWidth="1"/>
  </cols>
  <sheetData>
    <row r="1" spans="1:17" x14ac:dyDescent="0.25">
      <c r="A1" s="9" t="s">
        <v>66</v>
      </c>
      <c r="B1" s="9" t="s">
        <v>50</v>
      </c>
      <c r="C1" s="9" t="s">
        <v>67</v>
      </c>
      <c r="D1" s="9" t="s">
        <v>0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1</v>
      </c>
      <c r="M1" s="9" t="s">
        <v>75</v>
      </c>
      <c r="N1" s="9" t="s">
        <v>76</v>
      </c>
      <c r="O1" s="9" t="s">
        <v>52</v>
      </c>
      <c r="P1" s="9" t="s">
        <v>51</v>
      </c>
      <c r="Q1" s="9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6FA4-9508-439A-87AD-BA8982CD889B}">
  <sheetPr>
    <outlinePr summaryBelow="0" summaryRight="0"/>
  </sheetPr>
  <dimension ref="A1:AM69"/>
  <sheetViews>
    <sheetView zoomScaleNormal="100" workbookViewId="0">
      <selection activeCell="F1" sqref="F1"/>
    </sheetView>
  </sheetViews>
  <sheetFormatPr defaultColWidth="12.5703125" defaultRowHeight="15.75" customHeight="1" x14ac:dyDescent="0.25"/>
  <cols>
    <col min="1" max="1" width="7.5703125" style="5" customWidth="1"/>
    <col min="2" max="2" width="32.85546875" style="5" bestFit="1" customWidth="1"/>
    <col min="3" max="3" width="17.28515625" style="5" bestFit="1" customWidth="1"/>
    <col min="4" max="4" width="11.28515625" style="5" customWidth="1"/>
    <col min="5" max="5" width="15.140625" style="5" customWidth="1"/>
    <col min="6" max="6" width="12" style="5" customWidth="1"/>
    <col min="7" max="8" width="11.140625" style="5" customWidth="1"/>
    <col min="9" max="9" width="0" style="5" hidden="1" customWidth="1"/>
    <col min="10" max="10" width="11.28515625" style="5" hidden="1" customWidth="1"/>
    <col min="11" max="11" width="15" style="5" hidden="1" customWidth="1"/>
    <col min="12" max="12" width="18" style="5" hidden="1" customWidth="1"/>
    <col min="13" max="13" width="11.140625" style="5" hidden="1" customWidth="1"/>
    <col min="14" max="14" width="17.5703125" style="5" hidden="1" customWidth="1"/>
    <col min="15" max="15" width="15" style="5" hidden="1" customWidth="1"/>
    <col min="16" max="19" width="0" style="5" hidden="1" customWidth="1"/>
    <col min="20" max="20" width="6.140625" style="5" hidden="1" customWidth="1"/>
    <col min="21" max="21" width="10.42578125" style="5" customWidth="1"/>
    <col min="22" max="22" width="8.5703125" style="5" customWidth="1"/>
    <col min="23" max="23" width="6.85546875" style="5" customWidth="1"/>
    <col min="24" max="24" width="10.85546875" style="5" customWidth="1"/>
    <col min="25" max="25" width="10.5703125" style="5" customWidth="1"/>
    <col min="26" max="26" width="12.7109375" style="5" customWidth="1"/>
    <col min="27" max="27" width="13" style="5" customWidth="1"/>
    <col min="28" max="31" width="17.5703125" style="5" customWidth="1"/>
    <col min="32" max="32" width="14.85546875" style="5" customWidth="1"/>
    <col min="33" max="33" width="19.5703125" style="5" customWidth="1"/>
    <col min="34" max="34" width="22.7109375" style="5" customWidth="1"/>
    <col min="35" max="35" width="11.28515625" style="5" customWidth="1"/>
    <col min="36" max="36" width="14.5703125" style="5" customWidth="1"/>
    <col min="37" max="37" width="12.5703125" style="5"/>
    <col min="38" max="38" width="12.7109375" style="5" customWidth="1"/>
    <col min="39" max="16384" width="12.5703125" style="5"/>
  </cols>
  <sheetData>
    <row r="1" spans="1:39" ht="15.75" customHeight="1" x14ac:dyDescent="0.25">
      <c r="A1" s="10" t="s">
        <v>91</v>
      </c>
      <c r="B1" s="10" t="s">
        <v>92</v>
      </c>
      <c r="C1" s="10" t="s">
        <v>93</v>
      </c>
      <c r="D1" s="10" t="s">
        <v>94</v>
      </c>
      <c r="E1" s="10" t="s">
        <v>95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AF1" s="12"/>
      <c r="AG1" s="11"/>
      <c r="AH1" s="11"/>
      <c r="AJ1" s="13"/>
      <c r="AM1" s="14"/>
    </row>
    <row r="2" spans="1:39" ht="15.75" customHeight="1" x14ac:dyDescent="0.25">
      <c r="A2" s="11">
        <v>1022</v>
      </c>
      <c r="B2" s="11" t="s">
        <v>2</v>
      </c>
      <c r="C2" s="11" t="s">
        <v>81</v>
      </c>
      <c r="D2" s="14">
        <v>4</v>
      </c>
      <c r="E2" s="14">
        <v>66343</v>
      </c>
      <c r="F2" s="15"/>
      <c r="G2" s="15"/>
      <c r="H2" s="15"/>
      <c r="I2" s="16"/>
      <c r="M2" s="16"/>
      <c r="O2" s="17"/>
      <c r="T2" s="14"/>
      <c r="U2" s="14"/>
      <c r="V2" s="14"/>
      <c r="W2" s="14"/>
      <c r="X2" s="14"/>
      <c r="AF2" s="12"/>
      <c r="AG2" s="11"/>
      <c r="AH2" s="11"/>
      <c r="AJ2" s="13"/>
      <c r="AM2" s="14"/>
    </row>
    <row r="3" spans="1:39" ht="15.75" customHeight="1" x14ac:dyDescent="0.25">
      <c r="A3" s="11">
        <v>1057</v>
      </c>
      <c r="B3" s="11" t="s">
        <v>5</v>
      </c>
      <c r="C3" s="11" t="s">
        <v>84</v>
      </c>
      <c r="D3" s="14">
        <v>3</v>
      </c>
      <c r="E3" s="14">
        <v>34688.666666666664</v>
      </c>
      <c r="F3" s="15"/>
      <c r="G3" s="15"/>
      <c r="H3" s="15"/>
      <c r="I3" s="16"/>
      <c r="M3" s="16"/>
      <c r="O3" s="17"/>
      <c r="S3" s="18"/>
      <c r="T3" s="14"/>
      <c r="U3" s="14"/>
      <c r="V3" s="14"/>
      <c r="W3" s="14"/>
      <c r="X3" s="14"/>
      <c r="AF3" s="12"/>
      <c r="AG3" s="11"/>
      <c r="AH3" s="11"/>
      <c r="AJ3" s="13"/>
      <c r="AM3" s="14"/>
    </row>
    <row r="4" spans="1:39" ht="15.75" customHeight="1" x14ac:dyDescent="0.25">
      <c r="A4" s="11">
        <v>1061</v>
      </c>
      <c r="B4" s="11" t="s">
        <v>96</v>
      </c>
      <c r="C4" s="11" t="s">
        <v>78</v>
      </c>
      <c r="D4" s="14">
        <v>5</v>
      </c>
      <c r="E4" s="14">
        <v>29269</v>
      </c>
      <c r="F4" s="15"/>
      <c r="G4" s="15"/>
      <c r="H4" s="15"/>
      <c r="I4" s="16"/>
      <c r="M4" s="16"/>
      <c r="O4" s="17"/>
      <c r="T4" s="14"/>
      <c r="U4" s="14"/>
      <c r="V4" s="14"/>
      <c r="W4" s="14"/>
      <c r="X4" s="14"/>
      <c r="AF4" s="12"/>
      <c r="AG4" s="11"/>
      <c r="AH4" s="11"/>
      <c r="AJ4" s="13"/>
      <c r="AM4" s="14"/>
    </row>
    <row r="5" spans="1:39" ht="15.75" customHeight="1" thickBot="1" x14ac:dyDescent="0.3">
      <c r="A5" s="11">
        <v>1070</v>
      </c>
      <c r="B5" s="11" t="s">
        <v>7</v>
      </c>
      <c r="C5" s="11" t="s">
        <v>77</v>
      </c>
      <c r="D5" s="14">
        <v>5</v>
      </c>
      <c r="E5" s="14">
        <v>36413.599999999999</v>
      </c>
      <c r="F5" s="15"/>
      <c r="G5" s="15"/>
      <c r="H5" s="15"/>
      <c r="I5" s="16"/>
      <c r="M5" s="16"/>
      <c r="O5" s="17"/>
      <c r="T5" s="14"/>
      <c r="U5" s="14"/>
      <c r="V5" s="14"/>
      <c r="W5" s="14"/>
      <c r="X5" s="14"/>
      <c r="AF5" s="12"/>
      <c r="AG5" s="11"/>
      <c r="AH5" s="11"/>
      <c r="AJ5" s="13"/>
      <c r="AM5" s="14"/>
    </row>
    <row r="6" spans="1:39" ht="15.75" customHeight="1" x14ac:dyDescent="0.25">
      <c r="A6" s="11">
        <v>1107</v>
      </c>
      <c r="B6" s="11" t="s">
        <v>11</v>
      </c>
      <c r="C6" s="11" t="s">
        <v>82</v>
      </c>
      <c r="D6" s="14">
        <v>5</v>
      </c>
      <c r="E6" s="14">
        <v>14851.2</v>
      </c>
      <c r="F6" s="15"/>
      <c r="G6" s="15"/>
      <c r="H6" s="15"/>
      <c r="I6" s="16"/>
      <c r="J6" s="34" t="s">
        <v>97</v>
      </c>
      <c r="K6" s="35"/>
      <c r="L6" s="35"/>
      <c r="M6" s="35"/>
      <c r="N6" s="35"/>
      <c r="O6" s="36"/>
      <c r="S6" s="22"/>
      <c r="T6" s="14"/>
      <c r="U6" s="14"/>
      <c r="V6" s="14"/>
      <c r="W6" s="14"/>
      <c r="X6" s="14"/>
      <c r="AF6" s="12"/>
      <c r="AG6" s="11"/>
      <c r="AH6" s="11"/>
      <c r="AJ6" s="13"/>
      <c r="AM6" s="14"/>
    </row>
    <row r="7" spans="1:39" ht="15.75" customHeight="1" x14ac:dyDescent="0.25">
      <c r="A7" s="11">
        <v>1104</v>
      </c>
      <c r="B7" s="11" t="s">
        <v>9</v>
      </c>
      <c r="C7" s="11" t="s">
        <v>85</v>
      </c>
      <c r="D7" s="14">
        <v>5</v>
      </c>
      <c r="E7" s="14">
        <v>5479.6</v>
      </c>
      <c r="F7" s="15"/>
      <c r="G7" s="15"/>
      <c r="H7" s="15"/>
      <c r="I7" s="16"/>
      <c r="J7" s="37"/>
      <c r="K7" s="38"/>
      <c r="L7" s="38"/>
      <c r="M7" s="38"/>
      <c r="N7" s="38"/>
      <c r="O7" s="39"/>
      <c r="T7" s="14"/>
      <c r="U7" s="14"/>
      <c r="V7" s="14"/>
      <c r="W7" s="14"/>
      <c r="X7" s="14"/>
      <c r="AF7" s="12"/>
      <c r="AG7" s="11"/>
      <c r="AH7" s="11"/>
      <c r="AJ7" s="13"/>
      <c r="AM7" s="14"/>
    </row>
    <row r="8" spans="1:39" ht="15.75" customHeight="1" x14ac:dyDescent="0.25">
      <c r="A8" s="11">
        <v>1105</v>
      </c>
      <c r="B8" s="11" t="s">
        <v>10</v>
      </c>
      <c r="C8" s="11" t="s">
        <v>77</v>
      </c>
      <c r="D8" s="14">
        <v>5</v>
      </c>
      <c r="E8" s="14">
        <v>12176.6</v>
      </c>
      <c r="F8" s="15"/>
      <c r="G8" s="15"/>
      <c r="H8" s="15"/>
      <c r="I8" s="16"/>
      <c r="J8" s="37"/>
      <c r="K8" s="38"/>
      <c r="L8" s="38"/>
      <c r="M8" s="38"/>
      <c r="N8" s="38"/>
      <c r="O8" s="39"/>
      <c r="T8" s="14"/>
      <c r="U8" s="14"/>
      <c r="V8" s="14"/>
      <c r="W8" s="14"/>
      <c r="X8" s="14"/>
      <c r="AF8" s="12"/>
      <c r="AG8" s="11"/>
      <c r="AH8" s="11"/>
      <c r="AJ8" s="13"/>
      <c r="AM8" s="14"/>
    </row>
    <row r="9" spans="1:39" ht="15.75" customHeight="1" x14ac:dyDescent="0.25">
      <c r="A9" s="11">
        <v>1143</v>
      </c>
      <c r="B9" s="11" t="s">
        <v>12</v>
      </c>
      <c r="C9" s="11" t="s">
        <v>78</v>
      </c>
      <c r="D9" s="14">
        <v>5</v>
      </c>
      <c r="E9" s="14">
        <v>30367.4</v>
      </c>
      <c r="F9" s="15"/>
      <c r="G9" s="15"/>
      <c r="H9" s="15"/>
      <c r="I9" s="16"/>
      <c r="J9" s="37"/>
      <c r="K9" s="38"/>
      <c r="L9" s="38"/>
      <c r="M9" s="38"/>
      <c r="N9" s="38"/>
      <c r="O9" s="39"/>
      <c r="T9" s="14"/>
      <c r="U9" s="14"/>
      <c r="V9" s="14"/>
      <c r="W9" s="14"/>
      <c r="X9" s="14"/>
    </row>
    <row r="10" spans="1:39" ht="15.75" customHeight="1" x14ac:dyDescent="0.25">
      <c r="A10" s="11">
        <v>1146</v>
      </c>
      <c r="B10" s="11" t="s">
        <v>13</v>
      </c>
      <c r="C10" s="11" t="s">
        <v>82</v>
      </c>
      <c r="D10" s="14">
        <v>5</v>
      </c>
      <c r="E10" s="14">
        <v>15057.4</v>
      </c>
      <c r="F10" s="15"/>
      <c r="G10" s="15"/>
      <c r="H10" s="15"/>
      <c r="I10" s="16"/>
      <c r="J10" s="37"/>
      <c r="K10" s="38"/>
      <c r="L10" s="38"/>
      <c r="M10" s="38"/>
      <c r="N10" s="38"/>
      <c r="O10" s="39"/>
      <c r="T10" s="14"/>
      <c r="U10" s="14"/>
      <c r="V10" s="14"/>
      <c r="W10" s="14"/>
      <c r="X10" s="14"/>
    </row>
    <row r="11" spans="1:39" ht="15.75" customHeight="1" x14ac:dyDescent="0.25">
      <c r="A11" s="11">
        <v>1203</v>
      </c>
      <c r="B11" s="11" t="s">
        <v>98</v>
      </c>
      <c r="C11" s="11" t="s">
        <v>83</v>
      </c>
      <c r="D11" s="14">
        <v>5</v>
      </c>
      <c r="E11" s="14">
        <v>7678</v>
      </c>
      <c r="F11" s="15"/>
      <c r="G11" s="15"/>
      <c r="H11" s="15"/>
      <c r="I11" s="16"/>
      <c r="J11" s="37"/>
      <c r="K11" s="38"/>
      <c r="L11" s="38"/>
      <c r="M11" s="38"/>
      <c r="N11" s="38"/>
      <c r="O11" s="39"/>
      <c r="T11" s="14"/>
      <c r="U11" s="14"/>
      <c r="V11" s="14"/>
      <c r="W11" s="14"/>
      <c r="X11" s="14"/>
      <c r="AK11" s="11"/>
    </row>
    <row r="12" spans="1:39" ht="15.75" customHeight="1" x14ac:dyDescent="0.25">
      <c r="A12" s="11">
        <v>1229</v>
      </c>
      <c r="B12" s="11" t="s">
        <v>19</v>
      </c>
      <c r="C12" s="11" t="s">
        <v>82</v>
      </c>
      <c r="D12" s="14">
        <v>14</v>
      </c>
      <c r="E12" s="14">
        <v>17967.571428571428</v>
      </c>
      <c r="F12" s="15"/>
      <c r="G12" s="15"/>
      <c r="H12" s="15"/>
      <c r="I12" s="16"/>
      <c r="J12" s="37"/>
      <c r="K12" s="38"/>
      <c r="L12" s="38"/>
      <c r="M12" s="38"/>
      <c r="N12" s="38"/>
      <c r="O12" s="39"/>
      <c r="T12" s="14"/>
      <c r="U12" s="14"/>
      <c r="V12" s="14"/>
      <c r="W12" s="14"/>
      <c r="X12" s="14"/>
      <c r="AK12" s="11"/>
    </row>
    <row r="13" spans="1:39" ht="15.75" customHeight="1" thickBot="1" x14ac:dyDescent="0.3">
      <c r="A13" s="11">
        <v>1217</v>
      </c>
      <c r="B13" s="11" t="s">
        <v>17</v>
      </c>
      <c r="C13" s="11" t="s">
        <v>86</v>
      </c>
      <c r="D13" s="14">
        <v>7</v>
      </c>
      <c r="E13" s="14">
        <v>11221.857142857143</v>
      </c>
      <c r="F13" s="15"/>
      <c r="G13" s="15"/>
      <c r="H13" s="15"/>
      <c r="I13" s="16"/>
      <c r="J13" s="40"/>
      <c r="K13" s="41"/>
      <c r="L13" s="41"/>
      <c r="M13" s="41"/>
      <c r="N13" s="41"/>
      <c r="O13" s="42"/>
      <c r="T13" s="14"/>
      <c r="U13" s="14"/>
      <c r="V13" s="14"/>
      <c r="W13" s="14"/>
      <c r="X13" s="14"/>
      <c r="AK13" s="11"/>
    </row>
    <row r="14" spans="1:39" ht="15.75" customHeight="1" x14ac:dyDescent="0.25">
      <c r="A14" s="11">
        <v>1223</v>
      </c>
      <c r="B14" s="11" t="s">
        <v>18</v>
      </c>
      <c r="C14" s="11" t="s">
        <v>83</v>
      </c>
      <c r="D14" s="14">
        <v>5</v>
      </c>
      <c r="E14" s="14">
        <v>37402.800000000003</v>
      </c>
      <c r="F14" s="15"/>
      <c r="G14" s="15"/>
      <c r="H14" s="15"/>
      <c r="I14" s="16"/>
      <c r="M14" s="16"/>
      <c r="O14" s="17"/>
      <c r="T14" s="14"/>
      <c r="U14" s="14"/>
      <c r="V14" s="14"/>
      <c r="W14" s="14"/>
      <c r="X14" s="14"/>
      <c r="AK14" s="11"/>
    </row>
    <row r="15" spans="1:39" ht="15.75" customHeight="1" thickBot="1" x14ac:dyDescent="0.3">
      <c r="A15" s="11">
        <v>1209</v>
      </c>
      <c r="B15" s="11" t="s">
        <v>16</v>
      </c>
      <c r="C15" s="11" t="s">
        <v>87</v>
      </c>
      <c r="D15" s="14">
        <v>7</v>
      </c>
      <c r="E15" s="14">
        <v>2739.4285714285716</v>
      </c>
      <c r="F15" s="15"/>
      <c r="G15" s="15"/>
      <c r="H15" s="15"/>
      <c r="I15" s="16"/>
      <c r="M15" s="16"/>
      <c r="O15" s="17"/>
      <c r="T15" s="14"/>
      <c r="U15" s="14"/>
      <c r="V15" s="14"/>
      <c r="W15" s="14"/>
      <c r="X15" s="14"/>
      <c r="AK15" s="11"/>
    </row>
    <row r="16" spans="1:39" ht="15.75" customHeight="1" x14ac:dyDescent="0.25">
      <c r="A16" s="11">
        <v>1237</v>
      </c>
      <c r="B16" s="11" t="s">
        <v>20</v>
      </c>
      <c r="C16" s="11" t="s">
        <v>78</v>
      </c>
      <c r="D16" s="14">
        <v>5</v>
      </c>
      <c r="E16" s="14">
        <v>12357.2</v>
      </c>
      <c r="F16" s="15"/>
      <c r="G16" s="15"/>
      <c r="H16" s="15"/>
      <c r="I16" s="16"/>
      <c r="J16" s="34" t="s">
        <v>99</v>
      </c>
      <c r="K16" s="35"/>
      <c r="L16" s="35"/>
      <c r="M16" s="35"/>
      <c r="N16" s="35"/>
      <c r="O16" s="36"/>
      <c r="T16" s="14"/>
      <c r="U16" s="14"/>
      <c r="V16" s="14"/>
      <c r="W16" s="14"/>
      <c r="X16" s="14"/>
      <c r="AK16" s="11"/>
    </row>
    <row r="17" spans="1:37" ht="15.75" customHeight="1" x14ac:dyDescent="0.25">
      <c r="A17" s="11">
        <v>1240</v>
      </c>
      <c r="B17" s="11" t="s">
        <v>21</v>
      </c>
      <c r="C17" s="11" t="s">
        <v>90</v>
      </c>
      <c r="D17" s="14">
        <v>7</v>
      </c>
      <c r="E17" s="14">
        <v>1583.1428571428571</v>
      </c>
      <c r="F17" s="15"/>
      <c r="G17" s="15"/>
      <c r="H17" s="15"/>
      <c r="I17" s="16"/>
      <c r="J17" s="37"/>
      <c r="K17" s="38"/>
      <c r="L17" s="38"/>
      <c r="M17" s="38"/>
      <c r="N17" s="38"/>
      <c r="O17" s="39"/>
      <c r="T17" s="14"/>
      <c r="U17" s="14"/>
      <c r="V17" s="14"/>
      <c r="W17" s="14"/>
      <c r="X17" s="14"/>
      <c r="AK17" s="11"/>
    </row>
    <row r="18" spans="1:37" ht="15.75" customHeight="1" x14ac:dyDescent="0.25">
      <c r="A18" s="11">
        <v>1259</v>
      </c>
      <c r="B18" s="11" t="s">
        <v>22</v>
      </c>
      <c r="C18" s="11" t="s">
        <v>78</v>
      </c>
      <c r="D18" s="14">
        <v>5</v>
      </c>
      <c r="E18" s="14">
        <v>8948.2000000000007</v>
      </c>
      <c r="F18" s="15"/>
      <c r="G18" s="15"/>
      <c r="H18" s="15"/>
      <c r="I18" s="16"/>
      <c r="J18" s="37"/>
      <c r="K18" s="38"/>
      <c r="L18" s="38"/>
      <c r="M18" s="38"/>
      <c r="N18" s="38"/>
      <c r="O18" s="39"/>
      <c r="T18" s="14"/>
      <c r="U18" s="14"/>
      <c r="V18" s="14"/>
      <c r="W18" s="14"/>
      <c r="X18" s="14"/>
      <c r="AK18" s="11"/>
    </row>
    <row r="19" spans="1:37" ht="15.75" customHeight="1" x14ac:dyDescent="0.25">
      <c r="A19" s="11">
        <v>1275</v>
      </c>
      <c r="B19" s="11" t="s">
        <v>23</v>
      </c>
      <c r="C19" s="11" t="s">
        <v>85</v>
      </c>
      <c r="D19" s="14">
        <v>5</v>
      </c>
      <c r="E19" s="14">
        <v>162.47999999999999</v>
      </c>
      <c r="F19" s="26"/>
      <c r="G19" s="15"/>
      <c r="H19" s="15"/>
      <c r="I19" s="16"/>
      <c r="J19" s="37"/>
      <c r="K19" s="38"/>
      <c r="L19" s="38"/>
      <c r="M19" s="38"/>
      <c r="N19" s="38"/>
      <c r="O19" s="39"/>
      <c r="T19" s="14"/>
      <c r="U19" s="14"/>
      <c r="V19" s="14"/>
      <c r="W19" s="14"/>
      <c r="X19" s="14"/>
      <c r="AK19" s="11"/>
    </row>
    <row r="20" spans="1:37" ht="15.75" customHeight="1" thickBot="1" x14ac:dyDescent="0.3">
      <c r="A20" s="11">
        <v>1289</v>
      </c>
      <c r="B20" s="11" t="s">
        <v>24</v>
      </c>
      <c r="C20" s="11" t="s">
        <v>78</v>
      </c>
      <c r="D20" s="14">
        <v>5</v>
      </c>
      <c r="E20" s="14">
        <v>25992</v>
      </c>
      <c r="F20" s="15"/>
      <c r="G20" s="15"/>
      <c r="H20" s="15"/>
      <c r="I20" s="16"/>
      <c r="J20" s="40"/>
      <c r="K20" s="41"/>
      <c r="L20" s="41"/>
      <c r="M20" s="41"/>
      <c r="N20" s="41"/>
      <c r="O20" s="42"/>
      <c r="T20" s="14"/>
      <c r="U20" s="14"/>
      <c r="V20" s="14"/>
      <c r="W20" s="14"/>
      <c r="X20" s="14"/>
    </row>
    <row r="21" spans="1:37" ht="15.75" customHeight="1" x14ac:dyDescent="0.25">
      <c r="A21" s="11">
        <v>1299</v>
      </c>
      <c r="B21" s="11" t="s">
        <v>27</v>
      </c>
      <c r="C21" s="11" t="s">
        <v>82</v>
      </c>
      <c r="D21" s="14">
        <v>5</v>
      </c>
      <c r="E21" s="14">
        <v>9403.6</v>
      </c>
      <c r="F21" s="15"/>
      <c r="G21" s="15"/>
      <c r="H21" s="15"/>
      <c r="I21" s="16"/>
      <c r="J21" s="27"/>
      <c r="K21" s="27"/>
      <c r="L21" s="27"/>
      <c r="M21" s="27"/>
      <c r="N21" s="27"/>
      <c r="O21" s="27"/>
      <c r="T21" s="14"/>
      <c r="U21" s="14"/>
      <c r="V21" s="14"/>
      <c r="W21" s="14"/>
      <c r="X21" s="14"/>
    </row>
    <row r="22" spans="1:37" ht="15.75" customHeight="1" x14ac:dyDescent="0.25">
      <c r="A22" s="11">
        <v>1302</v>
      </c>
      <c r="B22" s="11" t="s">
        <v>28</v>
      </c>
      <c r="C22" s="11" t="s">
        <v>80</v>
      </c>
      <c r="D22" s="14">
        <v>9</v>
      </c>
      <c r="E22" s="14">
        <v>7681.4444444444443</v>
      </c>
      <c r="F22" s="15"/>
      <c r="G22" s="15"/>
      <c r="H22" s="15"/>
      <c r="I22" s="16"/>
      <c r="N22" s="14"/>
      <c r="O22" s="14"/>
      <c r="P22" s="14"/>
      <c r="Q22" s="14"/>
      <c r="R22" s="14"/>
    </row>
    <row r="23" spans="1:37" ht="15.75" customHeight="1" x14ac:dyDescent="0.25">
      <c r="A23" s="11">
        <v>1296</v>
      </c>
      <c r="B23" s="11" t="s">
        <v>25</v>
      </c>
      <c r="C23" s="11" t="s">
        <v>80</v>
      </c>
      <c r="D23" s="14">
        <v>9</v>
      </c>
      <c r="E23" s="14">
        <v>2553.3333333333335</v>
      </c>
      <c r="F23" s="15"/>
      <c r="G23" s="15"/>
      <c r="H23" s="15"/>
      <c r="I23" s="16"/>
      <c r="N23" s="14"/>
      <c r="O23" s="14"/>
      <c r="P23" s="14"/>
      <c r="Q23" s="14"/>
      <c r="R23" s="14"/>
    </row>
    <row r="24" spans="1:37" ht="15.75" customHeight="1" x14ac:dyDescent="0.25">
      <c r="A24" s="11">
        <v>1298</v>
      </c>
      <c r="B24" s="11" t="s">
        <v>26</v>
      </c>
      <c r="C24" s="11" t="s">
        <v>88</v>
      </c>
      <c r="D24" s="14">
        <v>4</v>
      </c>
      <c r="E24" s="14">
        <v>15837.5</v>
      </c>
      <c r="F24" s="15"/>
      <c r="G24" s="15"/>
      <c r="H24" s="15"/>
      <c r="I24" s="16"/>
      <c r="M24" s="16"/>
      <c r="O24" s="17"/>
      <c r="T24" s="14"/>
      <c r="U24" s="14"/>
      <c r="V24" s="14"/>
      <c r="W24" s="14"/>
      <c r="X24" s="14"/>
    </row>
    <row r="25" spans="1:37" ht="15.75" customHeight="1" thickBot="1" x14ac:dyDescent="0.3">
      <c r="A25" s="11">
        <v>1324</v>
      </c>
      <c r="B25" s="11" t="s">
        <v>32</v>
      </c>
      <c r="C25" s="11" t="s">
        <v>80</v>
      </c>
      <c r="D25" s="14">
        <v>9</v>
      </c>
      <c r="E25" s="14">
        <v>4069</v>
      </c>
      <c r="F25" s="15"/>
      <c r="G25" s="15"/>
      <c r="H25" s="15"/>
      <c r="I25" s="16"/>
      <c r="M25" s="16"/>
      <c r="O25" s="17"/>
      <c r="T25" s="14"/>
      <c r="U25" s="14"/>
      <c r="V25" s="14"/>
      <c r="W25" s="14"/>
      <c r="X25" s="14"/>
    </row>
    <row r="26" spans="1:37" ht="15.75" customHeight="1" x14ac:dyDescent="0.25">
      <c r="A26" s="11">
        <v>1331</v>
      </c>
      <c r="B26" s="11" t="s">
        <v>36</v>
      </c>
      <c r="C26" s="11" t="s">
        <v>84</v>
      </c>
      <c r="D26" s="14">
        <v>3</v>
      </c>
      <c r="E26" s="14">
        <v>20175</v>
      </c>
      <c r="F26" s="15"/>
      <c r="G26" s="15"/>
      <c r="H26" s="15"/>
      <c r="I26" s="16"/>
      <c r="J26" s="34" t="s">
        <v>100</v>
      </c>
      <c r="K26" s="35"/>
      <c r="L26" s="35"/>
      <c r="M26" s="35"/>
      <c r="N26" s="35"/>
      <c r="O26" s="36"/>
      <c r="Q26" s="43" t="s">
        <v>101</v>
      </c>
      <c r="S26" s="45" t="s">
        <v>102</v>
      </c>
      <c r="T26" s="14"/>
      <c r="U26" s="14"/>
      <c r="V26" s="14"/>
      <c r="W26" s="14"/>
      <c r="X26" s="14"/>
    </row>
    <row r="27" spans="1:37" ht="15.75" customHeight="1" thickBot="1" x14ac:dyDescent="0.3">
      <c r="A27" s="11">
        <v>1330</v>
      </c>
      <c r="B27" s="11" t="s">
        <v>35</v>
      </c>
      <c r="C27" s="11" t="s">
        <v>80</v>
      </c>
      <c r="D27" s="14">
        <v>9</v>
      </c>
      <c r="E27" s="14">
        <v>11325</v>
      </c>
      <c r="F27" s="15"/>
      <c r="G27" s="15"/>
      <c r="H27" s="15"/>
      <c r="I27" s="16"/>
      <c r="J27" s="40"/>
      <c r="K27" s="41"/>
      <c r="L27" s="41"/>
      <c r="M27" s="41"/>
      <c r="N27" s="41"/>
      <c r="O27" s="42"/>
      <c r="Q27" s="44"/>
      <c r="S27" s="46"/>
      <c r="T27" s="14"/>
      <c r="U27" s="14"/>
      <c r="V27" s="14"/>
      <c r="W27" s="14"/>
      <c r="X27" s="14"/>
    </row>
    <row r="28" spans="1:37" ht="15.75" customHeight="1" thickBot="1" x14ac:dyDescent="0.3">
      <c r="A28" s="11">
        <v>1332</v>
      </c>
      <c r="B28" s="11" t="s">
        <v>37</v>
      </c>
      <c r="C28" s="11" t="s">
        <v>77</v>
      </c>
      <c r="D28" s="14">
        <v>5</v>
      </c>
      <c r="E28" s="14">
        <v>16347.6</v>
      </c>
      <c r="F28" s="15"/>
      <c r="G28" s="15"/>
      <c r="H28" s="15"/>
      <c r="I28" s="16"/>
      <c r="J28" s="27"/>
      <c r="K28" s="27"/>
      <c r="L28" s="27"/>
      <c r="M28" s="27"/>
      <c r="N28" s="27"/>
      <c r="O28" s="27"/>
      <c r="T28" s="14"/>
      <c r="U28" s="14"/>
      <c r="V28" s="14"/>
      <c r="W28" s="14"/>
      <c r="X28" s="14"/>
    </row>
    <row r="29" spans="1:37" ht="15.75" customHeight="1" thickBot="1" x14ac:dyDescent="0.3">
      <c r="A29" s="11">
        <v>1335</v>
      </c>
      <c r="B29" s="11" t="s">
        <v>39</v>
      </c>
      <c r="C29" s="11" t="s">
        <v>80</v>
      </c>
      <c r="D29" s="14">
        <v>9</v>
      </c>
      <c r="E29" s="14">
        <v>9502.6666666666661</v>
      </c>
      <c r="F29" s="15"/>
      <c r="G29" s="15"/>
      <c r="H29" s="15"/>
      <c r="I29" s="16"/>
      <c r="J29" s="16"/>
      <c r="K29" s="31" t="s">
        <v>103</v>
      </c>
      <c r="L29" s="32"/>
      <c r="M29" s="32"/>
      <c r="N29" s="32"/>
      <c r="O29" s="33"/>
      <c r="T29" s="14"/>
      <c r="U29" s="14"/>
      <c r="V29" s="14"/>
      <c r="W29" s="14"/>
      <c r="X29" s="14"/>
    </row>
    <row r="30" spans="1:37" ht="15.75" customHeight="1" thickBot="1" x14ac:dyDescent="0.3">
      <c r="A30" s="11">
        <v>1339</v>
      </c>
      <c r="B30" s="11" t="s">
        <v>42</v>
      </c>
      <c r="C30" s="11" t="s">
        <v>77</v>
      </c>
      <c r="D30" s="14">
        <v>5</v>
      </c>
      <c r="E30" s="14">
        <v>6016.6</v>
      </c>
      <c r="F30" s="15"/>
      <c r="G30" s="15"/>
      <c r="H30" s="15"/>
      <c r="I30" s="16"/>
      <c r="T30" s="14"/>
      <c r="U30" s="14"/>
      <c r="V30" s="14"/>
      <c r="W30" s="14"/>
      <c r="X30" s="14"/>
    </row>
    <row r="31" spans="1:37" ht="15.75" customHeight="1" thickBot="1" x14ac:dyDescent="0.3">
      <c r="A31" s="11">
        <v>1338</v>
      </c>
      <c r="B31" s="11" t="s">
        <v>41</v>
      </c>
      <c r="C31" s="11" t="s">
        <v>80</v>
      </c>
      <c r="D31" s="14">
        <v>9</v>
      </c>
      <c r="E31" s="14">
        <v>4789</v>
      </c>
      <c r="F31" s="15"/>
      <c r="G31" s="15"/>
      <c r="H31" s="15"/>
      <c r="I31" s="16"/>
      <c r="J31" s="16"/>
      <c r="K31" s="31" t="s">
        <v>104</v>
      </c>
      <c r="L31" s="32"/>
      <c r="M31" s="32"/>
      <c r="N31" s="32"/>
      <c r="O31" s="33"/>
      <c r="T31" s="14"/>
      <c r="U31" s="14"/>
      <c r="V31" s="14"/>
      <c r="W31" s="14"/>
      <c r="X31" s="14"/>
    </row>
    <row r="32" spans="1:37" ht="15.75" customHeight="1" thickBot="1" x14ac:dyDescent="0.3">
      <c r="A32" s="11">
        <v>1344</v>
      </c>
      <c r="B32" s="11" t="s">
        <v>44</v>
      </c>
      <c r="C32" s="11" t="s">
        <v>89</v>
      </c>
      <c r="D32" s="14">
        <v>6</v>
      </c>
      <c r="E32" s="14">
        <v>3031.3333333333335</v>
      </c>
      <c r="F32" s="15"/>
      <c r="G32" s="15"/>
      <c r="H32" s="15"/>
      <c r="I32" s="16"/>
      <c r="J32" s="27"/>
      <c r="K32" s="27"/>
      <c r="L32" s="27"/>
      <c r="M32" s="27"/>
      <c r="N32" s="27"/>
      <c r="O32" s="27"/>
      <c r="T32" s="14"/>
      <c r="U32" s="14"/>
      <c r="V32" s="14"/>
      <c r="W32" s="14"/>
      <c r="X32" s="14"/>
    </row>
    <row r="33" spans="1:24" ht="15.75" customHeight="1" thickBot="1" x14ac:dyDescent="0.3">
      <c r="A33" s="11">
        <v>1357</v>
      </c>
      <c r="B33" s="11" t="s">
        <v>45</v>
      </c>
      <c r="C33" s="11" t="s">
        <v>79</v>
      </c>
      <c r="D33" s="14">
        <v>19</v>
      </c>
      <c r="E33" s="14">
        <v>1308.8421052631579</v>
      </c>
      <c r="F33" s="15"/>
      <c r="G33" s="15"/>
      <c r="H33" s="15"/>
      <c r="I33" s="16"/>
      <c r="J33" s="27"/>
      <c r="K33" s="47" t="s">
        <v>105</v>
      </c>
      <c r="L33" s="48"/>
      <c r="M33" s="48"/>
      <c r="N33" s="48"/>
      <c r="O33" s="49"/>
      <c r="T33" s="14"/>
      <c r="U33" s="14"/>
      <c r="V33" s="14"/>
      <c r="W33" s="14"/>
      <c r="X33" s="14"/>
    </row>
    <row r="34" spans="1:24" ht="15.75" customHeight="1" thickBot="1" x14ac:dyDescent="0.3">
      <c r="A34" s="11">
        <v>1377</v>
      </c>
      <c r="B34" s="11" t="s">
        <v>49</v>
      </c>
      <c r="C34" s="11" t="s">
        <v>79</v>
      </c>
      <c r="D34" s="14">
        <v>19</v>
      </c>
      <c r="E34" s="14">
        <v>3100</v>
      </c>
      <c r="F34" s="15"/>
      <c r="G34" s="15"/>
      <c r="H34" s="15"/>
      <c r="I34" s="16"/>
      <c r="J34" s="27"/>
      <c r="K34" s="27"/>
      <c r="L34" s="27"/>
      <c r="M34" s="27"/>
      <c r="N34" s="27"/>
      <c r="O34" s="27"/>
      <c r="T34" s="14"/>
      <c r="U34" s="14"/>
      <c r="V34" s="14"/>
      <c r="W34" s="14"/>
      <c r="X34" s="14"/>
    </row>
    <row r="35" spans="1:24" ht="15.75" customHeight="1" thickBot="1" x14ac:dyDescent="0.3">
      <c r="A35" s="11">
        <v>1334</v>
      </c>
      <c r="B35" s="11" t="s">
        <v>38</v>
      </c>
      <c r="C35" s="11" t="s">
        <v>86</v>
      </c>
      <c r="D35" s="14">
        <v>7</v>
      </c>
      <c r="E35" s="14">
        <v>4040.4285714285716</v>
      </c>
      <c r="F35" s="15"/>
      <c r="G35" s="15"/>
      <c r="H35" s="15"/>
      <c r="I35" s="16"/>
      <c r="J35" s="27"/>
      <c r="K35" s="47" t="s">
        <v>106</v>
      </c>
      <c r="L35" s="48"/>
      <c r="M35" s="48"/>
      <c r="N35" s="48"/>
      <c r="O35" s="49"/>
      <c r="T35" s="14"/>
      <c r="U35" s="14"/>
      <c r="V35" s="14"/>
      <c r="W35" s="14"/>
      <c r="X35" s="14"/>
    </row>
    <row r="36" spans="1:24" thickBot="1" x14ac:dyDescent="0.3">
      <c r="A36" s="11">
        <v>1363</v>
      </c>
      <c r="B36" s="11" t="s">
        <v>46</v>
      </c>
      <c r="C36" s="11" t="s">
        <v>79</v>
      </c>
      <c r="D36" s="14">
        <v>19</v>
      </c>
      <c r="E36" s="14">
        <v>6740.5789473684208</v>
      </c>
      <c r="F36" s="15"/>
      <c r="G36" s="15"/>
      <c r="H36" s="15"/>
      <c r="I36" s="16"/>
      <c r="J36" s="16"/>
      <c r="K36" s="16"/>
      <c r="L36" s="16"/>
      <c r="M36" s="16"/>
      <c r="N36" s="16"/>
      <c r="O36" s="16"/>
      <c r="T36" s="14"/>
      <c r="U36" s="14"/>
      <c r="V36" s="14"/>
      <c r="W36" s="14"/>
      <c r="X36" s="14"/>
    </row>
    <row r="37" spans="1:24" thickBot="1" x14ac:dyDescent="0.3">
      <c r="A37" s="11">
        <v>1336</v>
      </c>
      <c r="B37" s="11" t="s">
        <v>40</v>
      </c>
      <c r="C37" s="11" t="s">
        <v>81</v>
      </c>
      <c r="D37" s="14">
        <v>8.5</v>
      </c>
      <c r="E37" s="14">
        <v>14256.470588235294</v>
      </c>
      <c r="F37" s="15"/>
      <c r="G37" s="15"/>
      <c r="H37" s="15"/>
      <c r="I37" s="16"/>
      <c r="K37" s="47" t="s">
        <v>107</v>
      </c>
      <c r="L37" s="48"/>
      <c r="M37" s="48"/>
      <c r="N37" s="48"/>
      <c r="O37" s="49"/>
      <c r="T37" s="14"/>
      <c r="U37" s="14"/>
      <c r="V37" s="14"/>
      <c r="W37" s="14"/>
      <c r="X37" s="14"/>
    </row>
    <row r="38" spans="1:24" thickBot="1" x14ac:dyDescent="0.3">
      <c r="A38" s="11">
        <v>1318</v>
      </c>
      <c r="B38" s="11" t="s">
        <v>30</v>
      </c>
      <c r="C38" s="11" t="s">
        <v>83</v>
      </c>
      <c r="D38" s="14">
        <v>10</v>
      </c>
      <c r="E38" s="14">
        <v>13628.4</v>
      </c>
      <c r="F38" s="15"/>
      <c r="G38" s="15"/>
      <c r="H38" s="15"/>
      <c r="I38" s="16"/>
      <c r="T38" s="14"/>
      <c r="U38" s="14"/>
      <c r="V38" s="14"/>
      <c r="W38" s="14"/>
      <c r="X38" s="14"/>
    </row>
    <row r="39" spans="1:24" ht="15" x14ac:dyDescent="0.25">
      <c r="A39" s="11">
        <v>1075</v>
      </c>
      <c r="B39" s="11" t="s">
        <v>8</v>
      </c>
      <c r="C39" s="11" t="s">
        <v>83</v>
      </c>
      <c r="D39" s="14">
        <v>10</v>
      </c>
      <c r="E39" s="14">
        <v>17853.400000000001</v>
      </c>
      <c r="F39" s="15"/>
      <c r="G39" s="15"/>
      <c r="H39" s="15"/>
      <c r="I39" s="16"/>
      <c r="J39" s="34" t="s">
        <v>108</v>
      </c>
      <c r="K39" s="35"/>
      <c r="L39" s="35"/>
      <c r="M39" s="35"/>
      <c r="N39" s="35"/>
      <c r="O39" s="36"/>
      <c r="T39" s="14"/>
      <c r="U39" s="14"/>
      <c r="V39" s="14"/>
      <c r="W39" s="14"/>
      <c r="X39" s="14"/>
    </row>
    <row r="40" spans="1:24" ht="18.600000000000001" customHeight="1" x14ac:dyDescent="0.25">
      <c r="A40" s="11">
        <v>1074</v>
      </c>
      <c r="B40" s="11" t="s">
        <v>109</v>
      </c>
      <c r="C40" s="11" t="s">
        <v>83</v>
      </c>
      <c r="D40" s="14">
        <v>5</v>
      </c>
      <c r="E40" s="14">
        <v>24819.200000000001</v>
      </c>
      <c r="F40" s="15"/>
      <c r="G40" s="15"/>
      <c r="H40" s="15"/>
      <c r="I40" s="16"/>
      <c r="J40" s="37"/>
      <c r="K40" s="38"/>
      <c r="L40" s="38"/>
      <c r="M40" s="38"/>
      <c r="N40" s="38"/>
      <c r="O40" s="39"/>
      <c r="T40" s="14"/>
      <c r="U40" s="14"/>
      <c r="V40" s="14"/>
      <c r="W40" s="14"/>
      <c r="X40" s="14"/>
    </row>
    <row r="41" spans="1:24" thickBot="1" x14ac:dyDescent="0.3">
      <c r="A41" s="11">
        <v>1319</v>
      </c>
      <c r="B41" s="11" t="s">
        <v>31</v>
      </c>
      <c r="C41" s="11" t="s">
        <v>78</v>
      </c>
      <c r="D41" s="14">
        <v>5</v>
      </c>
      <c r="E41" s="14">
        <v>30552.2</v>
      </c>
      <c r="F41" s="15"/>
      <c r="G41" s="15"/>
      <c r="H41" s="15"/>
      <c r="I41" s="16"/>
      <c r="J41" s="40"/>
      <c r="K41" s="41"/>
      <c r="L41" s="41"/>
      <c r="M41" s="41"/>
      <c r="N41" s="41"/>
      <c r="O41" s="42"/>
      <c r="T41" s="14"/>
      <c r="U41" s="14"/>
      <c r="V41" s="14"/>
      <c r="W41" s="14"/>
      <c r="X41" s="14"/>
    </row>
    <row r="42" spans="1:24" ht="20.45" customHeight="1" x14ac:dyDescent="0.25">
      <c r="A42" s="11">
        <v>1342</v>
      </c>
      <c r="B42" s="11" t="s">
        <v>43</v>
      </c>
      <c r="C42" s="11" t="s">
        <v>83</v>
      </c>
      <c r="D42" s="14">
        <v>5</v>
      </c>
      <c r="E42" s="14">
        <v>5699.6</v>
      </c>
      <c r="F42" s="15"/>
      <c r="G42" s="15"/>
      <c r="H42" s="15"/>
      <c r="I42" s="16"/>
      <c r="T42" s="14"/>
      <c r="U42" s="14"/>
      <c r="V42" s="14"/>
      <c r="W42" s="14"/>
      <c r="X42" s="14"/>
    </row>
    <row r="43" spans="1:24" ht="15" x14ac:dyDescent="0.25">
      <c r="A43" s="11">
        <v>1317</v>
      </c>
      <c r="B43" s="11" t="s">
        <v>29</v>
      </c>
      <c r="C43" s="11" t="s">
        <v>82</v>
      </c>
      <c r="D43" s="14">
        <v>5</v>
      </c>
      <c r="E43" s="14">
        <v>4544.8</v>
      </c>
      <c r="F43" s="15"/>
      <c r="G43" s="15"/>
      <c r="H43" s="15"/>
      <c r="I43" s="16"/>
      <c r="T43" s="14"/>
      <c r="U43" s="14"/>
      <c r="V43" s="14"/>
      <c r="W43" s="14"/>
      <c r="X43" s="14"/>
    </row>
    <row r="44" spans="1:24" ht="15" x14ac:dyDescent="0.25">
      <c r="A44" s="11">
        <v>1364</v>
      </c>
      <c r="B44" s="11" t="s">
        <v>47</v>
      </c>
      <c r="C44" s="11" t="s">
        <v>79</v>
      </c>
      <c r="D44" s="14">
        <v>19</v>
      </c>
      <c r="E44" s="14">
        <v>1351.2631578947369</v>
      </c>
      <c r="F44" s="15"/>
      <c r="G44" s="15"/>
      <c r="H44" s="15"/>
      <c r="I44" s="16"/>
      <c r="T44" s="14"/>
      <c r="U44" s="14"/>
      <c r="V44" s="14"/>
      <c r="W44" s="14"/>
      <c r="X44" s="14"/>
    </row>
    <row r="45" spans="1:24" thickBot="1" x14ac:dyDescent="0.3">
      <c r="A45" s="11">
        <v>1327</v>
      </c>
      <c r="B45" s="11" t="s">
        <v>33</v>
      </c>
      <c r="C45" s="11" t="s">
        <v>83</v>
      </c>
      <c r="D45" s="14">
        <v>5</v>
      </c>
      <c r="E45" s="14">
        <v>4279.8</v>
      </c>
      <c r="F45" s="15"/>
      <c r="G45" s="15"/>
      <c r="H45" s="15"/>
      <c r="I45" s="16"/>
      <c r="T45" s="14"/>
      <c r="U45" s="14"/>
      <c r="V45" s="14"/>
      <c r="W45" s="14"/>
      <c r="X45" s="14"/>
    </row>
    <row r="46" spans="1:24" ht="15" x14ac:dyDescent="0.25">
      <c r="A46" s="11">
        <v>1042</v>
      </c>
      <c r="B46" s="11" t="s">
        <v>4</v>
      </c>
      <c r="C46" s="11" t="s">
        <v>86</v>
      </c>
      <c r="D46" s="14">
        <v>7</v>
      </c>
      <c r="E46" s="14">
        <v>3512.4285714285716</v>
      </c>
      <c r="F46" s="15"/>
      <c r="G46" s="15"/>
      <c r="H46" s="15"/>
      <c r="I46" s="16"/>
      <c r="J46" s="34" t="s">
        <v>110</v>
      </c>
      <c r="K46" s="35"/>
      <c r="L46" s="35"/>
      <c r="M46" s="35"/>
      <c r="N46" s="35"/>
      <c r="O46" s="36"/>
      <c r="T46" s="14"/>
      <c r="U46" s="14"/>
      <c r="V46" s="14"/>
      <c r="W46" s="14"/>
      <c r="X46" s="14"/>
    </row>
    <row r="47" spans="1:24" thickBot="1" x14ac:dyDescent="0.3">
      <c r="A47" s="11">
        <v>1031</v>
      </c>
      <c r="B47" s="11" t="s">
        <v>3</v>
      </c>
      <c r="C47" s="11" t="s">
        <v>78</v>
      </c>
      <c r="D47" s="14">
        <v>5</v>
      </c>
      <c r="E47" s="14">
        <v>5234.2</v>
      </c>
      <c r="F47" s="15"/>
      <c r="G47" s="15"/>
      <c r="H47" s="15"/>
      <c r="I47" s="16"/>
      <c r="J47" s="40"/>
      <c r="K47" s="41"/>
      <c r="L47" s="41"/>
      <c r="M47" s="41"/>
      <c r="N47" s="41"/>
      <c r="O47" s="42"/>
      <c r="T47" s="14"/>
      <c r="U47" s="14"/>
      <c r="V47" s="14"/>
      <c r="W47" s="14"/>
      <c r="X47" s="14"/>
    </row>
    <row r="48" spans="1:24" thickBot="1" x14ac:dyDescent="0.3">
      <c r="A48" s="11">
        <v>1328</v>
      </c>
      <c r="B48" s="11" t="s">
        <v>34</v>
      </c>
      <c r="C48" s="11" t="s">
        <v>83</v>
      </c>
      <c r="D48" s="14">
        <v>8</v>
      </c>
      <c r="E48" s="14">
        <v>19592.125</v>
      </c>
      <c r="F48" s="15"/>
      <c r="G48" s="15"/>
      <c r="H48" s="15"/>
      <c r="I48" s="16"/>
      <c r="T48" s="14"/>
      <c r="U48" s="14"/>
      <c r="V48" s="14"/>
      <c r="W48" s="14"/>
      <c r="X48" s="14"/>
    </row>
    <row r="49" spans="1:24" thickBot="1" x14ac:dyDescent="0.3">
      <c r="A49" s="11">
        <v>1329</v>
      </c>
      <c r="B49" s="11" t="s">
        <v>111</v>
      </c>
      <c r="C49" s="11" t="s">
        <v>83</v>
      </c>
      <c r="D49" s="14">
        <v>5</v>
      </c>
      <c r="E49" s="14">
        <v>19532.2</v>
      </c>
      <c r="F49" s="15"/>
      <c r="G49" s="15"/>
      <c r="H49" s="15"/>
      <c r="I49" s="16"/>
      <c r="K49" s="31" t="s">
        <v>112</v>
      </c>
      <c r="L49" s="32"/>
      <c r="M49" s="32"/>
      <c r="N49" s="32"/>
      <c r="O49" s="33"/>
      <c r="T49" s="14"/>
      <c r="U49" s="14"/>
      <c r="V49" s="14"/>
      <c r="W49" s="14"/>
      <c r="X49" s="14"/>
    </row>
    <row r="50" spans="1:24" thickBot="1" x14ac:dyDescent="0.3">
      <c r="A50" s="11">
        <v>1367</v>
      </c>
      <c r="B50" s="11" t="s">
        <v>48</v>
      </c>
      <c r="C50" s="11" t="s">
        <v>83</v>
      </c>
      <c r="D50" s="14">
        <v>5</v>
      </c>
      <c r="E50" s="14">
        <v>8847.4</v>
      </c>
      <c r="F50" s="15"/>
      <c r="G50" s="15"/>
      <c r="H50" s="15"/>
      <c r="I50" s="16"/>
      <c r="T50" s="14"/>
      <c r="U50" s="14"/>
      <c r="V50" s="14"/>
      <c r="W50" s="14"/>
      <c r="X50" s="14"/>
    </row>
    <row r="51" spans="1:24" thickBot="1" x14ac:dyDescent="0.3">
      <c r="A51" s="11">
        <v>1171</v>
      </c>
      <c r="B51" s="11" t="s">
        <v>15</v>
      </c>
      <c r="C51" s="11" t="s">
        <v>85</v>
      </c>
      <c r="D51" s="14">
        <v>5</v>
      </c>
      <c r="E51" s="14">
        <v>5290.4</v>
      </c>
      <c r="F51" s="15"/>
      <c r="G51" s="15"/>
      <c r="H51" s="15"/>
      <c r="I51" s="16"/>
      <c r="K51" s="31" t="s">
        <v>113</v>
      </c>
      <c r="L51" s="32"/>
      <c r="M51" s="32"/>
      <c r="N51" s="32"/>
      <c r="O51" s="33"/>
      <c r="T51" s="14"/>
      <c r="U51" s="14"/>
      <c r="V51" s="14"/>
      <c r="W51" s="14"/>
      <c r="X51" s="14"/>
    </row>
    <row r="52" spans="1:24" ht="15" x14ac:dyDescent="0.25">
      <c r="A52" s="11">
        <v>1151</v>
      </c>
      <c r="B52" s="11" t="s">
        <v>14</v>
      </c>
      <c r="C52" s="11" t="s">
        <v>83</v>
      </c>
      <c r="D52" s="14">
        <v>5</v>
      </c>
      <c r="E52" s="14">
        <v>7018.8</v>
      </c>
      <c r="F52" s="15"/>
      <c r="G52" s="15"/>
      <c r="H52" s="15"/>
      <c r="I52" s="16"/>
      <c r="T52" s="14"/>
      <c r="U52" s="14"/>
      <c r="V52" s="14"/>
      <c r="W52" s="14"/>
      <c r="X52" s="14"/>
    </row>
    <row r="55" spans="1:24" thickBot="1" x14ac:dyDescent="0.3">
      <c r="B55" s="10"/>
      <c r="C55" s="10"/>
      <c r="D55" s="10"/>
      <c r="E55" s="10"/>
      <c r="G55" s="11"/>
      <c r="H55" s="11"/>
    </row>
    <row r="56" spans="1:24" ht="15" x14ac:dyDescent="0.25">
      <c r="D56" s="14"/>
      <c r="E56" s="14"/>
      <c r="F56" s="16"/>
      <c r="G56" s="28"/>
      <c r="H56" s="28"/>
      <c r="J56" s="19" t="s">
        <v>114</v>
      </c>
      <c r="K56" s="20"/>
      <c r="L56" s="20"/>
      <c r="M56" s="20"/>
      <c r="N56" s="20"/>
      <c r="O56" s="21"/>
      <c r="R56" s="12"/>
    </row>
    <row r="57" spans="1:24" thickBot="1" x14ac:dyDescent="0.3">
      <c r="D57" s="14"/>
      <c r="E57" s="14"/>
      <c r="F57" s="16"/>
      <c r="G57" s="28"/>
      <c r="H57" s="28"/>
      <c r="J57" s="23"/>
      <c r="K57" s="24"/>
      <c r="L57" s="24"/>
      <c r="M57" s="24"/>
      <c r="N57" s="24"/>
      <c r="O57" s="25"/>
      <c r="R57" s="12"/>
    </row>
    <row r="58" spans="1:24" ht="15" x14ac:dyDescent="0.25">
      <c r="D58" s="14"/>
      <c r="E58" s="14"/>
      <c r="F58" s="16"/>
      <c r="G58" s="28"/>
      <c r="H58" s="28"/>
      <c r="M58" s="16"/>
      <c r="O58" s="17"/>
    </row>
    <row r="59" spans="1:24" thickBot="1" x14ac:dyDescent="0.3">
      <c r="D59" s="14"/>
      <c r="E59" s="14"/>
      <c r="F59" s="16"/>
      <c r="G59" s="28"/>
      <c r="H59" s="28"/>
    </row>
    <row r="60" spans="1:24" ht="15" x14ac:dyDescent="0.25">
      <c r="D60" s="14"/>
      <c r="E60" s="14"/>
      <c r="F60" s="16"/>
      <c r="G60" s="28"/>
      <c r="H60" s="28"/>
      <c r="J60" s="19" t="s">
        <v>115</v>
      </c>
      <c r="K60" s="20"/>
      <c r="L60" s="20"/>
      <c r="M60" s="20"/>
      <c r="N60" s="20"/>
      <c r="O60" s="21"/>
    </row>
    <row r="61" spans="1:24" thickBot="1" x14ac:dyDescent="0.3">
      <c r="D61" s="14"/>
      <c r="E61" s="14"/>
      <c r="F61" s="16"/>
      <c r="G61" s="28"/>
      <c r="H61" s="28"/>
      <c r="J61" s="23"/>
      <c r="K61" s="24"/>
      <c r="L61" s="24"/>
      <c r="M61" s="24"/>
      <c r="N61" s="24"/>
      <c r="O61" s="25"/>
    </row>
    <row r="62" spans="1:24" ht="15" x14ac:dyDescent="0.25">
      <c r="D62" s="14"/>
      <c r="E62" s="14"/>
      <c r="F62" s="16"/>
      <c r="G62" s="28"/>
      <c r="H62" s="28"/>
      <c r="M62" s="16"/>
      <c r="O62" s="17"/>
    </row>
    <row r="63" spans="1:24" thickBot="1" x14ac:dyDescent="0.3">
      <c r="D63" s="14"/>
      <c r="E63" s="14"/>
      <c r="F63" s="16"/>
      <c r="G63" s="28"/>
      <c r="H63" s="28"/>
    </row>
    <row r="64" spans="1:24" ht="15" x14ac:dyDescent="0.25">
      <c r="D64" s="14"/>
      <c r="E64" s="14"/>
      <c r="F64" s="16"/>
      <c r="G64" s="28"/>
      <c r="H64" s="28"/>
      <c r="J64" s="19" t="s">
        <v>116</v>
      </c>
      <c r="K64" s="20"/>
      <c r="L64" s="20"/>
      <c r="M64" s="20"/>
      <c r="N64" s="20"/>
      <c r="O64" s="21"/>
    </row>
    <row r="65" spans="4:15" thickBot="1" x14ac:dyDescent="0.3">
      <c r="D65" s="14"/>
      <c r="E65" s="14"/>
      <c r="F65" s="16"/>
      <c r="G65" s="28"/>
      <c r="H65" s="28"/>
      <c r="J65" s="23"/>
      <c r="K65" s="24"/>
      <c r="L65" s="24"/>
      <c r="M65" s="24"/>
      <c r="N65" s="24"/>
      <c r="O65" s="25"/>
    </row>
    <row r="66" spans="4:15" ht="15" x14ac:dyDescent="0.25">
      <c r="D66" s="14"/>
      <c r="E66" s="14"/>
      <c r="F66" s="16"/>
      <c r="G66" s="28"/>
      <c r="H66" s="28"/>
      <c r="M66" s="16"/>
      <c r="O66" s="17"/>
    </row>
    <row r="67" spans="4:15" thickBot="1" x14ac:dyDescent="0.3">
      <c r="D67" s="14"/>
      <c r="E67" s="14"/>
      <c r="F67" s="16"/>
      <c r="G67" s="28"/>
      <c r="H67" s="28"/>
      <c r="M67" s="16"/>
      <c r="O67" s="17"/>
    </row>
    <row r="68" spans="4:15" ht="15" x14ac:dyDescent="0.25">
      <c r="D68" s="14"/>
      <c r="E68" s="14"/>
      <c r="F68" s="16"/>
      <c r="G68" s="28"/>
      <c r="H68" s="28"/>
      <c r="J68" s="19" t="s">
        <v>117</v>
      </c>
      <c r="K68" s="20"/>
      <c r="L68" s="20"/>
      <c r="M68" s="20"/>
      <c r="N68" s="20"/>
      <c r="O68" s="21"/>
    </row>
    <row r="69" spans="4:15" thickBot="1" x14ac:dyDescent="0.3">
      <c r="D69" s="14"/>
      <c r="E69" s="14"/>
      <c r="F69" s="16"/>
      <c r="G69" s="28"/>
      <c r="H69" s="28"/>
      <c r="J69" s="23"/>
      <c r="K69" s="24"/>
      <c r="L69" s="24"/>
      <c r="M69" s="24"/>
      <c r="N69" s="24"/>
      <c r="O69" s="25"/>
    </row>
  </sheetData>
  <mergeCells count="14">
    <mergeCell ref="S26:S27"/>
    <mergeCell ref="K49:O49"/>
    <mergeCell ref="K51:O51"/>
    <mergeCell ref="K31:O31"/>
    <mergeCell ref="K33:O33"/>
    <mergeCell ref="K35:O35"/>
    <mergeCell ref="K37:O37"/>
    <mergeCell ref="J39:O41"/>
    <mergeCell ref="J46:O47"/>
    <mergeCell ref="K29:O29"/>
    <mergeCell ref="J6:O13"/>
    <mergeCell ref="J16:O20"/>
    <mergeCell ref="J26:O27"/>
    <mergeCell ref="Q26:Q27"/>
  </mergeCells>
  <conditionalFormatting sqref="A53:E53">
    <cfRule type="expression" dxfId="0" priority="1">
      <formula>COUNTIF($B$2:$H$53,#REF!)&gt;1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2 y O V p k 9 9 2 q m A A A A 9 w A A A B I A H A B D b 2 5 m a W c v U G F j a 2 F n Z S 5 4 b W w g o h g A K K A U A A A A A A A A A A A A A A A A A A A A A A A A A A A A h Y + 9 D o I w G E V f h X S n f y a K 5 K M M T i Z i T E y M K y k V G q E Y W i z v 5 u A j + Q q S K O r m e E / O c O 7 j d o d 0 a O r g q j q r W 5 M g h i k K l J F t o U 2 Z o N 6 d w g i l A n a 5 P O e l C k b Z 2 H i w R Y I q 5 y 4 x I d 5 7 7 G e 4 7 U r C K W X k m G 3 2 s l J N j j 6 y / i + H 2 l i X G 6 m Q g M M r R n D M 2 A L P l y z C H M h E I d P m a / A x G F M g P x B W f e 3 6 T g l l w v U W y D S B v E + I J 1 B L A w Q U A A I A C A B L b I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2 y O V i i K R 7 g O A A A A E Q A A A B M A H A B G b 3 J t d W x h c y 9 T Z W N 0 a W 9 u M S 5 t I K I Y A C i g F A A A A A A A A A A A A A A A A A A A A A A A A A A A A C t O T S 7 J z M 9 T C I b Q h t Y A U E s B A i 0 A F A A C A A g A S 2 y O V p k 9 9 2 q m A A A A 9 w A A A B I A A A A A A A A A A A A A A A A A A A A A A E N v b m Z p Z y 9 Q Y W N r Y W d l L n h t b F B L A Q I t A B Q A A g A I A E t s j l Y P y u m r p A A A A O k A A A A T A A A A A A A A A A A A A A A A A P I A A A B b Q 2 9 u d G V u d F 9 U e X B l c 1 0 u e G 1 s U E s B A i 0 A F A A C A A g A S 2 y O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l R o e R i X R K n f C I w H m N 4 m s A A A A A A g A A A A A A E G Y A A A A B A A A g A A A A f e m a U c h S A G I P D W F J J 5 U 0 B Q L F F 9 o 3 8 y y 9 2 6 R q G j p u E n E A A A A A D o A A A A A C A A A g A A A A m j s K K b e 8 V T N s v v 8 A c g a i z m R 4 H 1 X c j W R D v e 9 c 4 V 0 0 D s B Q A A A A W 3 5 n G E F d 4 r L J z f h x R A b h 8 z S / I Z 8 y 1 S N n x Z E a 5 3 o 8 J K D u C U W 0 l 3 1 d A o 8 I k I x z b x b m / X X + 6 1 t S P m Y N v U 7 d s v 0 Q b B w f T F O f r M j x f C N Y d w a y K p 5 A A A A A o j n Y A 8 r z R R j L p I M s J 1 P K X J c 8 N G k A u s m e i t 8 K u m j B 7 b Y b r 5 N q h t f 5 1 i Q l q H j t t e Z s Q 8 S O D g K a G K t U v A f h c Z 1 e l A = = < / D a t a M a s h u p > 
</file>

<file path=customXml/itemProps1.xml><?xml version="1.0" encoding="utf-8"?>
<ds:datastoreItem xmlns:ds="http://schemas.openxmlformats.org/officeDocument/2006/customXml" ds:itemID="{C2DE51A9-489C-418A-ADF4-47C4173FD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 Profitability_Sample</vt:lpstr>
      <vt:lpstr>cost_base</vt:lpstr>
      <vt:lpstr>payouts_table_AMD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Abhijeet Kaushal</cp:lastModifiedBy>
  <dcterms:created xsi:type="dcterms:W3CDTF">2023-03-20T16:53:36Z</dcterms:created>
  <dcterms:modified xsi:type="dcterms:W3CDTF">2023-04-14T08:05:01Z</dcterms:modified>
</cp:coreProperties>
</file>