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Design Challenge/BME590_Design_Challenge_DN56/Electrical/"/>
    </mc:Choice>
  </mc:AlternateContent>
  <xr:revisionPtr revIDLastSave="0" documentId="13_ncr:1_{8F2BB2F2-E0C6-F34E-9FA4-ED6AD060E6F4}" xr6:coauthVersionLast="36" xr6:coauthVersionMax="36" xr10:uidLastSave="{00000000-0000-0000-0000-000000000000}"/>
  <bookViews>
    <workbookView xWindow="380" yWindow="440" windowWidth="28040" windowHeight="16620" xr2:uid="{23CE8197-1D46-9F4D-9005-FFE16743A2D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3" i="1" s="1"/>
  <c r="F4" i="1" l="1"/>
  <c r="F6" i="1"/>
  <c r="F7" i="1"/>
  <c r="F8" i="1"/>
  <c r="F9" i="1"/>
  <c r="F10" i="1"/>
  <c r="F11" i="1"/>
  <c r="F5" i="1"/>
  <c r="F3" i="1"/>
</calcChain>
</file>

<file path=xl/sharedStrings.xml><?xml version="1.0" encoding="utf-8"?>
<sst xmlns="http://schemas.openxmlformats.org/spreadsheetml/2006/main" count="48" uniqueCount="38">
  <si>
    <t>Bill of Materials</t>
  </si>
  <si>
    <t>Item</t>
  </si>
  <si>
    <t>Number</t>
  </si>
  <si>
    <t>Total</t>
  </si>
  <si>
    <t>Supplier</t>
  </si>
  <si>
    <t>Notes</t>
  </si>
  <si>
    <t>ATTINY85</t>
  </si>
  <si>
    <t>Digikey</t>
  </si>
  <si>
    <t>Part Number</t>
  </si>
  <si>
    <t>10uF Capacitor</t>
  </si>
  <si>
    <t>GRJ155R60J106ME11D‎</t>
  </si>
  <si>
    <t>Green LED</t>
  </si>
  <si>
    <t>‎LTST-C191KGKT‎</t>
  </si>
  <si>
    <t>10K Ohm Resistor</t>
  </si>
  <si>
    <t>RR0510P-103-D</t>
  </si>
  <si>
    <t>1.1k Ohm Resistor</t>
  </si>
  <si>
    <t>‎RR0816P-112-D</t>
  </si>
  <si>
    <t>Slide Switch</t>
  </si>
  <si>
    <t>‎JS102011SCQN</t>
  </si>
  <si>
    <t>Battery Holder</t>
  </si>
  <si>
    <t>‎S8421-45R‎</t>
  </si>
  <si>
    <t>P189-ND</t>
  </si>
  <si>
    <t>CR2032 Battery</t>
  </si>
  <si>
    <t>Voltage Regulator</t>
  </si>
  <si>
    <t>Microcontroller</t>
  </si>
  <si>
    <t>225mAh capacity</t>
  </si>
  <si>
    <t>296-39168-2-ND</t>
  </si>
  <si>
    <t>IC REG SWITCHD CAP 3.3V SOT23</t>
  </si>
  <si>
    <t>Capacitory</t>
  </si>
  <si>
    <t>LED</t>
  </si>
  <si>
    <t>Resistor</t>
  </si>
  <si>
    <t>Power Switch</t>
  </si>
  <si>
    <t>ATTINY85-20SURTR-ND</t>
  </si>
  <si>
    <t>Unit Cost</t>
  </si>
  <si>
    <t>Self-Tapping 4 Size 1/2" Slotted Screw</t>
  </si>
  <si>
    <t>McMaster</t>
  </si>
  <si>
    <t>90053A110</t>
  </si>
  <si>
    <t>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</si>
</sst>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8" fontId="2" fillId="0" borderId="1" xfId="0" applyNumberFormat="1" applyFont="1" applyBorder="1"/>
    <xf numFmtId="0" fontId="4" fillId="0" borderId="1" xfId="0" applyFont="1" applyBorder="1"/>
    <xf numFmtId="8" fontId="1" fillId="2" borderId="0" xfId="0" applyNumberFormat="1" applyFont="1" applyFill="1"/>
    <xf numFmtId="0" fontId="3" fillId="3" borderId="1" xfId="0" applyFont="1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1615-9626-5840-979F-B62C897FD266}">
  <dimension ref="A1:G13"/>
  <sheetViews>
    <sheetView tabSelected="1" workbookViewId="0">
      <selection activeCell="G20" sqref="G20"/>
    </sheetView>
  </sheetViews>
  <sheetFormatPr baseColWidth="10" defaultRowHeight="18"/>
  <cols>
    <col min="1" max="1" width="39" style="1" bestFit="1" customWidth="1"/>
    <col min="2" max="2" width="27.6640625" style="1" bestFit="1" customWidth="1"/>
    <col min="3" max="6" width="10.83203125" style="1"/>
    <col min="7" max="7" width="18.5" style="1" bestFit="1" customWidth="1"/>
    <col min="8" max="16384" width="10.83203125" style="1"/>
  </cols>
  <sheetData>
    <row r="1" spans="1:7">
      <c r="A1" s="7" t="s">
        <v>0</v>
      </c>
      <c r="B1" s="7"/>
      <c r="C1" s="7"/>
      <c r="D1" s="7"/>
      <c r="E1" s="7"/>
      <c r="F1" s="7"/>
      <c r="G1" s="7"/>
    </row>
    <row r="2" spans="1:7">
      <c r="A2" s="6" t="s">
        <v>1</v>
      </c>
      <c r="B2" s="6" t="s">
        <v>8</v>
      </c>
      <c r="C2" s="6" t="s">
        <v>4</v>
      </c>
      <c r="D2" s="6" t="s">
        <v>33</v>
      </c>
      <c r="E2" s="6" t="s">
        <v>2</v>
      </c>
      <c r="F2" s="6" t="s">
        <v>3</v>
      </c>
      <c r="G2" s="6" t="s">
        <v>5</v>
      </c>
    </row>
    <row r="3" spans="1:7">
      <c r="A3" s="2" t="s">
        <v>6</v>
      </c>
      <c r="B3" s="2" t="s">
        <v>32</v>
      </c>
      <c r="C3" s="2" t="s">
        <v>7</v>
      </c>
      <c r="D3" s="3">
        <v>1.02</v>
      </c>
      <c r="E3" s="2">
        <v>1</v>
      </c>
      <c r="F3" s="3">
        <f>E3*D3</f>
        <v>1.02</v>
      </c>
      <c r="G3" s="2" t="s">
        <v>24</v>
      </c>
    </row>
    <row r="4" spans="1:7">
      <c r="A4" s="2" t="s">
        <v>27</v>
      </c>
      <c r="B4" s="2" t="s">
        <v>26</v>
      </c>
      <c r="C4" s="2" t="s">
        <v>7</v>
      </c>
      <c r="D4" s="3">
        <v>0.52</v>
      </c>
      <c r="E4" s="2">
        <v>1</v>
      </c>
      <c r="F4" s="3">
        <f>E4*D4</f>
        <v>0.52</v>
      </c>
      <c r="G4" s="2" t="s">
        <v>23</v>
      </c>
    </row>
    <row r="5" spans="1:7">
      <c r="A5" s="2" t="s">
        <v>9</v>
      </c>
      <c r="B5" s="4" t="s">
        <v>10</v>
      </c>
      <c r="C5" s="2" t="s">
        <v>7</v>
      </c>
      <c r="D5" s="3">
        <v>0.25</v>
      </c>
      <c r="E5" s="2">
        <v>3</v>
      </c>
      <c r="F5" s="3">
        <f>E5*D5</f>
        <v>0.75</v>
      </c>
      <c r="G5" s="2" t="s">
        <v>28</v>
      </c>
    </row>
    <row r="6" spans="1:7">
      <c r="A6" s="2" t="s">
        <v>11</v>
      </c>
      <c r="B6" s="4" t="s">
        <v>12</v>
      </c>
      <c r="C6" s="2" t="s">
        <v>7</v>
      </c>
      <c r="D6" s="3">
        <v>0.28999999999999998</v>
      </c>
      <c r="E6" s="2">
        <v>1</v>
      </c>
      <c r="F6" s="3">
        <f t="shared" ref="F6:F12" si="0">E6*D6</f>
        <v>0.28999999999999998</v>
      </c>
      <c r="G6" s="2" t="s">
        <v>29</v>
      </c>
    </row>
    <row r="7" spans="1:7">
      <c r="A7" s="2" t="s">
        <v>13</v>
      </c>
      <c r="B7" s="4" t="s">
        <v>14</v>
      </c>
      <c r="C7" s="2" t="s">
        <v>7</v>
      </c>
      <c r="D7" s="3">
        <v>0.1</v>
      </c>
      <c r="E7" s="2">
        <v>1</v>
      </c>
      <c r="F7" s="3">
        <f t="shared" si="0"/>
        <v>0.1</v>
      </c>
      <c r="G7" s="2" t="s">
        <v>30</v>
      </c>
    </row>
    <row r="8" spans="1:7">
      <c r="A8" s="2" t="s">
        <v>15</v>
      </c>
      <c r="B8" s="4" t="s">
        <v>16</v>
      </c>
      <c r="C8" s="2" t="s">
        <v>7</v>
      </c>
      <c r="D8" s="3">
        <v>0.11</v>
      </c>
      <c r="E8" s="2">
        <v>1</v>
      </c>
      <c r="F8" s="3">
        <f t="shared" si="0"/>
        <v>0.11</v>
      </c>
      <c r="G8" s="2" t="s">
        <v>30</v>
      </c>
    </row>
    <row r="9" spans="1:7">
      <c r="A9" s="2" t="s">
        <v>17</v>
      </c>
      <c r="B9" s="4" t="s">
        <v>18</v>
      </c>
      <c r="C9" s="2" t="s">
        <v>7</v>
      </c>
      <c r="D9" s="3">
        <v>0.72</v>
      </c>
      <c r="E9" s="2">
        <v>1</v>
      </c>
      <c r="F9" s="3">
        <f t="shared" si="0"/>
        <v>0.72</v>
      </c>
      <c r="G9" s="2" t="s">
        <v>31</v>
      </c>
    </row>
    <row r="10" spans="1:7">
      <c r="A10" s="2" t="s">
        <v>19</v>
      </c>
      <c r="B10" s="4" t="s">
        <v>20</v>
      </c>
      <c r="C10" s="2" t="s">
        <v>7</v>
      </c>
      <c r="D10" s="3">
        <v>1.17</v>
      </c>
      <c r="E10" s="2">
        <v>1</v>
      </c>
      <c r="F10" s="3">
        <f t="shared" si="0"/>
        <v>1.17</v>
      </c>
      <c r="G10" s="2" t="s">
        <v>19</v>
      </c>
    </row>
    <row r="11" spans="1:7">
      <c r="A11" s="2" t="s">
        <v>22</v>
      </c>
      <c r="B11" s="2" t="s">
        <v>21</v>
      </c>
      <c r="C11" s="2" t="s">
        <v>7</v>
      </c>
      <c r="D11" s="3">
        <v>0.28999999999999998</v>
      </c>
      <c r="E11" s="2">
        <v>1</v>
      </c>
      <c r="F11" s="3">
        <f t="shared" si="0"/>
        <v>0.28999999999999998</v>
      </c>
      <c r="G11" s="4" t="s">
        <v>25</v>
      </c>
    </row>
    <row r="12" spans="1:7">
      <c r="A12" s="2" t="s">
        <v>34</v>
      </c>
      <c r="B12" s="2" t="s">
        <v>36</v>
      </c>
      <c r="C12" s="2" t="s">
        <v>35</v>
      </c>
      <c r="D12" s="3">
        <v>2.8299999999999999E-2</v>
      </c>
      <c r="E12" s="2">
        <v>1</v>
      </c>
      <c r="F12" s="3">
        <f t="shared" si="0"/>
        <v>2.8299999999999999E-2</v>
      </c>
      <c r="G12" s="4" t="s">
        <v>37</v>
      </c>
    </row>
    <row r="13" spans="1:7">
      <c r="F13" s="5">
        <f>SUM(F3:F12)</f>
        <v>4.9982999999999995</v>
      </c>
    </row>
  </sheetData>
  <mergeCells count="1">
    <mergeCell ref="A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 Nacharaju</dc:creator>
  <cp:lastModifiedBy>Deepthi Nacharaju</cp:lastModifiedBy>
  <dcterms:created xsi:type="dcterms:W3CDTF">2018-12-08T20:28:07Z</dcterms:created>
  <dcterms:modified xsi:type="dcterms:W3CDTF">2018-12-10T22:52:06Z</dcterms:modified>
</cp:coreProperties>
</file>