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rikanth Vadari\Documents\AU_mycourses\TY\PSY310(L)\psychopy\experiments\word priming\data\"/>
    </mc:Choice>
  </mc:AlternateContent>
  <xr:revisionPtr revIDLastSave="0" documentId="13_ncr:1_{021F415D-0CBF-41E0-84F2-89BAE0F9322F}" xr6:coauthVersionLast="47" xr6:coauthVersionMax="47" xr10:uidLastSave="{00000000-0000-0000-0000-000000000000}"/>
  <bookViews>
    <workbookView xWindow="-90" yWindow="0" windowWidth="11700" windowHeight="10170" activeTab="4" xr2:uid="{00000000-000D-0000-FFFF-FFFF00000000}"/>
  </bookViews>
  <sheets>
    <sheet name="partcipant_1" sheetId="1" r:id="rId1"/>
    <sheet name="particpant_2" sheetId="2" r:id="rId2"/>
    <sheet name="particpant_3" sheetId="3" r:id="rId3"/>
    <sheet name="partciapant_4" sheetId="4" r:id="rId4"/>
    <sheet name="graph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2" l="1"/>
  <c r="E39" i="4"/>
  <c r="E38" i="4"/>
  <c r="E40" i="4" s="1"/>
  <c r="E39" i="3"/>
  <c r="E38" i="3"/>
  <c r="E40" i="3" s="1"/>
  <c r="E40" i="2"/>
  <c r="E39" i="2"/>
  <c r="D40" i="1"/>
  <c r="D39" i="1"/>
  <c r="D41" i="1" s="1"/>
</calcChain>
</file>

<file path=xl/sharedStrings.xml><?xml version="1.0" encoding="utf-8"?>
<sst xmlns="http://schemas.openxmlformats.org/spreadsheetml/2006/main" count="398" uniqueCount="76">
  <si>
    <t>study_word</t>
  </si>
  <si>
    <t>test</t>
  </si>
  <si>
    <t>mouse.x</t>
  </si>
  <si>
    <t>P/NP</t>
  </si>
  <si>
    <t>yes/no</t>
  </si>
  <si>
    <t>board</t>
  </si>
  <si>
    <t>marble</t>
  </si>
  <si>
    <t>laptop</t>
  </si>
  <si>
    <t>cushion</t>
  </si>
  <si>
    <t>book</t>
  </si>
  <si>
    <t>chart</t>
  </si>
  <si>
    <t>case</t>
  </si>
  <si>
    <t>phone</t>
  </si>
  <si>
    <t>mouse</t>
  </si>
  <si>
    <t>poster</t>
  </si>
  <si>
    <t>t-shirt</t>
  </si>
  <si>
    <t>pastry</t>
  </si>
  <si>
    <t>keys</t>
  </si>
  <si>
    <t>cruise</t>
  </si>
  <si>
    <t>police</t>
  </si>
  <si>
    <t>l_pt_p</t>
  </si>
  <si>
    <t>P</t>
  </si>
  <si>
    <t>Y</t>
  </si>
  <si>
    <t>c_m_ra</t>
  </si>
  <si>
    <t>NP</t>
  </si>
  <si>
    <t>p_st_r</t>
  </si>
  <si>
    <t>t_hi_t</t>
  </si>
  <si>
    <t>p_li_e</t>
  </si>
  <si>
    <t>_o_rd</t>
  </si>
  <si>
    <t>p_nc_l</t>
  </si>
  <si>
    <t>N</t>
  </si>
  <si>
    <t>_oo_</t>
  </si>
  <si>
    <t>c_s_io_</t>
  </si>
  <si>
    <t>_ho_e</t>
  </si>
  <si>
    <t>k_y_</t>
  </si>
  <si>
    <t>_ru_s_</t>
  </si>
  <si>
    <t>_a_bl_</t>
  </si>
  <si>
    <t>bo_t_e</t>
  </si>
  <si>
    <t>_ou_e</t>
  </si>
  <si>
    <t>ta_l_</t>
  </si>
  <si>
    <t>c_s_</t>
  </si>
  <si>
    <t>p_s_tr_</t>
  </si>
  <si>
    <t>_ha_t</t>
  </si>
  <si>
    <t>v_s_</t>
  </si>
  <si>
    <t>prop of hit  from study list</t>
  </si>
  <si>
    <t>prop of hit from non-primed words</t>
  </si>
  <si>
    <t>prime score</t>
  </si>
  <si>
    <t>textbox.text</t>
  </si>
  <si>
    <t>Y/N</t>
  </si>
  <si>
    <t>pencil</t>
  </si>
  <si>
    <t>camera</t>
  </si>
  <si>
    <t>chole</t>
  </si>
  <si>
    <t>bottle</t>
  </si>
  <si>
    <t>table</t>
  </si>
  <si>
    <t>boot</t>
  </si>
  <si>
    <t>vase</t>
  </si>
  <si>
    <t>paster</t>
  </si>
  <si>
    <t>tshirt</t>
  </si>
  <si>
    <t xml:space="preserve">pencil
</t>
  </si>
  <si>
    <t>cable</t>
  </si>
  <si>
    <t xml:space="preserve">
</t>
  </si>
  <si>
    <t xml:space="preserve">whole
</t>
  </si>
  <si>
    <t>house</t>
  </si>
  <si>
    <t>laptip</t>
  </si>
  <si>
    <t>look</t>
  </si>
  <si>
    <t>pester</t>
  </si>
  <si>
    <t>chor</t>
  </si>
  <si>
    <t>crusher</t>
  </si>
  <si>
    <t>chant</t>
  </si>
  <si>
    <t>prime score (participant 1)</t>
  </si>
  <si>
    <t>priming score</t>
  </si>
  <si>
    <t>P1</t>
  </si>
  <si>
    <t>P2</t>
  </si>
  <si>
    <t>P3</t>
  </si>
  <si>
    <t>P4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</si>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</sst>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Calibiri"/>
    </font>
    <font>
      <sz val="10"/>
      <color rgb="FF000000"/>
      <name val="Calibi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Priming Score of the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priming score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graph!$A$2:$A$5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graph!$B$2:$B$5</c:f>
              <c:numCache>
                <c:formatCode>General</c:formatCode>
                <c:ptCount val="4"/>
                <c:pt idx="0">
                  <c:v>0</c:v>
                </c:pt>
                <c:pt idx="1">
                  <c:v>-0.14285714299999999</c:v>
                </c:pt>
                <c:pt idx="2">
                  <c:v>0.428571429</c:v>
                </c:pt>
                <c:pt idx="3">
                  <c:v>-6.25E-2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A-4825-9542-EB5A1158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777888"/>
        <c:axId val="1031773088"/>
      </c:lineChart>
      <c:catAx>
        <c:axId val="10317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73088"/>
        <c:crosses val="autoZero"/>
        <c:auto val="1"/>
        <c:lblAlgn val="ctr"/>
        <c:lblOffset val="100"/>
        <c:noMultiLvlLbl val="0"/>
      </c:catAx>
      <c:valAx>
        <c:axId val="103177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Priming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4</xdr:row>
      <xdr:rowOff>136525</xdr:rowOff>
    </xdr:from>
    <xdr:to>
      <xdr:col>11</xdr:col>
      <xdr:colOff>498475</xdr:colOff>
      <xdr:row>19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ED433-EF55-1793-6C34-320537BEF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opLeftCell="A30" workbookViewId="0">
      <selection activeCell="D41" sqref="D41"/>
    </sheetView>
  </sheetViews>
  <sheetFormatPr defaultRowHeight="14.5"/>
  <cols>
    <col min="1" max="1" width="18.81640625" customWidth="1"/>
    <col min="3" max="3" width="29.45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t="s">
        <v>6</v>
      </c>
    </row>
    <row r="4" spans="1:5">
      <c r="A4" t="s">
        <v>7</v>
      </c>
    </row>
    <row r="5" spans="1:5">
      <c r="A5" t="s">
        <v>8</v>
      </c>
    </row>
    <row r="6" spans="1:5">
      <c r="A6" t="s">
        <v>9</v>
      </c>
    </row>
    <row r="7" spans="1:5">
      <c r="A7" t="s">
        <v>10</v>
      </c>
    </row>
    <row r="8" spans="1:5">
      <c r="A8" t="s">
        <v>11</v>
      </c>
    </row>
    <row r="9" spans="1:5">
      <c r="A9" t="s">
        <v>12</v>
      </c>
    </row>
    <row r="10" spans="1:5">
      <c r="A10" t="s">
        <v>13</v>
      </c>
    </row>
    <row r="11" spans="1:5">
      <c r="A11" t="s">
        <v>14</v>
      </c>
    </row>
    <row r="12" spans="1:5">
      <c r="A12" t="s">
        <v>15</v>
      </c>
    </row>
    <row r="13" spans="1:5">
      <c r="A13" t="s">
        <v>16</v>
      </c>
    </row>
    <row r="14" spans="1:5">
      <c r="A14" t="s">
        <v>17</v>
      </c>
    </row>
    <row r="15" spans="1:5">
      <c r="A15" t="s">
        <v>18</v>
      </c>
    </row>
    <row r="16" spans="1:5">
      <c r="A16" t="s">
        <v>19</v>
      </c>
    </row>
    <row r="17" spans="2:5">
      <c r="B17" t="s">
        <v>20</v>
      </c>
      <c r="C17">
        <v>2.96296296296296E-2</v>
      </c>
      <c r="D17" t="s">
        <v>21</v>
      </c>
      <c r="E17" t="s">
        <v>22</v>
      </c>
    </row>
    <row r="18" spans="2:5">
      <c r="B18" t="s">
        <v>23</v>
      </c>
      <c r="C18">
        <v>3.1481481481481402E-2</v>
      </c>
      <c r="D18" t="s">
        <v>24</v>
      </c>
      <c r="E18" t="s">
        <v>22</v>
      </c>
    </row>
    <row r="19" spans="2:5">
      <c r="B19" t="s">
        <v>25</v>
      </c>
      <c r="C19">
        <v>5.2777777777777701E-2</v>
      </c>
      <c r="D19" t="s">
        <v>21</v>
      </c>
      <c r="E19" t="s">
        <v>22</v>
      </c>
    </row>
    <row r="20" spans="2:5">
      <c r="B20" t="s">
        <v>26</v>
      </c>
      <c r="C20">
        <v>4.9074074074073999E-2</v>
      </c>
      <c r="D20" t="s">
        <v>21</v>
      </c>
      <c r="E20" t="s">
        <v>22</v>
      </c>
    </row>
    <row r="21" spans="2:5">
      <c r="B21" t="s">
        <v>27</v>
      </c>
      <c r="C21">
        <v>4.72222222222222E-2</v>
      </c>
      <c r="D21" t="s">
        <v>21</v>
      </c>
      <c r="E21" t="s">
        <v>22</v>
      </c>
    </row>
    <row r="22" spans="2:5">
      <c r="B22" t="s">
        <v>28</v>
      </c>
      <c r="C22">
        <v>-1.1111111111111099E-2</v>
      </c>
      <c r="D22" t="s">
        <v>24</v>
      </c>
      <c r="E22" t="s">
        <v>22</v>
      </c>
    </row>
    <row r="23" spans="2:5">
      <c r="B23" t="s">
        <v>29</v>
      </c>
      <c r="C23">
        <v>-2.77777777777777E-2</v>
      </c>
      <c r="D23" t="s">
        <v>24</v>
      </c>
      <c r="E23" t="s">
        <v>30</v>
      </c>
    </row>
    <row r="24" spans="2:5">
      <c r="B24" t="s">
        <v>31</v>
      </c>
      <c r="C24">
        <v>1.1111111111111099E-2</v>
      </c>
      <c r="D24" t="s">
        <v>21</v>
      </c>
      <c r="E24" t="s">
        <v>22</v>
      </c>
    </row>
    <row r="25" spans="2:5">
      <c r="B25" t="s">
        <v>32</v>
      </c>
      <c r="C25">
        <v>-8.3333333333333297E-3</v>
      </c>
      <c r="D25" t="s">
        <v>21</v>
      </c>
      <c r="E25" t="s">
        <v>30</v>
      </c>
    </row>
    <row r="26" spans="2:5">
      <c r="B26" t="s">
        <v>33</v>
      </c>
      <c r="C26">
        <v>0</v>
      </c>
      <c r="D26" t="s">
        <v>24</v>
      </c>
      <c r="E26" t="s">
        <v>22</v>
      </c>
    </row>
    <row r="27" spans="2:5">
      <c r="B27" t="s">
        <v>34</v>
      </c>
      <c r="C27">
        <v>-2.4074074074074001E-2</v>
      </c>
      <c r="D27" t="s">
        <v>21</v>
      </c>
      <c r="E27" t="s">
        <v>30</v>
      </c>
    </row>
    <row r="28" spans="2:5">
      <c r="B28" t="s">
        <v>35</v>
      </c>
      <c r="C28">
        <v>2.7777777777777701E-3</v>
      </c>
      <c r="D28" t="s">
        <v>21</v>
      </c>
      <c r="E28" t="s">
        <v>22</v>
      </c>
    </row>
    <row r="29" spans="2:5">
      <c r="B29" t="s">
        <v>36</v>
      </c>
      <c r="C29">
        <v>-3.9814814814814803E-2</v>
      </c>
      <c r="D29" t="s">
        <v>21</v>
      </c>
      <c r="E29" t="s">
        <v>30</v>
      </c>
    </row>
    <row r="30" spans="2:5">
      <c r="B30" t="s">
        <v>37</v>
      </c>
      <c r="C30">
        <v>0.109259259259259</v>
      </c>
      <c r="D30" t="s">
        <v>21</v>
      </c>
      <c r="E30" t="s">
        <v>22</v>
      </c>
    </row>
    <row r="31" spans="2:5">
      <c r="B31" t="s">
        <v>38</v>
      </c>
      <c r="C31">
        <v>3.1481481481481402E-2</v>
      </c>
      <c r="D31" t="s">
        <v>21</v>
      </c>
      <c r="E31" t="s">
        <v>22</v>
      </c>
    </row>
    <row r="32" spans="2:5">
      <c r="B32" t="s">
        <v>39</v>
      </c>
      <c r="C32">
        <v>3.1481481481481402E-2</v>
      </c>
      <c r="D32" t="s">
        <v>24</v>
      </c>
      <c r="E32" t="s">
        <v>22</v>
      </c>
    </row>
    <row r="33" spans="2:5">
      <c r="B33" t="s">
        <v>40</v>
      </c>
      <c r="C33">
        <v>5.1851851851851802E-2</v>
      </c>
      <c r="D33" t="s">
        <v>21</v>
      </c>
      <c r="E33" t="s">
        <v>22</v>
      </c>
    </row>
    <row r="34" spans="2:5">
      <c r="B34" t="s">
        <v>41</v>
      </c>
      <c r="C34">
        <v>1.2037037037037001E-2</v>
      </c>
      <c r="D34" t="s">
        <v>21</v>
      </c>
      <c r="E34" t="s">
        <v>22</v>
      </c>
    </row>
    <row r="35" spans="2:5">
      <c r="B35" t="s">
        <v>42</v>
      </c>
      <c r="C35">
        <v>5.83333333333333E-2</v>
      </c>
      <c r="D35" t="s">
        <v>21</v>
      </c>
      <c r="E35" t="s">
        <v>22</v>
      </c>
    </row>
    <row r="36" spans="2:5">
      <c r="B36" t="s">
        <v>43</v>
      </c>
      <c r="C36">
        <v>3.8888888888888799E-2</v>
      </c>
      <c r="D36" t="s">
        <v>24</v>
      </c>
      <c r="E36" t="s">
        <v>22</v>
      </c>
    </row>
    <row r="39" spans="2:5">
      <c r="C39" t="s">
        <v>44</v>
      </c>
      <c r="D39">
        <f>16/20</f>
        <v>0.8</v>
      </c>
    </row>
    <row r="40" spans="2:5">
      <c r="C40" t="s">
        <v>45</v>
      </c>
      <c r="D40">
        <f>4/5</f>
        <v>0.8</v>
      </c>
    </row>
    <row r="41" spans="2:5">
      <c r="C41" t="s">
        <v>69</v>
      </c>
      <c r="D41">
        <f>D39-D40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1E12-C81E-4B3B-B8D7-BC6857C82CAB}">
  <dimension ref="A1:F41"/>
  <sheetViews>
    <sheetView topLeftCell="A28" workbookViewId="0">
      <selection activeCell="E42" sqref="E42"/>
    </sheetView>
  </sheetViews>
  <sheetFormatPr defaultRowHeight="14.5"/>
  <cols>
    <col min="4" max="4" width="30.36328125" customWidth="1"/>
  </cols>
  <sheetData>
    <row r="1" spans="1:6">
      <c r="A1" t="s">
        <v>0</v>
      </c>
      <c r="B1" t="s">
        <v>1</v>
      </c>
      <c r="C1" t="s">
        <v>47</v>
      </c>
      <c r="D1" t="s">
        <v>2</v>
      </c>
      <c r="E1" t="s">
        <v>3</v>
      </c>
      <c r="F1" t="s">
        <v>48</v>
      </c>
    </row>
    <row r="2" spans="1:6">
      <c r="A2" t="s">
        <v>8</v>
      </c>
    </row>
    <row r="3" spans="1:6">
      <c r="A3" t="s">
        <v>19</v>
      </c>
    </row>
    <row r="4" spans="1:6">
      <c r="A4" t="s">
        <v>17</v>
      </c>
    </row>
    <row r="5" spans="1:6">
      <c r="A5" t="s">
        <v>6</v>
      </c>
    </row>
    <row r="6" spans="1:6">
      <c r="A6" t="s">
        <v>5</v>
      </c>
    </row>
    <row r="7" spans="1:6">
      <c r="A7" t="s">
        <v>9</v>
      </c>
    </row>
    <row r="8" spans="1:6">
      <c r="A8" t="s">
        <v>7</v>
      </c>
    </row>
    <row r="9" spans="1:6">
      <c r="A9" t="s">
        <v>11</v>
      </c>
    </row>
    <row r="10" spans="1:6">
      <c r="A10" t="s">
        <v>13</v>
      </c>
    </row>
    <row r="11" spans="1:6">
      <c r="A11" t="s">
        <v>16</v>
      </c>
    </row>
    <row r="12" spans="1:6">
      <c r="A12" t="s">
        <v>14</v>
      </c>
    </row>
    <row r="13" spans="1:6">
      <c r="A13" t="s">
        <v>15</v>
      </c>
    </row>
    <row r="14" spans="1:6">
      <c r="A14" t="s">
        <v>18</v>
      </c>
    </row>
    <row r="15" spans="1:6">
      <c r="A15" t="s">
        <v>10</v>
      </c>
    </row>
    <row r="16" spans="1:6">
      <c r="A16" t="s">
        <v>12</v>
      </c>
    </row>
    <row r="17" spans="2:6">
      <c r="B17" t="s">
        <v>32</v>
      </c>
      <c r="C17" t="s">
        <v>8</v>
      </c>
      <c r="D17">
        <v>3.2407407407407399E-2</v>
      </c>
      <c r="E17" t="s">
        <v>21</v>
      </c>
      <c r="F17" t="s">
        <v>22</v>
      </c>
    </row>
    <row r="18" spans="2:6">
      <c r="B18" t="s">
        <v>41</v>
      </c>
      <c r="C18" t="s">
        <v>16</v>
      </c>
      <c r="D18">
        <v>3.2407407407407399E-2</v>
      </c>
      <c r="E18" t="s">
        <v>21</v>
      </c>
      <c r="F18" t="s">
        <v>22</v>
      </c>
    </row>
    <row r="19" spans="2:6">
      <c r="B19" t="s">
        <v>29</v>
      </c>
      <c r="C19" t="s">
        <v>49</v>
      </c>
      <c r="D19">
        <v>8.7962962962962896E-2</v>
      </c>
      <c r="E19" t="s">
        <v>24</v>
      </c>
      <c r="F19" t="s">
        <v>22</v>
      </c>
    </row>
    <row r="20" spans="2:6">
      <c r="B20" t="s">
        <v>28</v>
      </c>
      <c r="C20" t="s">
        <v>5</v>
      </c>
      <c r="D20">
        <v>8.7962962962962896E-2</v>
      </c>
      <c r="E20" t="s">
        <v>21</v>
      </c>
      <c r="F20" t="s">
        <v>22</v>
      </c>
    </row>
    <row r="21" spans="2:6">
      <c r="B21" t="s">
        <v>40</v>
      </c>
      <c r="C21" t="s">
        <v>11</v>
      </c>
      <c r="D21">
        <v>8.7962962962962896E-2</v>
      </c>
      <c r="E21" t="s">
        <v>21</v>
      </c>
      <c r="F21" t="s">
        <v>22</v>
      </c>
    </row>
    <row r="22" spans="2:6">
      <c r="B22" t="s">
        <v>23</v>
      </c>
      <c r="C22" t="s">
        <v>50</v>
      </c>
      <c r="D22">
        <v>8.7962962962962896E-2</v>
      </c>
      <c r="E22" t="s">
        <v>24</v>
      </c>
      <c r="F22" t="s">
        <v>22</v>
      </c>
    </row>
    <row r="23" spans="2:6">
      <c r="B23" t="s">
        <v>27</v>
      </c>
      <c r="C23" t="s">
        <v>19</v>
      </c>
      <c r="D23">
        <v>0.102777777777777</v>
      </c>
      <c r="E23" t="s">
        <v>21</v>
      </c>
      <c r="F23" t="s">
        <v>22</v>
      </c>
    </row>
    <row r="24" spans="2:6">
      <c r="B24" t="s">
        <v>42</v>
      </c>
      <c r="C24" t="s">
        <v>10</v>
      </c>
      <c r="D24">
        <v>0</v>
      </c>
      <c r="E24" t="s">
        <v>21</v>
      </c>
      <c r="F24" t="s">
        <v>22</v>
      </c>
    </row>
    <row r="25" spans="2:6">
      <c r="B25" t="s">
        <v>34</v>
      </c>
      <c r="C25" t="s">
        <v>17</v>
      </c>
      <c r="D25">
        <v>0.102777777777777</v>
      </c>
      <c r="E25" t="s">
        <v>21</v>
      </c>
      <c r="F25" t="s">
        <v>22</v>
      </c>
    </row>
    <row r="26" spans="2:6">
      <c r="B26" t="s">
        <v>33</v>
      </c>
      <c r="C26" t="s">
        <v>51</v>
      </c>
      <c r="D26">
        <v>0.102777777777777</v>
      </c>
      <c r="E26" t="s">
        <v>21</v>
      </c>
      <c r="F26" t="s">
        <v>30</v>
      </c>
    </row>
    <row r="27" spans="2:6">
      <c r="B27" t="s">
        <v>37</v>
      </c>
      <c r="C27" t="s">
        <v>52</v>
      </c>
      <c r="D27">
        <v>0.102777777777777</v>
      </c>
      <c r="E27" t="s">
        <v>24</v>
      </c>
      <c r="F27" t="s">
        <v>22</v>
      </c>
    </row>
    <row r="28" spans="2:6">
      <c r="B28" t="s">
        <v>36</v>
      </c>
      <c r="C28" t="s">
        <v>53</v>
      </c>
      <c r="D28">
        <v>0.102777777777777</v>
      </c>
      <c r="E28" t="s">
        <v>24</v>
      </c>
      <c r="F28" t="s">
        <v>22</v>
      </c>
    </row>
    <row r="29" spans="2:6">
      <c r="B29" t="s">
        <v>20</v>
      </c>
      <c r="C29" t="s">
        <v>7</v>
      </c>
      <c r="D29">
        <v>0.102777777777777</v>
      </c>
      <c r="E29" t="s">
        <v>21</v>
      </c>
      <c r="F29" t="s">
        <v>22</v>
      </c>
    </row>
    <row r="30" spans="2:6">
      <c r="B30" t="s">
        <v>39</v>
      </c>
      <c r="C30" t="s">
        <v>53</v>
      </c>
      <c r="D30">
        <v>0.102777777777777</v>
      </c>
      <c r="E30" t="s">
        <v>24</v>
      </c>
      <c r="F30" t="s">
        <v>22</v>
      </c>
    </row>
    <row r="31" spans="2:6">
      <c r="B31" t="s">
        <v>31</v>
      </c>
      <c r="C31" t="s">
        <v>54</v>
      </c>
      <c r="D31">
        <v>0.102777777777777</v>
      </c>
      <c r="E31" t="s">
        <v>21</v>
      </c>
      <c r="F31" t="s">
        <v>30</v>
      </c>
    </row>
    <row r="32" spans="2:6">
      <c r="B32" t="s">
        <v>35</v>
      </c>
      <c r="C32" t="s">
        <v>18</v>
      </c>
      <c r="D32">
        <v>0.102777777777777</v>
      </c>
      <c r="E32" t="s">
        <v>21</v>
      </c>
      <c r="F32" t="s">
        <v>22</v>
      </c>
    </row>
    <row r="33" spans="2:6">
      <c r="B33" t="s">
        <v>43</v>
      </c>
      <c r="C33" t="s">
        <v>55</v>
      </c>
      <c r="D33">
        <v>0.102777777777777</v>
      </c>
      <c r="E33" t="s">
        <v>24</v>
      </c>
      <c r="F33" t="s">
        <v>22</v>
      </c>
    </row>
    <row r="34" spans="2:6">
      <c r="B34" t="s">
        <v>38</v>
      </c>
      <c r="C34" t="s">
        <v>13</v>
      </c>
      <c r="D34">
        <v>0.102777777777777</v>
      </c>
      <c r="E34" t="s">
        <v>21</v>
      </c>
      <c r="F34" t="s">
        <v>22</v>
      </c>
    </row>
    <row r="35" spans="2:6">
      <c r="B35" t="s">
        <v>25</v>
      </c>
      <c r="C35" t="s">
        <v>56</v>
      </c>
      <c r="D35">
        <v>9.9074074074073995E-2</v>
      </c>
      <c r="E35" t="s">
        <v>21</v>
      </c>
      <c r="F35" t="s">
        <v>30</v>
      </c>
    </row>
    <row r="36" spans="2:6">
      <c r="B36" t="s">
        <v>26</v>
      </c>
      <c r="C36" t="s">
        <v>57</v>
      </c>
      <c r="D36">
        <v>9.9074074074073995E-2</v>
      </c>
      <c r="E36" t="s">
        <v>21</v>
      </c>
      <c r="F36" t="s">
        <v>22</v>
      </c>
    </row>
    <row r="39" spans="2:6">
      <c r="D39" t="s">
        <v>44</v>
      </c>
      <c r="E39">
        <f>12/14</f>
        <v>0.8571428571428571</v>
      </c>
    </row>
    <row r="40" spans="2:6">
      <c r="D40" t="s">
        <v>45</v>
      </c>
      <c r="E40">
        <f>6/6</f>
        <v>1</v>
      </c>
    </row>
    <row r="41" spans="2:6">
      <c r="D41" t="s">
        <v>46</v>
      </c>
      <c r="E41">
        <f>E39-E40</f>
        <v>-0.1428571428571429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C324-10FE-4D74-B2FC-0DF69004CE47}">
  <dimension ref="A1:F40"/>
  <sheetViews>
    <sheetView topLeftCell="A22" workbookViewId="0">
      <selection activeCell="D38" sqref="D38:E40"/>
    </sheetView>
  </sheetViews>
  <sheetFormatPr defaultRowHeight="14.5"/>
  <cols>
    <col min="4" max="4" width="34.81640625" customWidth="1"/>
  </cols>
  <sheetData>
    <row r="1" spans="1:6">
      <c r="A1" t="s">
        <v>0</v>
      </c>
      <c r="B1" t="s">
        <v>1</v>
      </c>
      <c r="C1" t="s">
        <v>47</v>
      </c>
      <c r="D1" t="s">
        <v>2</v>
      </c>
      <c r="E1" t="s">
        <v>3</v>
      </c>
      <c r="F1" t="s">
        <v>48</v>
      </c>
    </row>
    <row r="2" spans="1:6">
      <c r="A2" t="s">
        <v>11</v>
      </c>
    </row>
    <row r="3" spans="1:6">
      <c r="A3" t="s">
        <v>12</v>
      </c>
    </row>
    <row r="4" spans="1:6">
      <c r="A4" t="s">
        <v>7</v>
      </c>
    </row>
    <row r="5" spans="1:6">
      <c r="A5" t="s">
        <v>10</v>
      </c>
    </row>
    <row r="6" spans="1:6">
      <c r="A6" t="s">
        <v>18</v>
      </c>
    </row>
    <row r="7" spans="1:6">
      <c r="A7" t="s">
        <v>8</v>
      </c>
    </row>
    <row r="8" spans="1:6">
      <c r="A8" t="s">
        <v>16</v>
      </c>
    </row>
    <row r="9" spans="1:6">
      <c r="A9" t="s">
        <v>6</v>
      </c>
    </row>
    <row r="10" spans="1:6">
      <c r="A10" t="s">
        <v>9</v>
      </c>
    </row>
    <row r="11" spans="1:6">
      <c r="A11" t="s">
        <v>13</v>
      </c>
    </row>
    <row r="12" spans="1:6">
      <c r="A12" t="s">
        <v>14</v>
      </c>
    </row>
    <row r="13" spans="1:6">
      <c r="A13" t="s">
        <v>19</v>
      </c>
    </row>
    <row r="14" spans="1:6">
      <c r="A14" t="s">
        <v>15</v>
      </c>
    </row>
    <row r="15" spans="1:6">
      <c r="A15" t="s">
        <v>17</v>
      </c>
    </row>
    <row r="16" spans="1:6">
      <c r="A16" t="s">
        <v>5</v>
      </c>
    </row>
    <row r="17" spans="2:6" ht="29">
      <c r="B17" t="s">
        <v>29</v>
      </c>
      <c r="C17" s="1" t="s">
        <v>58</v>
      </c>
      <c r="D17">
        <v>1.6666666666666601E-2</v>
      </c>
      <c r="E17" t="s">
        <v>21</v>
      </c>
      <c r="F17" t="s">
        <v>22</v>
      </c>
    </row>
    <row r="18" spans="2:6">
      <c r="B18" t="s">
        <v>37</v>
      </c>
      <c r="C18" t="s">
        <v>52</v>
      </c>
      <c r="D18">
        <v>0</v>
      </c>
      <c r="E18" t="s">
        <v>24</v>
      </c>
      <c r="F18" t="s">
        <v>22</v>
      </c>
    </row>
    <row r="19" spans="2:6">
      <c r="B19" t="s">
        <v>36</v>
      </c>
      <c r="C19" t="s">
        <v>59</v>
      </c>
      <c r="D19">
        <v>3.2407407407407399E-2</v>
      </c>
      <c r="E19" t="s">
        <v>21</v>
      </c>
      <c r="F19" t="s">
        <v>30</v>
      </c>
    </row>
    <row r="20" spans="2:6">
      <c r="B20" t="s">
        <v>27</v>
      </c>
      <c r="C20" t="s">
        <v>19</v>
      </c>
      <c r="D20">
        <v>3.8888888888888799E-2</v>
      </c>
      <c r="E20" t="s">
        <v>21</v>
      </c>
      <c r="F20" t="s">
        <v>22</v>
      </c>
    </row>
    <row r="21" spans="2:6" ht="29">
      <c r="B21" t="s">
        <v>42</v>
      </c>
      <c r="C21" s="1" t="s">
        <v>60</v>
      </c>
      <c r="D21">
        <v>0</v>
      </c>
      <c r="E21" t="s">
        <v>21</v>
      </c>
      <c r="F21" t="s">
        <v>30</v>
      </c>
    </row>
    <row r="22" spans="2:6" ht="29">
      <c r="B22" t="s">
        <v>33</v>
      </c>
      <c r="C22" s="1" t="s">
        <v>61</v>
      </c>
      <c r="D22">
        <v>3.8888888888888799E-2</v>
      </c>
      <c r="E22" t="s">
        <v>21</v>
      </c>
      <c r="F22" t="s">
        <v>30</v>
      </c>
    </row>
    <row r="23" spans="2:6">
      <c r="B23" t="s">
        <v>35</v>
      </c>
      <c r="D23">
        <v>7.2222222222222202E-2</v>
      </c>
      <c r="E23" t="s">
        <v>21</v>
      </c>
      <c r="F23" t="s">
        <v>30</v>
      </c>
    </row>
    <row r="24" spans="2:6">
      <c r="B24" t="s">
        <v>23</v>
      </c>
      <c r="C24" t="s">
        <v>50</v>
      </c>
      <c r="D24">
        <v>7.2222222222222202E-2</v>
      </c>
      <c r="E24" t="s">
        <v>24</v>
      </c>
      <c r="F24" t="s">
        <v>22</v>
      </c>
    </row>
    <row r="25" spans="2:6">
      <c r="B25" t="s">
        <v>38</v>
      </c>
      <c r="C25" t="s">
        <v>62</v>
      </c>
      <c r="D25">
        <v>7.2222222222222202E-2</v>
      </c>
      <c r="E25" t="s">
        <v>21</v>
      </c>
      <c r="F25" t="s">
        <v>30</v>
      </c>
    </row>
    <row r="26" spans="2:6">
      <c r="B26" t="s">
        <v>20</v>
      </c>
      <c r="C26" t="s">
        <v>63</v>
      </c>
      <c r="D26">
        <v>7.2222222222222202E-2</v>
      </c>
      <c r="E26" t="s">
        <v>21</v>
      </c>
      <c r="F26" t="s">
        <v>30</v>
      </c>
    </row>
    <row r="27" spans="2:6">
      <c r="B27" t="s">
        <v>43</v>
      </c>
      <c r="C27" t="s">
        <v>55</v>
      </c>
      <c r="D27">
        <v>7.2222222222222202E-2</v>
      </c>
      <c r="E27" t="s">
        <v>24</v>
      </c>
      <c r="F27" t="s">
        <v>22</v>
      </c>
    </row>
    <row r="28" spans="2:6">
      <c r="B28" t="s">
        <v>41</v>
      </c>
      <c r="C28" t="s">
        <v>16</v>
      </c>
      <c r="D28">
        <v>7.2222222222222202E-2</v>
      </c>
      <c r="E28" t="s">
        <v>21</v>
      </c>
      <c r="F28" t="s">
        <v>22</v>
      </c>
    </row>
    <row r="29" spans="2:6">
      <c r="B29" t="s">
        <v>40</v>
      </c>
      <c r="C29" t="s">
        <v>11</v>
      </c>
      <c r="D29">
        <v>7.2222222222222202E-2</v>
      </c>
      <c r="E29" t="s">
        <v>21</v>
      </c>
      <c r="F29" t="s">
        <v>22</v>
      </c>
    </row>
    <row r="30" spans="2:6">
      <c r="B30" t="s">
        <v>34</v>
      </c>
      <c r="C30" t="s">
        <v>17</v>
      </c>
      <c r="D30">
        <v>7.2222222222222202E-2</v>
      </c>
      <c r="E30" t="s">
        <v>21</v>
      </c>
      <c r="F30" t="s">
        <v>22</v>
      </c>
    </row>
    <row r="31" spans="2:6">
      <c r="B31" t="s">
        <v>31</v>
      </c>
      <c r="C31" t="s">
        <v>64</v>
      </c>
      <c r="D31">
        <v>7.2222222222222202E-2</v>
      </c>
      <c r="E31" t="s">
        <v>21</v>
      </c>
      <c r="F31" t="s">
        <v>30</v>
      </c>
    </row>
    <row r="32" spans="2:6">
      <c r="B32" t="s">
        <v>28</v>
      </c>
      <c r="C32" t="s">
        <v>5</v>
      </c>
      <c r="D32">
        <v>7.2222222222222202E-2</v>
      </c>
      <c r="E32" t="s">
        <v>21</v>
      </c>
      <c r="F32" t="s">
        <v>22</v>
      </c>
    </row>
    <row r="33" spans="2:6">
      <c r="B33" t="s">
        <v>32</v>
      </c>
      <c r="C33" t="s">
        <v>8</v>
      </c>
      <c r="D33">
        <v>7.2222222222222202E-2</v>
      </c>
      <c r="E33" t="s">
        <v>21</v>
      </c>
      <c r="F33" t="s">
        <v>22</v>
      </c>
    </row>
    <row r="34" spans="2:6">
      <c r="B34" t="s">
        <v>26</v>
      </c>
      <c r="C34" t="s">
        <v>57</v>
      </c>
      <c r="D34">
        <v>7.2222222222222202E-2</v>
      </c>
      <c r="E34" t="s">
        <v>21</v>
      </c>
      <c r="F34" t="s">
        <v>22</v>
      </c>
    </row>
    <row r="35" spans="2:6">
      <c r="B35" t="s">
        <v>39</v>
      </c>
      <c r="C35" t="s">
        <v>53</v>
      </c>
      <c r="D35">
        <v>7.2222222222222202E-2</v>
      </c>
      <c r="E35" t="s">
        <v>24</v>
      </c>
      <c r="F35" t="s">
        <v>22</v>
      </c>
    </row>
    <row r="36" spans="2:6">
      <c r="B36" t="s">
        <v>25</v>
      </c>
      <c r="C36" t="s">
        <v>65</v>
      </c>
      <c r="D36">
        <v>7.2222222222222202E-2</v>
      </c>
      <c r="E36" t="s">
        <v>21</v>
      </c>
      <c r="F36" t="s">
        <v>30</v>
      </c>
    </row>
    <row r="38" spans="2:6">
      <c r="D38" t="s">
        <v>44</v>
      </c>
      <c r="E38">
        <f>13/14</f>
        <v>0.9285714285714286</v>
      </c>
    </row>
    <row r="39" spans="2:6">
      <c r="D39" t="s">
        <v>45</v>
      </c>
      <c r="E39">
        <f>3/6</f>
        <v>0.5</v>
      </c>
    </row>
    <row r="40" spans="2:6">
      <c r="D40" t="s">
        <v>46</v>
      </c>
      <c r="E40">
        <f>E38-E39</f>
        <v>0.4285714285714286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632E-83AD-4938-932D-D81165761112}">
  <dimension ref="A1:F40"/>
  <sheetViews>
    <sheetView topLeftCell="A28" workbookViewId="0">
      <selection activeCell="F47" sqref="F47"/>
    </sheetView>
  </sheetViews>
  <sheetFormatPr defaultRowHeight="14.5"/>
  <cols>
    <col min="4" max="4" width="41.90625" customWidth="1"/>
  </cols>
  <sheetData>
    <row r="1" spans="1:6">
      <c r="A1" t="s">
        <v>0</v>
      </c>
      <c r="B1" t="s">
        <v>1</v>
      </c>
      <c r="C1" t="s">
        <v>47</v>
      </c>
      <c r="D1" t="s">
        <v>2</v>
      </c>
      <c r="E1" t="s">
        <v>3</v>
      </c>
      <c r="F1" t="s">
        <v>48</v>
      </c>
    </row>
    <row r="2" spans="1:6">
      <c r="A2" t="s">
        <v>11</v>
      </c>
    </row>
    <row r="3" spans="1:6">
      <c r="A3" t="s">
        <v>5</v>
      </c>
    </row>
    <row r="4" spans="1:6">
      <c r="A4" t="s">
        <v>10</v>
      </c>
    </row>
    <row r="5" spans="1:6">
      <c r="A5" t="s">
        <v>14</v>
      </c>
    </row>
    <row r="6" spans="1:6">
      <c r="A6" t="s">
        <v>16</v>
      </c>
    </row>
    <row r="7" spans="1:6">
      <c r="A7" t="s">
        <v>7</v>
      </c>
    </row>
    <row r="8" spans="1:6">
      <c r="A8" t="s">
        <v>15</v>
      </c>
    </row>
    <row r="9" spans="1:6">
      <c r="A9" t="s">
        <v>6</v>
      </c>
    </row>
    <row r="10" spans="1:6">
      <c r="A10" t="s">
        <v>19</v>
      </c>
    </row>
    <row r="11" spans="1:6">
      <c r="A11" t="s">
        <v>13</v>
      </c>
    </row>
    <row r="12" spans="1:6">
      <c r="A12" t="s">
        <v>17</v>
      </c>
    </row>
    <row r="13" spans="1:6">
      <c r="A13" t="s">
        <v>9</v>
      </c>
    </row>
    <row r="14" spans="1:6">
      <c r="A14" t="s">
        <v>12</v>
      </c>
    </row>
    <row r="15" spans="1:6">
      <c r="A15" t="s">
        <v>8</v>
      </c>
    </row>
    <row r="16" spans="1:6">
      <c r="A16" t="s">
        <v>18</v>
      </c>
    </row>
    <row r="17" spans="2:6">
      <c r="B17" t="s">
        <v>34</v>
      </c>
      <c r="C17" t="s">
        <v>17</v>
      </c>
      <c r="D17">
        <v>3.9814814814814803E-2</v>
      </c>
      <c r="E17" t="s">
        <v>21</v>
      </c>
      <c r="F17" t="s">
        <v>22</v>
      </c>
    </row>
    <row r="18" spans="2:6">
      <c r="B18" t="s">
        <v>27</v>
      </c>
      <c r="C18" t="s">
        <v>19</v>
      </c>
      <c r="D18">
        <v>2.2222222222222199E-2</v>
      </c>
      <c r="E18" t="s">
        <v>21</v>
      </c>
      <c r="F18" t="s">
        <v>22</v>
      </c>
    </row>
    <row r="19" spans="2:6">
      <c r="B19" t="s">
        <v>40</v>
      </c>
      <c r="C19" t="s">
        <v>11</v>
      </c>
      <c r="D19">
        <v>-3.0555555555555499E-2</v>
      </c>
      <c r="E19" t="s">
        <v>24</v>
      </c>
      <c r="F19" t="s">
        <v>22</v>
      </c>
    </row>
    <row r="20" spans="2:6">
      <c r="B20" t="s">
        <v>43</v>
      </c>
      <c r="C20" t="s">
        <v>55</v>
      </c>
      <c r="D20">
        <v>1.5740740740740701E-2</v>
      </c>
      <c r="E20" t="s">
        <v>21</v>
      </c>
      <c r="F20" t="s">
        <v>22</v>
      </c>
    </row>
    <row r="21" spans="2:6">
      <c r="B21" t="s">
        <v>20</v>
      </c>
      <c r="C21" t="s">
        <v>7</v>
      </c>
      <c r="D21">
        <v>-5.9259259259259199E-2</v>
      </c>
      <c r="E21" t="s">
        <v>21</v>
      </c>
      <c r="F21" t="s">
        <v>22</v>
      </c>
    </row>
    <row r="22" spans="2:6">
      <c r="B22" t="s">
        <v>26</v>
      </c>
      <c r="C22" t="s">
        <v>15</v>
      </c>
      <c r="D22">
        <v>7.4074074074074001E-2</v>
      </c>
      <c r="E22" t="s">
        <v>21</v>
      </c>
      <c r="F22" t="s">
        <v>22</v>
      </c>
    </row>
    <row r="23" spans="2:6">
      <c r="B23" t="s">
        <v>25</v>
      </c>
      <c r="C23" t="s">
        <v>14</v>
      </c>
      <c r="D23">
        <v>-5.74074074074074E-2</v>
      </c>
      <c r="E23" t="s">
        <v>21</v>
      </c>
      <c r="F23" t="s">
        <v>22</v>
      </c>
    </row>
    <row r="24" spans="2:6">
      <c r="B24" t="s">
        <v>36</v>
      </c>
      <c r="C24" t="s">
        <v>6</v>
      </c>
      <c r="D24">
        <v>-7.8703703703703706E-2</v>
      </c>
      <c r="E24" t="s">
        <v>24</v>
      </c>
      <c r="F24" t="s">
        <v>22</v>
      </c>
    </row>
    <row r="25" spans="2:6">
      <c r="B25" t="s">
        <v>37</v>
      </c>
      <c r="C25" t="s">
        <v>52</v>
      </c>
      <c r="D25">
        <v>-9.0740740740740705E-2</v>
      </c>
      <c r="E25" t="s">
        <v>24</v>
      </c>
      <c r="F25" t="s">
        <v>22</v>
      </c>
    </row>
    <row r="26" spans="2:6">
      <c r="B26" t="s">
        <v>39</v>
      </c>
      <c r="D26">
        <v>-9.0740740740740705E-2</v>
      </c>
      <c r="E26" t="s">
        <v>24</v>
      </c>
      <c r="F26" t="s">
        <v>30</v>
      </c>
    </row>
    <row r="27" spans="2:6">
      <c r="B27" t="s">
        <v>33</v>
      </c>
      <c r="C27" t="s">
        <v>53</v>
      </c>
      <c r="D27">
        <v>-9.1666666666666605E-2</v>
      </c>
      <c r="E27" t="s">
        <v>21</v>
      </c>
      <c r="F27" t="s">
        <v>30</v>
      </c>
    </row>
    <row r="28" spans="2:6">
      <c r="B28" t="s">
        <v>31</v>
      </c>
      <c r="C28" t="s">
        <v>9</v>
      </c>
      <c r="D28">
        <v>-8.3333333333333297E-3</v>
      </c>
      <c r="E28" t="s">
        <v>21</v>
      </c>
      <c r="F28" t="s">
        <v>22</v>
      </c>
    </row>
    <row r="29" spans="2:6">
      <c r="B29" t="s">
        <v>28</v>
      </c>
      <c r="C29" t="s">
        <v>66</v>
      </c>
      <c r="D29">
        <v>0</v>
      </c>
      <c r="E29" t="s">
        <v>21</v>
      </c>
      <c r="F29" t="s">
        <v>30</v>
      </c>
    </row>
    <row r="30" spans="2:6">
      <c r="B30" t="s">
        <v>41</v>
      </c>
      <c r="C30" t="s">
        <v>16</v>
      </c>
      <c r="D30">
        <v>-9.8148148148148096E-2</v>
      </c>
      <c r="E30" t="s">
        <v>21</v>
      </c>
      <c r="F30" t="s">
        <v>22</v>
      </c>
    </row>
    <row r="31" spans="2:6">
      <c r="B31" t="s">
        <v>35</v>
      </c>
      <c r="C31" t="s">
        <v>67</v>
      </c>
      <c r="D31">
        <v>0</v>
      </c>
      <c r="E31" t="s">
        <v>21</v>
      </c>
      <c r="F31" t="s">
        <v>30</v>
      </c>
    </row>
    <row r="32" spans="2:6">
      <c r="B32" t="s">
        <v>29</v>
      </c>
      <c r="D32">
        <v>-0.112037037037037</v>
      </c>
      <c r="E32" t="s">
        <v>21</v>
      </c>
      <c r="F32" t="s">
        <v>30</v>
      </c>
    </row>
    <row r="33" spans="2:6">
      <c r="B33" t="s">
        <v>32</v>
      </c>
      <c r="C33" t="s">
        <v>8</v>
      </c>
      <c r="D33">
        <v>-5.5555555555555497E-2</v>
      </c>
      <c r="E33" t="s">
        <v>21</v>
      </c>
      <c r="F33" t="s">
        <v>22</v>
      </c>
    </row>
    <row r="34" spans="2:6">
      <c r="B34" t="s">
        <v>38</v>
      </c>
      <c r="C34" t="s">
        <v>13</v>
      </c>
      <c r="D34">
        <v>-2.1296296296296199E-2</v>
      </c>
      <c r="E34" t="s">
        <v>21</v>
      </c>
      <c r="F34" t="s">
        <v>22</v>
      </c>
    </row>
    <row r="35" spans="2:6">
      <c r="B35" t="s">
        <v>23</v>
      </c>
      <c r="C35" t="s">
        <v>50</v>
      </c>
      <c r="D35">
        <v>-0.149074074074074</v>
      </c>
      <c r="E35" t="s">
        <v>21</v>
      </c>
      <c r="F35" t="s">
        <v>22</v>
      </c>
    </row>
    <row r="36" spans="2:6">
      <c r="B36" t="s">
        <v>42</v>
      </c>
      <c r="C36" t="s">
        <v>68</v>
      </c>
      <c r="D36">
        <v>6.2962962962962901E-2</v>
      </c>
      <c r="E36" t="s">
        <v>21</v>
      </c>
      <c r="F36" t="s">
        <v>30</v>
      </c>
    </row>
    <row r="38" spans="2:6">
      <c r="D38" t="s">
        <v>44</v>
      </c>
      <c r="E38">
        <f>11/16</f>
        <v>0.6875</v>
      </c>
    </row>
    <row r="39" spans="2:6">
      <c r="D39" t="s">
        <v>45</v>
      </c>
      <c r="E39">
        <f>3/4</f>
        <v>0.75</v>
      </c>
    </row>
    <row r="40" spans="2:6">
      <c r="D40" t="s">
        <v>46</v>
      </c>
      <c r="E40">
        <f>E38-E39</f>
        <v>-6.25E-2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ECC3-6402-4D96-9A55-E321422992B1}">
  <dimension ref="A1:B5"/>
  <sheetViews>
    <sheetView tabSelected="1" workbookViewId="0">
      <selection activeCell="K3" sqref="K3"/>
    </sheetView>
  </sheetViews>
  <sheetFormatPr defaultRowHeight="14.5"/>
  <cols>
    <col min="1" max="1" width="15.81640625" customWidth="1"/>
    <col min="2" max="2" width="14.1796875" customWidth="1"/>
  </cols>
  <sheetData>
    <row r="1" spans="1:2">
      <c r="A1" t="s">
        <v>75</v>
      </c>
      <c r="B1" t="s">
        <v>70</v>
      </c>
    </row>
    <row r="2" spans="1:2">
      <c r="A2" t="s">
        <v>71</v>
      </c>
      <c r="B2" s="2">
        <v>0</v>
      </c>
    </row>
    <row r="3" spans="1:2">
      <c r="A3" t="s">
        <v>72</v>
      </c>
      <c r="B3" s="3">
        <v>-0.14285714299999999</v>
      </c>
    </row>
    <row r="4" spans="1:2">
      <c r="A4" t="s">
        <v>73</v>
      </c>
      <c r="B4" s="3">
        <v>0.428571429</v>
      </c>
    </row>
    <row r="5" spans="1:2">
      <c r="A5" t="s">
        <v>74</v>
      </c>
      <c r="B5" s="3">
        <v>-6.25E-2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partcipant_1</vt:lpstr>
      <vt:lpstr>particpant_2</vt:lpstr>
      <vt:lpstr>particpant_3</vt:lpstr>
      <vt:lpstr>partciapant_4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Vadari</dc:creator>
  <cp:lastModifiedBy>Deepthi Vadari</cp:lastModifiedBy>
  <dcterms:created xsi:type="dcterms:W3CDTF">2015-06-05T18:17:20Z</dcterms:created>
  <dcterms:modified xsi:type="dcterms:W3CDTF">2024-10-28T13:59:25Z</dcterms:modified>
</cp:coreProperties>
</file>