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vmware-host\Shared Folders\Documents\Dipti Folder\GMU Spring 2022\Spring 2022 courses\OR531 003 Decision Analytics\"/>
    </mc:Choice>
  </mc:AlternateContent>
  <xr:revisionPtr revIDLastSave="0" documentId="13_ncr:1_{85A3EB25-3CCC-4CA7-A0F6-675EEE9ECB7B}" xr6:coauthVersionLast="47" xr6:coauthVersionMax="47" xr10:uidLastSave="{00000000-0000-0000-0000-000000000000}"/>
  <bookViews>
    <workbookView xWindow="-98" yWindow="-98" windowWidth="21795" windowHeight="13096" activeTab="1" xr2:uid="{C3763CE1-D02B-4154-B4A0-10177A2DC1E5}"/>
  </bookViews>
  <sheets>
    <sheet name="Sheet1" sheetId="1" r:id="rId1"/>
    <sheet name="Sheet1 (2)" sheetId="2" r:id="rId2"/>
    <sheet name="Sheet4" sheetId="4" r:id="rId3"/>
  </sheets>
  <definedNames>
    <definedName name="Available" localSheetId="1">'Sheet1 (2)'!$F$9:$F$10</definedName>
    <definedName name="Available">Sheet1!$H$9:$H$12</definedName>
    <definedName name="coin_cuttype" localSheetId="0" hidden="1">1</definedName>
    <definedName name="coin_cuttype" localSheetId="1" hidden="1">1</definedName>
    <definedName name="coin_dualtol" localSheetId="0" hidden="1">0.0000001</definedName>
    <definedName name="coin_dualtol" localSheetId="1" hidden="1">0.0000001</definedName>
    <definedName name="coin_heurs" localSheetId="0" hidden="1">1</definedName>
    <definedName name="coin_heurs" localSheetId="1" hidden="1">1</definedName>
    <definedName name="coin_integerpresolve" localSheetId="0" hidden="1">1</definedName>
    <definedName name="coin_integerpresolve" localSheetId="1" hidden="1">1</definedName>
    <definedName name="coin_presolve1" localSheetId="0" hidden="1">1</definedName>
    <definedName name="coin_presolve1" localSheetId="1" hidden="1">1</definedName>
    <definedName name="coin_primaltol" localSheetId="0" hidden="1">0.0000001</definedName>
    <definedName name="coin_primaltol" localSheetId="1" hidden="1">0.0000001</definedName>
    <definedName name="coin_thread_mode" localSheetId="0" hidden="1">0</definedName>
    <definedName name="coin_thread_mode" localSheetId="1" hidden="1">0</definedName>
    <definedName name="coin_threads" localSheetId="0" hidden="1">8</definedName>
    <definedName name="coin_threads" localSheetId="1" hidden="1">8</definedName>
    <definedName name="Decision" localSheetId="1">'Sheet1 (2)'!$B$5:$C$5</definedName>
    <definedName name="Decision">Sheet1!$B$5:$E$5</definedName>
    <definedName name="Profit" localSheetId="1">'Sheet1 (2)'!$G$4</definedName>
    <definedName name="Profit">Sheet1!$I$4</definedName>
    <definedName name="solver_adj" localSheetId="0" hidden="1">Sheet1!$B$5:$E$5</definedName>
    <definedName name="solver_adj" localSheetId="1" hidden="1">'Sheet1 (2)'!$B$5:$C$5</definedName>
    <definedName name="solver_adj_ob" localSheetId="0" hidden="1">1</definedName>
    <definedName name="solver_adj_ob" localSheetId="1" hidden="1">1</definedName>
    <definedName name="solver_adj_ob1" localSheetId="0" hidden="1">1</definedName>
    <definedName name="solver_adj_ob1" localSheetId="1" hidden="1">1</definedName>
    <definedName name="solver_adj_ob2" localSheetId="0" hidden="1">1</definedName>
    <definedName name="solver_adj_ob2" localSheetId="1" hidden="1">1</definedName>
    <definedName name="solver_adj_ob3" localSheetId="0" hidden="1">1</definedName>
    <definedName name="solver_adj_ob3" localSheetId="1" hidden="1">1</definedName>
    <definedName name="solver_adj_ob4" localSheetId="0" hidden="1">1</definedName>
    <definedName name="solver_adj_ob4" localSheetId="1" hidden="1">1</definedName>
    <definedName name="solver_adj_ob5" localSheetId="0" hidden="1">1</definedName>
    <definedName name="solver_adj_ob5" localSheetId="1" hidden="1">1</definedName>
    <definedName name="solver_adj_ob6" localSheetId="0" hidden="1">1</definedName>
    <definedName name="solver_adj_ob6" localSheetId="1" hidden="1">1</definedName>
    <definedName name="solver_adj_ob7" localSheetId="1" hidden="1">1</definedName>
    <definedName name="solver_adj_ob8" localSheetId="1" hidden="1">1</definedName>
    <definedName name="solver_adj_ob9" localSheetId="1" hidden="1">1</definedName>
    <definedName name="solver_adj1" localSheetId="0" hidden="1">Sheet1!$B$5</definedName>
    <definedName name="solver_adj1" localSheetId="1" hidden="1">'Sheet1 (2)'!$B$5</definedName>
    <definedName name="solver_adj2" localSheetId="0" hidden="1">Sheet1!$B$5</definedName>
    <definedName name="solver_adj2" localSheetId="1" hidden="1">'Sheet1 (2)'!$B$5</definedName>
    <definedName name="solver_adj3" localSheetId="0" hidden="1">Sheet1!$F$9:$F$12</definedName>
    <definedName name="solver_adj3" localSheetId="1" hidden="1">'Sheet1 (2)'!$D$9:$D$10</definedName>
    <definedName name="solver_adj4" localSheetId="0" hidden="1">Sheet1!$B$6</definedName>
    <definedName name="solver_adj4" localSheetId="1" hidden="1">'Sheet1 (2)'!$B$6</definedName>
    <definedName name="solver_adj5" localSheetId="0" hidden="1">Sheet1!$B$5:$E$5</definedName>
    <definedName name="solver_adj5" localSheetId="1" hidden="1">'Sheet1 (2)'!$B$5:$C$5</definedName>
    <definedName name="solver_adj6" localSheetId="0" hidden="1">Sheet1!$B$5:$E$5</definedName>
    <definedName name="solver_adj6" localSheetId="1" hidden="1">'Sheet1 (2)'!$B$5:$C$5</definedName>
    <definedName name="solver_adj7" localSheetId="1" hidden="1">'Sheet1 (2)'!$B$5</definedName>
    <definedName name="solver_adj8" localSheetId="1" hidden="1">'Sheet1 (2)'!$B$5</definedName>
    <definedName name="solver_adj9" localSheetId="1" hidden="1">'Sheet1 (2)'!$B$5:$C$5</definedName>
    <definedName name="solver_cha" localSheetId="0" hidden="1">0</definedName>
    <definedName name="solver_cha" localSheetId="1" hidden="1">0</definedName>
    <definedName name="solver_chc1" localSheetId="0" hidden="1">0</definedName>
    <definedName name="solver_chc1" localSheetId="1" hidden="1">0</definedName>
    <definedName name="solver_chc2" localSheetId="0" hidden="1">0</definedName>
    <definedName name="solver_chc2" localSheetId="1" hidden="1">0</definedName>
    <definedName name="solver_chc3" localSheetId="0" hidden="1">0</definedName>
    <definedName name="solver_chc3" localSheetId="1" hidden="1">0</definedName>
    <definedName name="solver_chc4" localSheetId="0" hidden="1">0</definedName>
    <definedName name="solver_chc4" localSheetId="1" hidden="1">0</definedName>
    <definedName name="solver_chc5" localSheetId="0" hidden="1">0</definedName>
    <definedName name="solver_chc5" localSheetId="1" hidden="1">0</definedName>
    <definedName name="solver_chc6" localSheetId="1" hidden="1">0</definedName>
    <definedName name="solver_chn" localSheetId="0" hidden="1">4</definedName>
    <definedName name="solver_chn" localSheetId="1" hidden="1">4</definedName>
    <definedName name="solver_chp1" localSheetId="0" hidden="1">0</definedName>
    <definedName name="solver_chp1" localSheetId="1" hidden="1">0</definedName>
    <definedName name="solver_chp2" localSheetId="0" hidden="1">0</definedName>
    <definedName name="solver_chp2" localSheetId="1" hidden="1">0</definedName>
    <definedName name="solver_chp3" localSheetId="0" hidden="1">0</definedName>
    <definedName name="solver_chp3" localSheetId="1" hidden="1">0</definedName>
    <definedName name="solver_chp4" localSheetId="0" hidden="1">0</definedName>
    <definedName name="solver_chp4" localSheetId="1" hidden="1">0</definedName>
    <definedName name="solver_chp5" localSheetId="0" hidden="1">0</definedName>
    <definedName name="solver_chp5" localSheetId="1" hidden="1">0</definedName>
    <definedName name="solver_chp6" localSheetId="1" hidden="1">0</definedName>
    <definedName name="solver_cht" localSheetId="0" hidden="1">0</definedName>
    <definedName name="solver_cht" localSheetId="1" hidden="1">0</definedName>
    <definedName name="solver_cir1" localSheetId="0" hidden="1">1</definedName>
    <definedName name="solver_cir1" localSheetId="1" hidden="1">1</definedName>
    <definedName name="solver_cir2" localSheetId="0" hidden="1">1</definedName>
    <definedName name="solver_cir2" localSheetId="1" hidden="1">1</definedName>
    <definedName name="solver_cir3" localSheetId="0" hidden="1">1</definedName>
    <definedName name="solver_cir3" localSheetId="1" hidden="1">1</definedName>
    <definedName name="solver_cir4" localSheetId="0" hidden="1">1</definedName>
    <definedName name="solver_cir4" localSheetId="1" hidden="1">1</definedName>
    <definedName name="solver_cir5" localSheetId="0" hidden="1">1</definedName>
    <definedName name="solver_cir5" localSheetId="1" hidden="1">1</definedName>
    <definedName name="solver_cir6" localSheetId="1" hidden="1">1</definedName>
    <definedName name="solver_con" localSheetId="0" hidden="1">" "</definedName>
    <definedName name="solver_con" localSheetId="1" hidden="1">" "</definedName>
    <definedName name="solver_con1" localSheetId="0" hidden="1">" "</definedName>
    <definedName name="solver_con1" localSheetId="1" hidden="1">" "</definedName>
    <definedName name="solver_con2" localSheetId="0" hidden="1">" "</definedName>
    <definedName name="solver_con2" localSheetId="1" hidden="1">" "</definedName>
    <definedName name="solver_con3" localSheetId="0" hidden="1">" "</definedName>
    <definedName name="solver_con3" localSheetId="1" hidden="1">" "</definedName>
    <definedName name="solver_con4" localSheetId="0" hidden="1">" "</definedName>
    <definedName name="solver_con4" localSheetId="1" hidden="1">" "</definedName>
    <definedName name="solver_con5" localSheetId="0" hidden="1">" "</definedName>
    <definedName name="solver_con5" localSheetId="1" hidden="1">" "</definedName>
    <definedName name="solver_con6" localSheetId="1" hidden="1">" "</definedName>
    <definedName name="solver_cvg" localSheetId="0" hidden="1">0.0001</definedName>
    <definedName name="solver_cvg" localSheetId="1" hidden="1">0.0001</definedName>
    <definedName name="solver_dia" localSheetId="0" hidden="1">5</definedName>
    <definedName name="solver_dia" localSheetId="1" hidden="1">5</definedName>
    <definedName name="solver_drv" localSheetId="0" hidden="1">1</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ao" localSheetId="0" hidden="1">0</definedName>
    <definedName name="solver_iao" localSheetId="1" hidden="1">0</definedName>
    <definedName name="solver_int" localSheetId="0" hidden="1">0</definedName>
    <definedName name="solver_int" localSheetId="1" hidden="1">0</definedName>
    <definedName name="solver_irs" localSheetId="0" hidden="1">0</definedName>
    <definedName name="solver_irs" localSheetId="1" hidden="1">0</definedName>
    <definedName name="solver_ism" localSheetId="0" hidden="1">0</definedName>
    <definedName name="solver_ism" localSheetId="1" hidden="1">0</definedName>
    <definedName name="solver_itr" localSheetId="0" hidden="1">2147483647</definedName>
    <definedName name="solver_itr" localSheetId="1" hidden="1">2147483647</definedName>
    <definedName name="solver_kiv" localSheetId="0" hidden="1">2E+30</definedName>
    <definedName name="solver_kiv" localSheetId="1" hidden="1">2E+30</definedName>
    <definedName name="solver_lhs_ob1" localSheetId="0" hidden="1">0</definedName>
    <definedName name="solver_lhs_ob1" localSheetId="1" hidden="1">0</definedName>
    <definedName name="solver_lhs_ob2" localSheetId="0" hidden="1">0</definedName>
    <definedName name="solver_lhs_ob2" localSheetId="1" hidden="1">0</definedName>
    <definedName name="solver_lhs_ob3" localSheetId="0" hidden="1">0</definedName>
    <definedName name="solver_lhs_ob3" localSheetId="1" hidden="1">0</definedName>
    <definedName name="solver_lhs_ob4" localSheetId="0" hidden="1">0</definedName>
    <definedName name="solver_lhs_ob4" localSheetId="1" hidden="1">0</definedName>
    <definedName name="solver_lhs_ob5" localSheetId="0" hidden="1">0</definedName>
    <definedName name="solver_lhs_ob5" localSheetId="1" hidden="1">0</definedName>
    <definedName name="solver_lhs_ob6" localSheetId="1" hidden="1">0</definedName>
    <definedName name="solver_lhs1" localSheetId="0" hidden="1">Sheet1!$F$9:$F$12</definedName>
    <definedName name="solver_lhs1" localSheetId="1" hidden="1">'Sheet1 (2)'!$D$9:$D$10</definedName>
    <definedName name="solver_lhs2" localSheetId="0" hidden="1">Sheet1!$B$5:$E$5</definedName>
    <definedName name="solver_lhs2" localSheetId="1" hidden="1">'Sheet1 (2)'!$B$5:$C$5</definedName>
    <definedName name="solver_lhs3" localSheetId="0" hidden="1">Sheet1!$F$9:$F$12</definedName>
    <definedName name="solver_lhs3" localSheetId="1" hidden="1">'Sheet1 (2)'!$D$9:$D$10</definedName>
    <definedName name="solver_lhs4" localSheetId="0" hidden="1">Sheet1!$F$9:$F$12</definedName>
    <definedName name="solver_lhs4" localSheetId="1" hidden="1">'Sheet1 (2)'!$D$9:$D$10</definedName>
    <definedName name="solver_lhs5" localSheetId="0" hidden="1">Sheet1!$B$5:$E$5</definedName>
    <definedName name="solver_lhs5" localSheetId="1" hidden="1">'Sheet1 (2)'!$B$5:$C$5</definedName>
    <definedName name="solver_lhs6" localSheetId="1" hidden="1">'Sheet1 (2)'!$D$9:$D$10</definedName>
    <definedName name="solver_lin" localSheetId="0" hidden="1">1</definedName>
    <definedName name="solver_lin" localSheetId="1" hidden="1">1</definedName>
    <definedName name="solver_mda" localSheetId="0" hidden="1">4</definedName>
    <definedName name="solver_mda" localSheetId="1" hidden="1">4</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od" localSheetId="0" hidden="1">3</definedName>
    <definedName name="solver_mod" localSheetId="1" hidden="1">3</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2</definedName>
    <definedName name="solver_neg" localSheetId="1" hidden="1">2</definedName>
    <definedName name="solver_nod" localSheetId="0" hidden="1">2147483647</definedName>
    <definedName name="solver_nod" localSheetId="1" hidden="1">2147483647</definedName>
    <definedName name="solver_ntr" localSheetId="0" hidden="1">0</definedName>
    <definedName name="solver_ntr" localSheetId="1" hidden="1">0</definedName>
    <definedName name="solver_ntri" hidden="1">1000</definedName>
    <definedName name="solver_num" localSheetId="0" hidden="1">5</definedName>
    <definedName name="solver_num" localSheetId="1" hidden="1">6</definedName>
    <definedName name="solver_nwt" localSheetId="0" hidden="1">1</definedName>
    <definedName name="solver_nwt" localSheetId="1" hidden="1">1</definedName>
    <definedName name="solver_obc" localSheetId="0" hidden="1">0</definedName>
    <definedName name="solver_obc" localSheetId="1" hidden="1">0</definedName>
    <definedName name="solver_obp" localSheetId="0" hidden="1">0</definedName>
    <definedName name="solver_obp" localSheetId="1" hidden="1">0</definedName>
    <definedName name="solver_opt" localSheetId="0" hidden="1">Sheet1!$I$4</definedName>
    <definedName name="solver_opt" localSheetId="1" hidden="1">'Sheet1 (2)'!$G$4</definedName>
    <definedName name="solver_opt_ob" localSheetId="0" hidden="1">1</definedName>
    <definedName name="solver_opt_ob" localSheetId="1" hidden="1">1</definedName>
    <definedName name="solver_pre" localSheetId="0" hidden="1">0.000001</definedName>
    <definedName name="solver_pre" localSheetId="1" hidden="1">0.000001</definedName>
    <definedName name="solver_psi" localSheetId="0" hidden="1">0</definedName>
    <definedName name="solver_psi" localSheetId="1" hidden="1">0</definedName>
    <definedName name="solver_rbv" localSheetId="0" hidden="1">1</definedName>
    <definedName name="solver_rbv" localSheetId="1" hidden="1">1</definedName>
    <definedName name="solver_rdp" localSheetId="0" hidden="1">0</definedName>
    <definedName name="solver_rdp" localSheetId="1" hidden="1">0</definedName>
    <definedName name="solver_reco1" localSheetId="0" hidden="1">0</definedName>
    <definedName name="solver_reco1" localSheetId="1" hidden="1">0</definedName>
    <definedName name="solver_reco2" localSheetId="0" hidden="1">0</definedName>
    <definedName name="solver_reco2" localSheetId="1" hidden="1">0</definedName>
    <definedName name="solver_reco3" localSheetId="0" hidden="1">0</definedName>
    <definedName name="solver_reco3" localSheetId="1" hidden="1">0</definedName>
    <definedName name="solver_reco4" localSheetId="0" hidden="1">0</definedName>
    <definedName name="solver_reco4" localSheetId="1" hidden="1">0</definedName>
    <definedName name="solver_reco5" localSheetId="0" hidden="1">0</definedName>
    <definedName name="solver_reco5" localSheetId="1" hidden="1">0</definedName>
    <definedName name="solver_reco6" localSheetId="1" hidden="1">0</definedName>
    <definedName name="solver_rel1" localSheetId="0" hidden="1">1</definedName>
    <definedName name="solver_rel1" localSheetId="1" hidden="1">1</definedName>
    <definedName name="solver_rel2" localSheetId="0" hidden="1">3</definedName>
    <definedName name="solver_rel2" localSheetId="1" hidden="1">3</definedName>
    <definedName name="solver_rel3" localSheetId="0" hidden="1">1</definedName>
    <definedName name="solver_rel3" localSheetId="1" hidden="1">1</definedName>
    <definedName name="solver_rel4" localSheetId="0" hidden="1">1</definedName>
    <definedName name="solver_rel4" localSheetId="1" hidden="1">1</definedName>
    <definedName name="solver_rel5" localSheetId="0" hidden="1">3</definedName>
    <definedName name="solver_rel5" localSheetId="1" hidden="1">3</definedName>
    <definedName name="solver_rel6" localSheetId="1" hidden="1">1</definedName>
    <definedName name="solver_rep" localSheetId="0" hidden="1">0</definedName>
    <definedName name="solver_rep" localSheetId="1" hidden="1">0</definedName>
    <definedName name="solver_rhs1" localSheetId="0" hidden="1">Sheet1!$H$9:$H$12</definedName>
    <definedName name="solver_rhs1" localSheetId="1" hidden="1">'Sheet1 (2)'!$F$9:$F$10</definedName>
    <definedName name="solver_rhs2" localSheetId="0" hidden="1">0</definedName>
    <definedName name="solver_rhs2" localSheetId="1" hidden="1">0</definedName>
    <definedName name="solver_rhs3" localSheetId="0" hidden="1">Sheet1!$H$9:$H$12</definedName>
    <definedName name="solver_rhs3" localSheetId="1" hidden="1">'Sheet1 (2)'!$F$9:$F$10</definedName>
    <definedName name="solver_rhs4" localSheetId="0" hidden="1">Sheet1!$H$9:$H$12</definedName>
    <definedName name="solver_rhs4" localSheetId="1" hidden="1">'Sheet1 (2)'!$F$9:$F$10</definedName>
    <definedName name="solver_rhs5" localSheetId="0" hidden="1">0</definedName>
    <definedName name="solver_rhs5" localSheetId="1" hidden="1">0</definedName>
    <definedName name="solver_rhs6" localSheetId="1" hidden="1">'Sheet1 (2)'!$F$9:$F$10</definedName>
    <definedName name="solver_rlx" localSheetId="0" hidden="1">0</definedName>
    <definedName name="solver_rlx" localSheetId="1" hidden="1">0</definedName>
    <definedName name="solver_rsd" localSheetId="0" hidden="1">0</definedName>
    <definedName name="solver_rsd" localSheetId="1" hidden="1">0</definedName>
    <definedName name="solver_rsmp" hidden="1">2</definedName>
    <definedName name="solver_rtr" localSheetId="0" hidden="1">0</definedName>
    <definedName name="solver_rtr" localSheetId="1" hidden="1">0</definedName>
    <definedName name="solver_rxc1" localSheetId="0" hidden="1">1</definedName>
    <definedName name="solver_rxc1" localSheetId="1" hidden="1">0</definedName>
    <definedName name="solver_rxc2" localSheetId="0" hidden="1">1</definedName>
    <definedName name="solver_rxc2" localSheetId="1" hidden="1">1</definedName>
    <definedName name="solver_rxc3" localSheetId="0" hidden="1">1</definedName>
    <definedName name="solver_rxc3" localSheetId="1" hidden="1">0</definedName>
    <definedName name="solver_rxc4" localSheetId="0" hidden="1">1</definedName>
    <definedName name="solver_rxc4" localSheetId="1" hidden="1">0</definedName>
    <definedName name="solver_rxc5" localSheetId="0" hidden="1">1</definedName>
    <definedName name="solver_rxc5" localSheetId="1" hidden="1">0</definedName>
    <definedName name="solver_rxc6" localSheetId="1" hidden="1">1</definedName>
    <definedName name="solver_rxv" localSheetId="0" hidden="1">1</definedName>
    <definedName name="solver_rxv" localSheetId="1" hidden="1">1</definedName>
    <definedName name="solver_rxv1" localSheetId="0" hidden="1">1</definedName>
    <definedName name="solver_rxv1" localSheetId="1" hidden="1">1</definedName>
    <definedName name="solver_rxv2" localSheetId="0" hidden="1">1</definedName>
    <definedName name="solver_rxv2" localSheetId="1" hidden="1">1</definedName>
    <definedName name="solver_rxv3" localSheetId="0" hidden="1">0</definedName>
    <definedName name="solver_rxv3" localSheetId="1" hidden="1">0</definedName>
    <definedName name="solver_rxv4" localSheetId="0" hidden="1">1</definedName>
    <definedName name="solver_rxv4" localSheetId="1" hidden="1">1</definedName>
    <definedName name="solver_rxv5" localSheetId="0" hidden="1">1</definedName>
    <definedName name="solver_rxv5" localSheetId="1" hidden="1">1</definedName>
    <definedName name="solver_rxv6" localSheetId="0" hidden="1">1</definedName>
    <definedName name="solver_rxv6" localSheetId="1" hidden="1">1</definedName>
    <definedName name="solver_rxv7" localSheetId="1" hidden="1">1</definedName>
    <definedName name="solver_rxv8" localSheetId="1" hidden="1">1</definedName>
    <definedName name="solver_rxv9" localSheetId="1" hidden="1">1</definedName>
    <definedName name="solver_scl" localSheetId="0" hidden="1">1</definedName>
    <definedName name="solver_scl" localSheetId="1" hidden="1">1</definedName>
    <definedName name="solver_seed" hidden="1">0</definedName>
    <definedName name="solver_sel" localSheetId="0" hidden="1">1</definedName>
    <definedName name="solver_sel" localSheetId="1" hidden="1">1</definedName>
    <definedName name="solver_sho" localSheetId="0" hidden="1">2</definedName>
    <definedName name="solver_sho" localSheetId="1" hidden="1">2</definedName>
    <definedName name="solver_slv" localSheetId="0" hidden="1">0</definedName>
    <definedName name="solver_slv" localSheetId="1" hidden="1">0</definedName>
    <definedName name="solver_slvu" localSheetId="0" hidden="1">0</definedName>
    <definedName name="solver_slvu" localSheetId="1" hidden="1">0</definedName>
    <definedName name="solver_spid" localSheetId="0" hidden="1">" "</definedName>
    <definedName name="solver_spid" localSheetId="1" hidden="1">" "</definedName>
    <definedName name="solver_srvr" localSheetId="0" hidden="1">" "</definedName>
    <definedName name="solver_srvr" localSheetId="1" hidden="1">" "</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1</definedName>
    <definedName name="solver_umod" localSheetId="0" hidden="1">1</definedName>
    <definedName name="solver_umod" localSheetId="1" hidden="1">1</definedName>
    <definedName name="solver_urs" localSheetId="0" hidden="1">0</definedName>
    <definedName name="solver_urs" localSheetId="1" hidden="1">0</definedName>
    <definedName name="solver_userid" localSheetId="0" hidden="1">214849</definedName>
    <definedName name="solver_userid" localSheetId="1" hidden="1">214849</definedName>
    <definedName name="solver_val" localSheetId="0" hidden="1">0</definedName>
    <definedName name="solver_val" localSheetId="1" hidden="1">0</definedName>
    <definedName name="solver_var" localSheetId="0" hidden="1">" "</definedName>
    <definedName name="solver_var" localSheetId="1" hidden="1">" "</definedName>
    <definedName name="solver_var1" localSheetId="0" hidden="1">" "</definedName>
    <definedName name="solver_var1" localSheetId="1" hidden="1">" "</definedName>
    <definedName name="solver_var2" localSheetId="0" hidden="1">" "</definedName>
    <definedName name="solver_var2" localSheetId="1" hidden="1">" "</definedName>
    <definedName name="solver_var3" localSheetId="0" hidden="1">" "</definedName>
    <definedName name="solver_var3" localSheetId="1" hidden="1">" "</definedName>
    <definedName name="solver_var4" localSheetId="0" hidden="1">" "</definedName>
    <definedName name="solver_var4" localSheetId="1" hidden="1">" "</definedName>
    <definedName name="solver_var5" localSheetId="0" hidden="1">" "</definedName>
    <definedName name="solver_var5" localSheetId="1" hidden="1">" "</definedName>
    <definedName name="solver_var6" localSheetId="0" hidden="1">" "</definedName>
    <definedName name="solver_var6" localSheetId="1" hidden="1">" "</definedName>
    <definedName name="solver_var7" localSheetId="1" hidden="1">" "</definedName>
    <definedName name="solver_var8" localSheetId="1" hidden="1">" "</definedName>
    <definedName name="solver_var9" localSheetId="1" hidden="1">" "</definedName>
    <definedName name="solver_ver" localSheetId="0" hidden="1">17</definedName>
    <definedName name="solver_ver" localSheetId="1" hidden="1">17</definedName>
    <definedName name="solver_vir" localSheetId="0" hidden="1">1</definedName>
    <definedName name="solver_vir" localSheetId="1" hidden="1">1</definedName>
    <definedName name="solver_vir1" localSheetId="0" hidden="1">1</definedName>
    <definedName name="solver_vir1" localSheetId="1" hidden="1">1</definedName>
    <definedName name="solver_vir2" localSheetId="0" hidden="1">1</definedName>
    <definedName name="solver_vir2" localSheetId="1" hidden="1">1</definedName>
    <definedName name="solver_vir3" localSheetId="0" hidden="1">1</definedName>
    <definedName name="solver_vir3" localSheetId="1" hidden="1">1</definedName>
    <definedName name="solver_vir4" localSheetId="0" hidden="1">1</definedName>
    <definedName name="solver_vir4" localSheetId="1" hidden="1">1</definedName>
    <definedName name="solver_vir5" localSheetId="0" hidden="1">1</definedName>
    <definedName name="solver_vir5" localSheetId="1" hidden="1">1</definedName>
    <definedName name="solver_vir6" localSheetId="0" hidden="1">1</definedName>
    <definedName name="solver_vir6" localSheetId="1" hidden="1">1</definedName>
    <definedName name="solver_vir7" localSheetId="1" hidden="1">1</definedName>
    <definedName name="solver_vir8" localSheetId="1" hidden="1">1</definedName>
    <definedName name="solver_vir9" localSheetId="1" hidden="1">1</definedName>
    <definedName name="solver_vol" localSheetId="0" hidden="1">0</definedName>
    <definedName name="solver_vol" localSheetId="1" hidden="1">0</definedName>
    <definedName name="solver_vst" localSheetId="0" hidden="1">0</definedName>
    <definedName name="solver_vst" localSheetId="1" hidden="1">0</definedName>
    <definedName name="solver_vst1" localSheetId="0" hidden="1">0</definedName>
    <definedName name="solver_vst1" localSheetId="1" hidden="1">0</definedName>
    <definedName name="solver_vst2" localSheetId="0" hidden="1">0</definedName>
    <definedName name="solver_vst2" localSheetId="1" hidden="1">0</definedName>
    <definedName name="solver_vst3" localSheetId="0" hidden="1">0</definedName>
    <definedName name="solver_vst3" localSheetId="1" hidden="1">0</definedName>
    <definedName name="solver_vst4" localSheetId="0" hidden="1">0</definedName>
    <definedName name="solver_vst4" localSheetId="1" hidden="1">0</definedName>
    <definedName name="solver_vst5" localSheetId="0" hidden="1">0</definedName>
    <definedName name="solver_vst5" localSheetId="1" hidden="1">0</definedName>
    <definedName name="solver_vst6" localSheetId="0" hidden="1">0</definedName>
    <definedName name="solver_vst6" localSheetId="1" hidden="1">0</definedName>
    <definedName name="solver_vst7" localSheetId="1" hidden="1">0</definedName>
    <definedName name="solver_vst8" localSheetId="1" hidden="1">0</definedName>
    <definedName name="solver_vst9" localSheetId="1" hidden="1">0</definedName>
    <definedName name="Used" localSheetId="1">'Sheet1 (2)'!$D$9:$D$10</definedName>
    <definedName name="Used">Sheet1!$F$9:$F$12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2" l="1"/>
  <c r="D10" i="2"/>
  <c r="G4" i="2"/>
  <c r="F9" i="1"/>
  <c r="I4" i="1"/>
  <c r="F12" i="1"/>
  <c r="F10" i="1"/>
  <c r="F11" i="1"/>
</calcChain>
</file>

<file path=xl/sharedStrings.xml><?xml version="1.0" encoding="utf-8"?>
<sst xmlns="http://schemas.openxmlformats.org/spreadsheetml/2006/main" count="41" uniqueCount="20">
  <si>
    <t>Panel Type</t>
  </si>
  <si>
    <t xml:space="preserve">Company makes four types of pallettes: Tahoe, Pacific, Savannah, and Aspen. They have a profit (revenue minus costs, combined in this introductory problem) of $450, $1150, $800, and $400 per palette respectively. They each use different amounts of four resources: pressing machine hours, quarts of glue, pounds of pine wood chips and pounds of oak wood chips. You are to determine the optimal production schedule (amount of each pallete to make) that will maximize the profit. </t>
  </si>
  <si>
    <t>Tahoe</t>
  </si>
  <si>
    <t>Pacific</t>
  </si>
  <si>
    <t>Savannah</t>
  </si>
  <si>
    <t>Aspen</t>
  </si>
  <si>
    <t>Profit</t>
  </si>
  <si>
    <t>Resources Required per Pallet Type</t>
  </si>
  <si>
    <t>Available</t>
  </si>
  <si>
    <t>Glue</t>
  </si>
  <si>
    <t>Pressing</t>
  </si>
  <si>
    <t>Pine Chips</t>
  </si>
  <si>
    <t>Oak Chips</t>
  </si>
  <si>
    <t>Quarts</t>
  </si>
  <si>
    <t>Hours</t>
  </si>
  <si>
    <t>Pounds</t>
  </si>
  <si>
    <t>Decision</t>
  </si>
  <si>
    <t>Used</t>
  </si>
  <si>
    <t>&lt;=</t>
  </si>
  <si>
    <t xml:space="preserve">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</si>
</sst>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13">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3" tint="-0.24994659260841701"/>
      </left>
      <right style="medium">
        <color theme="3" tint="-0.24994659260841701"/>
      </right>
      <top style="medium">
        <color theme="3" tint="-0.24994659260841701"/>
      </top>
      <bottom/>
      <diagonal/>
    </border>
    <border>
      <left style="medium">
        <color theme="3" tint="-0.24994659260841701"/>
      </left>
      <right style="medium">
        <color theme="3" tint="-0.2499465926084170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3" tint="-0.24994659260841701"/>
      </left>
      <right style="medium">
        <color theme="3" tint="-0.24994659260841701"/>
      </right>
      <top/>
      <bottom style="medium">
        <color theme="3" tint="-0.24994659260841701"/>
      </bottom>
      <diagonal/>
    </border>
  </borders>
  <cellStyleXfs count="2">
    <xf numFmtId="0" fontId="0" fillId="0" borderId="0"/>
    <xf numFmtId="0" fontId="1" fillId="0" borderId="0"/>
  </cellStyleXfs>
  <cellXfs count="28">
    <xf numFmtId="0" fontId="0" fillId="0" borderId="0" xfId="0"/>
    <xf numFmtId="0" fontId="0" fillId="0" borderId="0" xfId="0" applyAlignment="1">
      <alignment horizontal="left"/>
    </xf>
    <xf numFmtId="0" fontId="2" fillId="0" borderId="0" xfId="1" applyFont="1" applyAlignment="1">
      <alignment horizontal="center"/>
    </xf>
    <xf numFmtId="6" fontId="0" fillId="0" borderId="0" xfId="0" applyNumberFormat="1" applyAlignment="1">
      <alignment horizontal="center"/>
    </xf>
    <xf numFmtId="0" fontId="1" fillId="0" borderId="0" xfId="1"/>
    <xf numFmtId="0" fontId="2" fillId="0" borderId="0" xfId="1" applyFont="1"/>
    <xf numFmtId="0" fontId="1" fillId="0" borderId="0" xfId="1" applyAlignment="1">
      <alignment horizontal="center"/>
    </xf>
    <xf numFmtId="3" fontId="1" fillId="0" borderId="7" xfId="1" applyNumberFormat="1" applyBorder="1" applyAlignment="1">
      <alignment horizontal="center"/>
    </xf>
    <xf numFmtId="0" fontId="1" fillId="0" borderId="8" xfId="1" applyFill="1" applyBorder="1" applyAlignment="1">
      <alignment horizontal="center"/>
    </xf>
    <xf numFmtId="3" fontId="1" fillId="0" borderId="8" xfId="1" applyNumberFormat="1" applyBorder="1" applyAlignment="1">
      <alignment horizontal="center"/>
    </xf>
    <xf numFmtId="3" fontId="1" fillId="0" borderId="12" xfId="1" applyNumberFormat="1" applyBorder="1" applyAlignment="1">
      <alignment horizontal="center"/>
    </xf>
    <xf numFmtId="3" fontId="1" fillId="0" borderId="0" xfId="1" applyNumberFormat="1" applyBorder="1" applyAlignment="1">
      <alignment horizontal="center"/>
    </xf>
    <xf numFmtId="0" fontId="1" fillId="0" borderId="0" xfId="1" applyFill="1" applyBorder="1" applyAlignment="1">
      <alignment horizontal="center"/>
    </xf>
    <xf numFmtId="0" fontId="0" fillId="3" borderId="0" xfId="0" applyNumberFormat="1" applyFill="1" applyAlignment="1">
      <alignment horizontal="center"/>
    </xf>
    <xf numFmtId="0" fontId="2" fillId="0" borderId="0" xfId="1" applyFont="1" applyBorder="1" applyAlignment="1">
      <alignment horizontal="center"/>
    </xf>
    <xf numFmtId="0" fontId="0" fillId="0" borderId="0" xfId="0" applyNumberFormat="1" applyFill="1" applyAlignment="1">
      <alignment horizontal="center"/>
    </xf>
    <xf numFmtId="164" fontId="0" fillId="4" borderId="0" xfId="0" applyNumberFormat="1" applyFill="1" applyAlignment="1">
      <alignment horizontal="right"/>
    </xf>
    <xf numFmtId="6" fontId="0" fillId="0" borderId="0" xfId="0" applyNumberFormat="1" applyAlignment="1">
      <alignment horizontal="left"/>
    </xf>
    <xf numFmtId="0" fontId="2" fillId="0" borderId="1" xfId="1" applyFont="1" applyBorder="1" applyAlignment="1">
      <alignment horizont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9" xfId="0" applyFill="1" applyBorder="1" applyAlignment="1">
      <alignment horizontal="left"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cellXfs>
  <cellStyles count="2">
    <cellStyle name="Normal" xfId="0" builtinId="0"/>
    <cellStyle name="Normal 2" xfId="1" xr:uid="{A99B1971-472D-47F8-ACBA-4E69937249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12</xdr:row>
      <xdr:rowOff>0</xdr:rowOff>
    </xdr:from>
    <xdr:to>
      <xdr:col>21</xdr:col>
      <xdr:colOff>514727</xdr:colOff>
      <xdr:row>29</xdr:row>
      <xdr:rowOff>95250</xdr:rowOff>
    </xdr:to>
    <xdr:pic>
      <xdr:nvPicPr>
        <xdr:cNvPr id="5" name="Picture 4">
          <a:extLst>
            <a:ext uri="{FF2B5EF4-FFF2-40B4-BE49-F238E27FC236}">
              <a16:creationId xmlns:a16="http://schemas.microsoft.com/office/drawing/2014/main" id="{C39453B6-62F5-47DC-A6D7-95F03D00D409}"/>
            </a:ext>
          </a:extLst>
        </xdr:cNvPr>
        <xdr:cNvPicPr>
          <a:picLocks noChangeAspect="1"/>
        </xdr:cNvPicPr>
      </xdr:nvPicPr>
      <xdr:blipFill>
        <a:blip xmlns:r="http://schemas.openxmlformats.org/officeDocument/2006/relationships" r:embed="rId1"/>
        <a:stretch>
          <a:fillRect/>
        </a:stretch>
      </xdr:blipFill>
      <xdr:spPr>
        <a:xfrm>
          <a:off x="4267200" y="2044700"/>
          <a:ext cx="6001127" cy="322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19</xdr:col>
      <xdr:colOff>514727</xdr:colOff>
      <xdr:row>27</xdr:row>
      <xdr:rowOff>95250</xdr:rowOff>
    </xdr:to>
    <xdr:pic>
      <xdr:nvPicPr>
        <xdr:cNvPr id="2" name="Picture 1">
          <a:extLst>
            <a:ext uri="{FF2B5EF4-FFF2-40B4-BE49-F238E27FC236}">
              <a16:creationId xmlns:a16="http://schemas.microsoft.com/office/drawing/2014/main" id="{8FAD13C5-CC38-43C5-9896-15F4863663B6}"/>
            </a:ext>
          </a:extLst>
        </xdr:cNvPr>
        <xdr:cNvPicPr>
          <a:picLocks noChangeAspect="1"/>
        </xdr:cNvPicPr>
      </xdr:nvPicPr>
      <xdr:blipFill>
        <a:blip xmlns:r="http://schemas.openxmlformats.org/officeDocument/2006/relationships" r:embed="rId1"/>
        <a:stretch>
          <a:fillRect/>
        </a:stretch>
      </xdr:blipFill>
      <xdr:spPr>
        <a:xfrm>
          <a:off x="7434263" y="2185988"/>
          <a:ext cx="6344027" cy="3171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A3F7B-0BFC-4F83-9BA3-B3C316C3758E}">
  <dimension ref="A1:S14"/>
  <sheetViews>
    <sheetView workbookViewId="0">
      <selection activeCell="B5" sqref="B5"/>
    </sheetView>
  </sheetViews>
  <sheetFormatPr defaultRowHeight="14.25" x14ac:dyDescent="0.45"/>
  <cols>
    <col min="7" max="7" width="3.46484375" customWidth="1"/>
    <col min="9" max="9" width="9.9296875" customWidth="1"/>
  </cols>
  <sheetData>
    <row r="1" spans="1:19" x14ac:dyDescent="0.45">
      <c r="A1" s="1"/>
      <c r="B1" s="18" t="s">
        <v>0</v>
      </c>
      <c r="C1" s="18"/>
      <c r="D1" s="18"/>
      <c r="E1" s="18"/>
      <c r="F1" s="14"/>
      <c r="G1" s="14"/>
      <c r="H1" s="1"/>
      <c r="I1" s="1"/>
      <c r="J1" s="1"/>
      <c r="K1" s="1"/>
      <c r="L1" s="1"/>
      <c r="M1" s="19" t="s">
        <v>1</v>
      </c>
      <c r="N1" s="20"/>
      <c r="O1" s="20"/>
      <c r="P1" s="20"/>
      <c r="Q1" s="20"/>
      <c r="R1" s="21"/>
      <c r="S1" s="1"/>
    </row>
    <row r="2" spans="1:19" x14ac:dyDescent="0.45">
      <c r="A2" s="1"/>
      <c r="B2" s="2" t="s">
        <v>2</v>
      </c>
      <c r="C2" s="2" t="s">
        <v>3</v>
      </c>
      <c r="D2" s="2" t="s">
        <v>4</v>
      </c>
      <c r="E2" s="2" t="s">
        <v>5</v>
      </c>
      <c r="F2" s="2"/>
      <c r="G2" s="2"/>
      <c r="H2" s="1"/>
      <c r="I2" s="1"/>
      <c r="J2" s="1"/>
      <c r="K2" s="1"/>
      <c r="L2" s="1"/>
      <c r="M2" s="22"/>
      <c r="N2" s="23"/>
      <c r="O2" s="23"/>
      <c r="P2" s="23"/>
      <c r="Q2" s="23"/>
      <c r="R2" s="24"/>
      <c r="S2" s="1"/>
    </row>
    <row r="3" spans="1:19" x14ac:dyDescent="0.45">
      <c r="A3" s="1"/>
      <c r="B3" s="1"/>
      <c r="C3" s="1"/>
      <c r="D3" s="1"/>
      <c r="E3" s="1"/>
      <c r="F3" s="1"/>
      <c r="G3" s="1"/>
      <c r="H3" s="1"/>
      <c r="I3" s="1"/>
      <c r="J3" s="1"/>
      <c r="K3" s="1"/>
      <c r="L3" s="1"/>
      <c r="M3" s="22"/>
      <c r="N3" s="23"/>
      <c r="O3" s="23"/>
      <c r="P3" s="23"/>
      <c r="Q3" s="23"/>
      <c r="R3" s="24"/>
      <c r="S3" s="1"/>
    </row>
    <row r="4" spans="1:19" x14ac:dyDescent="0.45">
      <c r="A4" s="1" t="s">
        <v>6</v>
      </c>
      <c r="B4" s="3">
        <v>450</v>
      </c>
      <c r="C4" s="3">
        <v>1150</v>
      </c>
      <c r="D4" s="3">
        <v>800</v>
      </c>
      <c r="E4" s="3">
        <v>400</v>
      </c>
      <c r="F4" s="3"/>
      <c r="G4" s="3"/>
      <c r="H4" s="1" t="s">
        <v>6</v>
      </c>
      <c r="I4" s="16">
        <f>SUMPRODUCT(Decision,B4:E4)</f>
        <v>58800</v>
      </c>
      <c r="J4" s="1"/>
      <c r="K4" s="1"/>
      <c r="L4" s="1"/>
      <c r="M4" s="22"/>
      <c r="N4" s="23"/>
      <c r="O4" s="23"/>
      <c r="P4" s="23"/>
      <c r="Q4" s="23"/>
      <c r="R4" s="24"/>
      <c r="S4" s="1"/>
    </row>
    <row r="5" spans="1:19" x14ac:dyDescent="0.45">
      <c r="A5" s="1" t="s">
        <v>16</v>
      </c>
      <c r="B5" s="13">
        <v>23.000000000000004</v>
      </c>
      <c r="C5" s="13">
        <v>14.999999999999998</v>
      </c>
      <c r="D5" s="13">
        <v>39</v>
      </c>
      <c r="E5" s="13">
        <v>0</v>
      </c>
      <c r="F5" s="15"/>
      <c r="G5" s="15"/>
      <c r="H5" s="1"/>
      <c r="I5" s="1"/>
      <c r="J5" s="17"/>
      <c r="K5" s="1"/>
      <c r="L5" s="1"/>
      <c r="M5" s="22"/>
      <c r="N5" s="23"/>
      <c r="O5" s="23"/>
      <c r="P5" s="23"/>
      <c r="Q5" s="23"/>
      <c r="R5" s="24"/>
      <c r="S5" s="1"/>
    </row>
    <row r="6" spans="1:19" x14ac:dyDescent="0.45">
      <c r="A6" s="1"/>
      <c r="B6" s="1">
        <v>0</v>
      </c>
      <c r="C6" s="1"/>
      <c r="D6" s="1"/>
      <c r="E6" s="1"/>
      <c r="F6" s="1"/>
      <c r="G6" s="1"/>
      <c r="H6" s="1"/>
      <c r="I6" s="1"/>
      <c r="J6" s="1"/>
      <c r="K6" s="1"/>
      <c r="L6" s="1"/>
      <c r="M6" s="22"/>
      <c r="N6" s="23"/>
      <c r="O6" s="23"/>
      <c r="P6" s="23"/>
      <c r="Q6" s="23"/>
      <c r="R6" s="24"/>
      <c r="S6" s="1"/>
    </row>
    <row r="7" spans="1:19" x14ac:dyDescent="0.45">
      <c r="A7" s="1"/>
      <c r="B7" s="1"/>
      <c r="C7" s="1"/>
      <c r="D7" s="1"/>
      <c r="E7" s="1"/>
      <c r="F7" s="1"/>
      <c r="G7" s="1"/>
      <c r="H7" s="1"/>
      <c r="I7" s="1"/>
      <c r="J7" s="1"/>
      <c r="K7" s="1"/>
      <c r="L7" s="1"/>
      <c r="M7" s="22"/>
      <c r="N7" s="23"/>
      <c r="O7" s="23"/>
      <c r="P7" s="23"/>
      <c r="Q7" s="23"/>
      <c r="R7" s="24"/>
      <c r="S7" s="1"/>
    </row>
    <row r="8" spans="1:19" ht="14.65" thickBot="1" x14ac:dyDescent="0.5">
      <c r="A8" s="4"/>
      <c r="B8" s="18" t="s">
        <v>7</v>
      </c>
      <c r="C8" s="18"/>
      <c r="D8" s="18"/>
      <c r="E8" s="18"/>
      <c r="F8" s="14" t="s">
        <v>17</v>
      </c>
      <c r="G8" s="14"/>
      <c r="H8" s="2" t="s">
        <v>8</v>
      </c>
      <c r="I8" s="2"/>
      <c r="J8" s="2"/>
      <c r="K8" s="2"/>
      <c r="L8" s="1"/>
      <c r="M8" s="22"/>
      <c r="N8" s="23"/>
      <c r="O8" s="23"/>
      <c r="P8" s="23"/>
      <c r="Q8" s="23"/>
      <c r="R8" s="24"/>
      <c r="S8" s="1"/>
    </row>
    <row r="9" spans="1:19" x14ac:dyDescent="0.45">
      <c r="A9" s="5" t="s">
        <v>9</v>
      </c>
      <c r="B9" s="6">
        <v>50</v>
      </c>
      <c r="C9" s="6">
        <v>50</v>
      </c>
      <c r="D9" s="6">
        <v>100</v>
      </c>
      <c r="E9" s="6">
        <v>50</v>
      </c>
      <c r="F9" s="6">
        <f>SUMPRODUCT(Decision,B9:E9)</f>
        <v>5800</v>
      </c>
      <c r="G9" s="6" t="s">
        <v>18</v>
      </c>
      <c r="H9" s="7">
        <v>5800</v>
      </c>
      <c r="I9" s="1" t="s">
        <v>13</v>
      </c>
      <c r="J9" s="1"/>
      <c r="K9" s="11"/>
      <c r="M9" s="22"/>
      <c r="N9" s="23"/>
      <c r="O9" s="23"/>
      <c r="P9" s="23"/>
      <c r="Q9" s="23"/>
      <c r="R9" s="24"/>
      <c r="S9" s="1"/>
    </row>
    <row r="10" spans="1:19" x14ac:dyDescent="0.45">
      <c r="A10" s="5" t="s">
        <v>10</v>
      </c>
      <c r="B10" s="6">
        <v>5</v>
      </c>
      <c r="C10" s="6">
        <v>15</v>
      </c>
      <c r="D10" s="6">
        <v>10</v>
      </c>
      <c r="E10" s="6">
        <v>5</v>
      </c>
      <c r="F10" s="6">
        <f>SUMPRODUCT(Decision,B10:E10)</f>
        <v>730</v>
      </c>
      <c r="G10" s="6" t="s">
        <v>18</v>
      </c>
      <c r="H10" s="8">
        <v>730</v>
      </c>
      <c r="I10" s="1" t="s">
        <v>14</v>
      </c>
      <c r="J10" s="1"/>
      <c r="K10" s="12"/>
      <c r="M10" s="22"/>
      <c r="N10" s="23"/>
      <c r="O10" s="23"/>
      <c r="P10" s="23"/>
      <c r="Q10" s="23"/>
      <c r="R10" s="24"/>
      <c r="S10" s="1"/>
    </row>
    <row r="11" spans="1:19" ht="14.65" thickBot="1" x14ac:dyDescent="0.5">
      <c r="A11" s="5" t="s">
        <v>11</v>
      </c>
      <c r="B11" s="6">
        <v>500</v>
      </c>
      <c r="C11" s="6">
        <v>400</v>
      </c>
      <c r="D11" s="6">
        <v>300</v>
      </c>
      <c r="E11" s="6">
        <v>200</v>
      </c>
      <c r="F11" s="6">
        <f>SUMPRODUCT(Decision,B11:E11)</f>
        <v>29200</v>
      </c>
      <c r="G11" s="6" t="s">
        <v>18</v>
      </c>
      <c r="H11" s="9">
        <v>29200</v>
      </c>
      <c r="I11" s="1" t="s">
        <v>15</v>
      </c>
      <c r="J11" s="1"/>
      <c r="K11" s="11"/>
      <c r="M11" s="25"/>
      <c r="N11" s="26"/>
      <c r="O11" s="26"/>
      <c r="P11" s="26"/>
      <c r="Q11" s="26"/>
      <c r="R11" s="27"/>
      <c r="S11" s="1"/>
    </row>
    <row r="12" spans="1:19" ht="14.65" thickBot="1" x14ac:dyDescent="0.5">
      <c r="A12" s="5" t="s">
        <v>12</v>
      </c>
      <c r="B12" s="6">
        <v>500</v>
      </c>
      <c r="C12" s="6">
        <v>750</v>
      </c>
      <c r="D12" s="6">
        <v>250</v>
      </c>
      <c r="E12" s="6">
        <v>500</v>
      </c>
      <c r="F12" s="6">
        <f>SUMPRODUCT(Decision,B12:E12)</f>
        <v>32500</v>
      </c>
      <c r="G12" s="6" t="s">
        <v>18</v>
      </c>
      <c r="H12" s="10">
        <v>60500</v>
      </c>
      <c r="I12" s="1" t="s">
        <v>15</v>
      </c>
      <c r="J12" s="1"/>
      <c r="K12" s="11"/>
      <c r="M12" s="1"/>
      <c r="N12" s="1"/>
      <c r="O12" s="1"/>
      <c r="P12" s="1"/>
      <c r="Q12" s="1"/>
      <c r="R12" s="1"/>
      <c r="S12" s="1"/>
    </row>
    <row r="13" spans="1:19" x14ac:dyDescent="0.45">
      <c r="A13" s="1"/>
      <c r="B13" s="1"/>
      <c r="C13" s="1"/>
      <c r="D13" s="1"/>
      <c r="E13" s="1"/>
      <c r="F13" s="1"/>
      <c r="G13" s="1"/>
      <c r="H13" s="1"/>
      <c r="I13" s="1"/>
      <c r="J13" s="1"/>
      <c r="K13" s="1"/>
      <c r="L13" s="1"/>
      <c r="M13" s="1"/>
      <c r="N13" s="1"/>
      <c r="O13" s="1"/>
      <c r="P13" s="1"/>
      <c r="Q13" s="1"/>
      <c r="R13" s="1"/>
      <c r="S13" s="1"/>
    </row>
    <row r="14" spans="1:19" x14ac:dyDescent="0.45">
      <c r="A14" s="1"/>
      <c r="B14" s="1"/>
      <c r="C14" s="1"/>
      <c r="D14" s="1"/>
      <c r="E14" s="1"/>
      <c r="F14" s="1"/>
      <c r="G14" s="1"/>
      <c r="H14" s="1"/>
      <c r="I14" s="1"/>
      <c r="J14" s="1"/>
      <c r="K14" s="1"/>
      <c r="L14" s="1"/>
      <c r="M14" s="1"/>
      <c r="N14" s="1"/>
      <c r="O14" s="1"/>
      <c r="P14" s="1"/>
      <c r="Q14" s="1"/>
      <c r="R14" s="1"/>
      <c r="S14" s="1"/>
    </row>
  </sheetData>
  <mergeCells count="3">
    <mergeCell ref="B1:E1"/>
    <mergeCell ref="M1:R11"/>
    <mergeCell ref="B8:E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71FA-B0B2-457C-BEA6-C3DE2B464B29}">
  <dimension ref="A1:Q12"/>
  <sheetViews>
    <sheetView tabSelected="1" workbookViewId="0">
      <selection activeCell="C12" sqref="C12"/>
    </sheetView>
  </sheetViews>
  <sheetFormatPr defaultRowHeight="14.25" x14ac:dyDescent="0.45"/>
  <cols>
    <col min="5" max="5" width="3.46484375" customWidth="1"/>
    <col min="7" max="7" width="9.9296875" customWidth="1"/>
  </cols>
  <sheetData>
    <row r="1" spans="1:17" x14ac:dyDescent="0.45">
      <c r="A1" s="1"/>
      <c r="B1" s="18" t="s">
        <v>0</v>
      </c>
      <c r="C1" s="18"/>
      <c r="D1" s="14"/>
      <c r="E1" s="14"/>
      <c r="F1" s="1"/>
      <c r="G1" s="1"/>
      <c r="H1" s="1"/>
      <c r="I1" s="1"/>
      <c r="J1" s="1"/>
      <c r="K1" s="19" t="s">
        <v>1</v>
      </c>
      <c r="L1" s="20"/>
      <c r="M1" s="20"/>
      <c r="N1" s="20"/>
      <c r="O1" s="20"/>
      <c r="P1" s="21"/>
      <c r="Q1" s="1"/>
    </row>
    <row r="2" spans="1:17" x14ac:dyDescent="0.45">
      <c r="A2" s="1"/>
      <c r="B2" s="2" t="s">
        <v>2</v>
      </c>
      <c r="C2" s="2" t="s">
        <v>3</v>
      </c>
      <c r="D2" s="2"/>
      <c r="E2" s="2"/>
      <c r="F2" s="1"/>
      <c r="G2" s="1"/>
      <c r="H2" s="1"/>
      <c r="I2" s="1"/>
      <c r="J2" s="1"/>
      <c r="K2" s="22"/>
      <c r="L2" s="23"/>
      <c r="M2" s="23"/>
      <c r="N2" s="23"/>
      <c r="O2" s="23"/>
      <c r="P2" s="24"/>
      <c r="Q2" s="1"/>
    </row>
    <row r="3" spans="1:17" x14ac:dyDescent="0.45">
      <c r="A3" s="1"/>
      <c r="B3" s="1"/>
      <c r="C3" s="1"/>
      <c r="D3" s="1"/>
      <c r="E3" s="1"/>
      <c r="F3" s="1"/>
      <c r="G3" s="1"/>
      <c r="H3" s="1"/>
      <c r="I3" s="1"/>
      <c r="J3" s="1"/>
      <c r="K3" s="22"/>
      <c r="L3" s="23"/>
      <c r="M3" s="23"/>
      <c r="N3" s="23"/>
      <c r="O3" s="23"/>
      <c r="P3" s="24"/>
      <c r="Q3" s="1"/>
    </row>
    <row r="4" spans="1:17" x14ac:dyDescent="0.45">
      <c r="A4" s="1" t="s">
        <v>6</v>
      </c>
      <c r="B4" s="3">
        <v>450</v>
      </c>
      <c r="C4" s="3">
        <v>1150</v>
      </c>
      <c r="D4" s="3"/>
      <c r="E4" s="3"/>
      <c r="F4" s="1" t="s">
        <v>6</v>
      </c>
      <c r="G4" s="16">
        <f>SUMPRODUCT(Decision,B4:C4)</f>
        <v>62700</v>
      </c>
      <c r="H4" s="1"/>
      <c r="I4" s="1"/>
      <c r="J4" s="1"/>
      <c r="K4" s="22"/>
      <c r="L4" s="23"/>
      <c r="M4" s="23"/>
      <c r="N4" s="23"/>
      <c r="O4" s="23"/>
      <c r="P4" s="24"/>
      <c r="Q4" s="1"/>
    </row>
    <row r="5" spans="1:17" x14ac:dyDescent="0.45">
      <c r="A5" s="1" t="s">
        <v>16</v>
      </c>
      <c r="B5" s="13">
        <v>101</v>
      </c>
      <c r="C5" s="13">
        <v>15</v>
      </c>
      <c r="D5" s="15"/>
      <c r="E5" s="15"/>
      <c r="F5" s="1"/>
      <c r="G5" s="1"/>
      <c r="H5" s="17"/>
      <c r="I5" s="1"/>
      <c r="J5" s="1"/>
      <c r="K5" s="22"/>
      <c r="L5" s="23"/>
      <c r="M5" s="23"/>
      <c r="N5" s="23"/>
      <c r="O5" s="23"/>
      <c r="P5" s="24"/>
      <c r="Q5" s="1"/>
    </row>
    <row r="6" spans="1:17" x14ac:dyDescent="0.45">
      <c r="A6" s="1"/>
      <c r="B6" s="1">
        <v>0</v>
      </c>
      <c r="C6" s="1"/>
      <c r="D6" s="1"/>
      <c r="E6" s="1"/>
      <c r="F6" s="1"/>
      <c r="G6" s="1"/>
      <c r="H6" s="1"/>
      <c r="I6" s="1"/>
      <c r="J6" s="1"/>
      <c r="K6" s="22"/>
      <c r="L6" s="23"/>
      <c r="M6" s="23"/>
      <c r="N6" s="23"/>
      <c r="O6" s="23"/>
      <c r="P6" s="24"/>
      <c r="Q6" s="1"/>
    </row>
    <row r="7" spans="1:17" x14ac:dyDescent="0.45">
      <c r="A7" s="1"/>
      <c r="B7" s="1"/>
      <c r="C7" s="1"/>
      <c r="D7" s="1"/>
      <c r="E7" s="1"/>
      <c r="F7" s="1"/>
      <c r="G7" s="1"/>
      <c r="H7" s="1"/>
      <c r="I7" s="1"/>
      <c r="J7" s="1"/>
      <c r="K7" s="22"/>
      <c r="L7" s="23"/>
      <c r="M7" s="23"/>
      <c r="N7" s="23"/>
      <c r="O7" s="23"/>
      <c r="P7" s="24"/>
      <c r="Q7" s="1"/>
    </row>
    <row r="8" spans="1:17" ht="14.65" thickBot="1" x14ac:dyDescent="0.5">
      <c r="A8" s="4"/>
      <c r="B8" s="18" t="s">
        <v>7</v>
      </c>
      <c r="C8" s="18"/>
      <c r="D8" s="14" t="s">
        <v>17</v>
      </c>
      <c r="E8" s="14"/>
      <c r="F8" s="2" t="s">
        <v>8</v>
      </c>
      <c r="G8" s="2"/>
      <c r="H8" s="2"/>
      <c r="I8" s="2"/>
      <c r="J8" s="1"/>
      <c r="K8" s="22"/>
      <c r="L8" s="23"/>
      <c r="M8" s="23"/>
      <c r="N8" s="23"/>
      <c r="O8" s="23"/>
      <c r="P8" s="24"/>
      <c r="Q8" s="1"/>
    </row>
    <row r="9" spans="1:17" x14ac:dyDescent="0.45">
      <c r="A9" s="5" t="s">
        <v>9</v>
      </c>
      <c r="B9" s="6">
        <v>50</v>
      </c>
      <c r="C9" s="6">
        <v>50</v>
      </c>
      <c r="D9" s="6">
        <f>SUMPRODUCT(Decision,B9:C9)</f>
        <v>5800</v>
      </c>
      <c r="E9" s="6" t="s">
        <v>18</v>
      </c>
      <c r="F9" s="7">
        <v>5800</v>
      </c>
      <c r="G9" s="1" t="s">
        <v>13</v>
      </c>
      <c r="H9" s="1"/>
      <c r="I9" s="11"/>
      <c r="K9" s="22"/>
      <c r="L9" s="23"/>
      <c r="M9" s="23"/>
      <c r="N9" s="23"/>
      <c r="O9" s="23"/>
      <c r="P9" s="24"/>
      <c r="Q9" s="1"/>
    </row>
    <row r="10" spans="1:17" x14ac:dyDescent="0.45">
      <c r="A10" s="5" t="s">
        <v>10</v>
      </c>
      <c r="B10" s="6">
        <v>5</v>
      </c>
      <c r="C10" s="6">
        <v>15</v>
      </c>
      <c r="D10" s="6">
        <f>SUMPRODUCT(Decision,B10:C10)</f>
        <v>730</v>
      </c>
      <c r="E10" s="6" t="s">
        <v>18</v>
      </c>
      <c r="F10" s="8">
        <v>730</v>
      </c>
      <c r="G10" s="1" t="s">
        <v>14</v>
      </c>
      <c r="H10" s="1"/>
      <c r="I10" s="12"/>
      <c r="K10" s="22"/>
      <c r="L10" s="23"/>
      <c r="M10" s="23"/>
      <c r="N10" s="23"/>
      <c r="O10" s="23"/>
      <c r="P10" s="24"/>
      <c r="Q10" s="1"/>
    </row>
    <row r="11" spans="1:17" x14ac:dyDescent="0.45">
      <c r="A11" s="1"/>
      <c r="B11" s="1"/>
      <c r="C11" s="1"/>
      <c r="D11" s="1"/>
      <c r="E11" s="1"/>
      <c r="F11" s="1"/>
      <c r="G11" s="1"/>
      <c r="H11" s="1"/>
      <c r="I11" s="1"/>
      <c r="J11" s="1"/>
      <c r="K11" s="1"/>
      <c r="L11" s="1"/>
      <c r="M11" s="1"/>
      <c r="N11" s="1"/>
      <c r="O11" s="1"/>
      <c r="P11" s="1"/>
      <c r="Q11" s="1"/>
    </row>
    <row r="12" spans="1:17" x14ac:dyDescent="0.45">
      <c r="A12" s="1"/>
      <c r="B12" s="1"/>
      <c r="C12" s="1"/>
      <c r="D12" s="1"/>
      <c r="E12" s="1"/>
      <c r="F12" s="1"/>
      <c r="G12" s="1"/>
      <c r="H12" s="1"/>
      <c r="I12" s="1"/>
      <c r="J12" s="1"/>
      <c r="K12" s="1"/>
      <c r="L12" s="1"/>
      <c r="M12" s="1"/>
      <c r="N12" s="1"/>
      <c r="O12" s="1"/>
      <c r="P12" s="1"/>
      <c r="Q12" s="1"/>
    </row>
  </sheetData>
  <mergeCells count="3">
    <mergeCell ref="B1:C1"/>
    <mergeCell ref="K1:P10"/>
    <mergeCell ref="B8:C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08120-6FB2-49E5-A88C-D58571F75500}">
  <dimension ref="A1"/>
  <sheetViews>
    <sheetView workbookViewId="0">
      <selection activeCell="A2" sqref="A2"/>
    </sheetView>
  </sheetViews>
  <sheetFormatPr defaultRowHeight="14.25" x14ac:dyDescent="0.45"/>
  <sheetData>
    <row r="1" spans="1:1" x14ac:dyDescent="0.45">
      <c r="A1"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Sheet1</vt:lpstr>
      <vt:lpstr>Sheet1 (2)</vt:lpstr>
      <vt:lpstr>Sheet4</vt:lpstr>
      <vt:lpstr>'Sheet1 (2)'!Available</vt:lpstr>
      <vt:lpstr>Available</vt:lpstr>
      <vt:lpstr>'Sheet1 (2)'!Decision</vt:lpstr>
      <vt:lpstr>Decision</vt:lpstr>
      <vt:lpstr>'Sheet1 (2)'!Profit</vt:lpstr>
      <vt:lpstr>Profit</vt:lpstr>
      <vt:lpstr>'Sheet1 (2)'!Used</vt:lpstr>
      <vt:lpstr>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Comer</dc:creator>
  <cp:lastModifiedBy>Shirish Pandagare</cp:lastModifiedBy>
  <dcterms:created xsi:type="dcterms:W3CDTF">2018-05-19T17:38:27Z</dcterms:created>
  <dcterms:modified xsi:type="dcterms:W3CDTF">2022-02-02T00:14:42Z</dcterms:modified>
</cp:coreProperties>
</file>